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VT DSPG\R files\2021_DSPG_Loudoun\Demographic_summaries\data\"/>
    </mc:Choice>
  </mc:AlternateContent>
  <xr:revisionPtr revIDLastSave="0" documentId="13_ncr:1_{1769FFE7-F9E2-4F6D-9056-212E46818A12}" xr6:coauthVersionLast="47" xr6:coauthVersionMax="47" xr10:uidLastSave="{00000000-0000-0000-0000-000000000000}"/>
  <bookViews>
    <workbookView xWindow="-110" yWindow="-110" windowWidth="19420" windowHeight="10420" xr2:uid="{AAFA0FD7-4AC8-4A49-8385-7C16B800D06B}"/>
  </bookViews>
  <sheets>
    <sheet name="Gender" sheetId="1" r:id="rId1"/>
    <sheet name="RaceEthnicity" sheetId="2" r:id="rId2"/>
    <sheet name="HispanicOrigin" sheetId="3" r:id="rId3"/>
    <sheet name="SM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2" i="2"/>
</calcChain>
</file>

<file path=xl/sharedStrings.xml><?xml version="1.0" encoding="utf-8"?>
<sst xmlns="http://schemas.openxmlformats.org/spreadsheetml/2006/main" count="31" uniqueCount="22">
  <si>
    <t>Year</t>
  </si>
  <si>
    <t>Grand Total (Unduplicated)</t>
  </si>
  <si>
    <t>Gender</t>
  </si>
  <si>
    <t>2021 YTD</t>
  </si>
  <si>
    <t>Female</t>
  </si>
  <si>
    <t>Male</t>
  </si>
  <si>
    <t xml:space="preserve"> </t>
  </si>
  <si>
    <t>Race/Ethnicity</t>
  </si>
  <si>
    <t>Asian</t>
  </si>
  <si>
    <t>Black / African American</t>
  </si>
  <si>
    <t>Multi-Racial</t>
  </si>
  <si>
    <t>Native HI/Pacific Islander/American Indian/Alaska Native</t>
  </si>
  <si>
    <t>Other</t>
  </si>
  <si>
    <t>Unknown</t>
  </si>
  <si>
    <t>White / Caucasian</t>
  </si>
  <si>
    <t>Hispanic Origin of Individuals Ages 18-24 Served from 2016-2021 YTD.</t>
  </si>
  <si>
    <t>Hispanic Origin</t>
  </si>
  <si>
    <t>Hispanic</t>
  </si>
  <si>
    <t>Non-Hispanic</t>
  </si>
  <si>
    <t>SMI Status</t>
  </si>
  <si>
    <t>Not SMI</t>
  </si>
  <si>
    <t>SMI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</si>
</sst>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542C-0841-45B1-8A46-DEAB186FEA86}">
  <dimension ref="A1:H4"/>
  <sheetViews>
    <sheetView tabSelected="1" workbookViewId="0">
      <selection activeCell="F11" sqref="F11"/>
    </sheetView>
  </sheetViews>
  <sheetFormatPr defaultRowHeight="14.5" x14ac:dyDescent="0.35"/>
  <sheetData>
    <row r="1" spans="1:8" x14ac:dyDescent="0.35">
      <c r="A1" s="3" t="s">
        <v>2</v>
      </c>
      <c r="B1" s="3">
        <v>2016</v>
      </c>
      <c r="C1" s="3">
        <v>2017</v>
      </c>
      <c r="D1" s="3">
        <v>2018</v>
      </c>
      <c r="E1" s="3">
        <v>2019</v>
      </c>
      <c r="F1" s="3">
        <v>2020</v>
      </c>
      <c r="G1" s="3" t="s">
        <v>3</v>
      </c>
      <c r="H1" s="4"/>
    </row>
    <row r="2" spans="1:8" x14ac:dyDescent="0.35">
      <c r="A2" s="5" t="s">
        <v>4</v>
      </c>
      <c r="B2" s="6">
        <v>256</v>
      </c>
      <c r="C2" s="6">
        <v>265</v>
      </c>
      <c r="D2" s="6">
        <v>296</v>
      </c>
      <c r="E2" s="6">
        <v>303</v>
      </c>
      <c r="F2" s="6">
        <v>281</v>
      </c>
      <c r="G2" s="6">
        <v>185</v>
      </c>
      <c r="H2" s="6">
        <v>1065</v>
      </c>
    </row>
    <row r="3" spans="1:8" x14ac:dyDescent="0.35">
      <c r="A3" s="7" t="s">
        <v>5</v>
      </c>
      <c r="B3">
        <v>493</v>
      </c>
      <c r="C3">
        <v>539</v>
      </c>
      <c r="D3">
        <v>520</v>
      </c>
      <c r="E3">
        <v>536</v>
      </c>
      <c r="F3">
        <v>400</v>
      </c>
      <c r="G3">
        <v>262</v>
      </c>
      <c r="H3">
        <v>1774</v>
      </c>
    </row>
    <row r="4" spans="1:8" x14ac:dyDescent="0.35">
      <c r="A4" s="8" t="s">
        <v>1</v>
      </c>
      <c r="B4" s="9">
        <v>749</v>
      </c>
      <c r="C4" s="9">
        <v>804</v>
      </c>
      <c r="D4" s="9">
        <v>816</v>
      </c>
      <c r="E4" s="9">
        <v>839</v>
      </c>
      <c r="F4" s="9">
        <v>681</v>
      </c>
      <c r="G4" s="9">
        <v>447</v>
      </c>
      <c r="H4" s="9">
        <v>2839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2751-8383-443D-96B8-5A781BE86818}">
  <dimension ref="A1:H20"/>
  <sheetViews>
    <sheetView workbookViewId="0">
      <selection activeCell="C2" sqref="C2"/>
    </sheetView>
  </sheetViews>
  <sheetFormatPr defaultRowHeight="14.5" x14ac:dyDescent="0.35"/>
  <cols>
    <col min="1" max="1" width="42.90625" customWidth="1"/>
  </cols>
  <sheetData>
    <row r="1" spans="1:8" x14ac:dyDescent="0.35">
      <c r="A1" s="3" t="s">
        <v>7</v>
      </c>
      <c r="B1" s="3">
        <v>2016</v>
      </c>
      <c r="C1" s="3">
        <v>2017</v>
      </c>
      <c r="D1" s="3">
        <v>2018</v>
      </c>
      <c r="E1" s="3">
        <v>2019</v>
      </c>
      <c r="F1" s="3">
        <v>2020</v>
      </c>
      <c r="G1" s="3" t="s">
        <v>3</v>
      </c>
      <c r="H1" s="4"/>
    </row>
    <row r="2" spans="1:8" x14ac:dyDescent="0.35">
      <c r="A2" s="5" t="s">
        <v>8</v>
      </c>
      <c r="B2">
        <f>B13/C13</f>
        <v>4.5393858477970631E-2</v>
      </c>
      <c r="C2" s="6">
        <v>52</v>
      </c>
      <c r="D2" s="6">
        <v>60</v>
      </c>
      <c r="E2" s="6">
        <v>78</v>
      </c>
      <c r="F2" s="6">
        <v>69</v>
      </c>
      <c r="G2" s="6">
        <v>46</v>
      </c>
      <c r="H2" s="6">
        <v>200</v>
      </c>
    </row>
    <row r="3" spans="1:8" x14ac:dyDescent="0.35">
      <c r="A3" s="7" t="s">
        <v>9</v>
      </c>
      <c r="B3">
        <f>B14/C14</f>
        <v>0.14819759679572764</v>
      </c>
      <c r="C3">
        <v>140</v>
      </c>
      <c r="D3">
        <v>135</v>
      </c>
      <c r="E3">
        <v>123</v>
      </c>
      <c r="F3">
        <v>105</v>
      </c>
      <c r="G3">
        <v>76</v>
      </c>
      <c r="H3">
        <v>457</v>
      </c>
    </row>
    <row r="4" spans="1:8" x14ac:dyDescent="0.35">
      <c r="A4" s="5" t="s">
        <v>10</v>
      </c>
      <c r="B4">
        <f>B15/C15</f>
        <v>7.0761014686248333E-2</v>
      </c>
      <c r="C4" s="6">
        <v>54</v>
      </c>
      <c r="D4" s="6">
        <v>64</v>
      </c>
      <c r="E4" s="6">
        <v>80</v>
      </c>
      <c r="F4" s="6">
        <v>49</v>
      </c>
      <c r="G4" s="6">
        <v>32</v>
      </c>
      <c r="H4" s="6">
        <v>211</v>
      </c>
    </row>
    <row r="5" spans="1:8" x14ac:dyDescent="0.35">
      <c r="A5" s="7" t="s">
        <v>11</v>
      </c>
      <c r="B5">
        <f>B16/C16</f>
        <v>4.0053404539385851E-3</v>
      </c>
      <c r="C5">
        <v>1</v>
      </c>
      <c r="D5">
        <v>5</v>
      </c>
      <c r="E5">
        <v>7</v>
      </c>
      <c r="F5">
        <v>7</v>
      </c>
      <c r="G5">
        <v>3</v>
      </c>
      <c r="H5">
        <v>16</v>
      </c>
    </row>
    <row r="6" spans="1:8" x14ac:dyDescent="0.35">
      <c r="A6" s="5" t="s">
        <v>12</v>
      </c>
      <c r="B6">
        <f>B17/C17</f>
        <v>0.1041388518024032</v>
      </c>
      <c r="C6" s="6">
        <v>84</v>
      </c>
      <c r="D6" s="6">
        <v>88</v>
      </c>
      <c r="E6" s="6">
        <v>93</v>
      </c>
      <c r="F6" s="6">
        <v>71</v>
      </c>
      <c r="G6" s="6">
        <v>51</v>
      </c>
      <c r="H6" s="6">
        <v>302</v>
      </c>
    </row>
    <row r="7" spans="1:8" x14ac:dyDescent="0.35">
      <c r="A7" s="7" t="s">
        <v>13</v>
      </c>
      <c r="B7">
        <f>B18/C18</f>
        <v>3.2042723631508681E-2</v>
      </c>
      <c r="C7">
        <v>33</v>
      </c>
      <c r="D7">
        <v>18</v>
      </c>
      <c r="E7">
        <v>30</v>
      </c>
      <c r="F7">
        <v>19</v>
      </c>
      <c r="G7">
        <v>6</v>
      </c>
      <c r="H7">
        <v>115</v>
      </c>
    </row>
    <row r="8" spans="1:8" x14ac:dyDescent="0.35">
      <c r="A8" s="5" t="s">
        <v>14</v>
      </c>
      <c r="B8">
        <f>B19/C19</f>
        <v>0.59546061415220297</v>
      </c>
      <c r="C8" s="6">
        <v>440</v>
      </c>
      <c r="D8" s="6">
        <v>446</v>
      </c>
      <c r="E8" s="6">
        <v>428</v>
      </c>
      <c r="F8" s="6">
        <v>361</v>
      </c>
      <c r="G8" s="6">
        <v>233</v>
      </c>
      <c r="H8" s="6">
        <v>1538</v>
      </c>
    </row>
    <row r="9" spans="1:8" x14ac:dyDescent="0.35">
      <c r="A9" s="8" t="s">
        <v>1</v>
      </c>
      <c r="B9" s="9">
        <v>749</v>
      </c>
      <c r="C9" s="9">
        <v>804</v>
      </c>
      <c r="D9" s="9">
        <v>816</v>
      </c>
      <c r="E9" s="9">
        <v>839</v>
      </c>
      <c r="F9" s="9">
        <v>681</v>
      </c>
      <c r="G9" s="9">
        <v>447</v>
      </c>
      <c r="H9" s="9">
        <v>2839</v>
      </c>
    </row>
    <row r="13" spans="1:8" x14ac:dyDescent="0.35">
      <c r="B13" s="6">
        <v>34</v>
      </c>
      <c r="C13" s="9">
        <v>749</v>
      </c>
    </row>
    <row r="14" spans="1:8" x14ac:dyDescent="0.35">
      <c r="B14">
        <v>111</v>
      </c>
      <c r="C14" s="9">
        <v>749</v>
      </c>
      <c r="E14" s="6">
        <v>52</v>
      </c>
    </row>
    <row r="15" spans="1:8" x14ac:dyDescent="0.35">
      <c r="B15" s="6">
        <v>53</v>
      </c>
      <c r="C15" s="9">
        <v>749</v>
      </c>
      <c r="E15">
        <v>140</v>
      </c>
    </row>
    <row r="16" spans="1:8" x14ac:dyDescent="0.35">
      <c r="B16">
        <v>3</v>
      </c>
      <c r="C16" s="9">
        <v>749</v>
      </c>
      <c r="E16" s="6">
        <v>54</v>
      </c>
    </row>
    <row r="17" spans="2:5" x14ac:dyDescent="0.35">
      <c r="B17" s="6">
        <v>78</v>
      </c>
      <c r="C17" s="9">
        <v>749</v>
      </c>
      <c r="E17">
        <v>1</v>
      </c>
    </row>
    <row r="18" spans="2:5" x14ac:dyDescent="0.35">
      <c r="B18">
        <v>24</v>
      </c>
      <c r="C18" s="9">
        <v>749</v>
      </c>
      <c r="E18" s="6">
        <v>84</v>
      </c>
    </row>
    <row r="19" spans="2:5" x14ac:dyDescent="0.35">
      <c r="B19" s="6">
        <v>446</v>
      </c>
      <c r="C19" s="9">
        <v>749</v>
      </c>
      <c r="E19">
        <v>33</v>
      </c>
    </row>
    <row r="20" spans="2:5" x14ac:dyDescent="0.35">
      <c r="E20" s="6">
        <v>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FED9-D80C-46EE-A3EB-683392F05740}">
  <dimension ref="A1:H7"/>
  <sheetViews>
    <sheetView workbookViewId="0">
      <selection sqref="A1:H7"/>
    </sheetView>
  </sheetViews>
  <sheetFormatPr defaultRowHeight="14.5" x14ac:dyDescent="0.35"/>
  <sheetData>
    <row r="1" spans="1:8" x14ac:dyDescent="0.35">
      <c r="A1" s="1" t="s">
        <v>15</v>
      </c>
    </row>
    <row r="2" spans="1:8" x14ac:dyDescent="0.35">
      <c r="A2" s="2" t="s">
        <v>6</v>
      </c>
      <c r="B2" s="2" t="s">
        <v>0</v>
      </c>
      <c r="C2" s="2"/>
      <c r="D2" s="2"/>
      <c r="E2" s="2"/>
      <c r="F2" s="2"/>
      <c r="G2" s="2"/>
      <c r="H2" s="10" t="s">
        <v>1</v>
      </c>
    </row>
    <row r="3" spans="1:8" x14ac:dyDescent="0.35">
      <c r="A3" s="3" t="s">
        <v>16</v>
      </c>
      <c r="B3" s="3">
        <v>2016</v>
      </c>
      <c r="C3" s="3">
        <v>2017</v>
      </c>
      <c r="D3" s="3">
        <v>2018</v>
      </c>
      <c r="E3" s="3">
        <v>2019</v>
      </c>
      <c r="F3" s="3">
        <v>2020</v>
      </c>
      <c r="G3" s="3" t="s">
        <v>3</v>
      </c>
      <c r="H3" s="11"/>
    </row>
    <row r="4" spans="1:8" x14ac:dyDescent="0.35">
      <c r="A4" s="5" t="s">
        <v>17</v>
      </c>
      <c r="B4" s="6">
        <v>162</v>
      </c>
      <c r="C4" s="6">
        <v>163</v>
      </c>
      <c r="D4" s="6">
        <v>181</v>
      </c>
      <c r="E4" s="6">
        <v>209</v>
      </c>
      <c r="F4" s="6">
        <v>177</v>
      </c>
      <c r="G4" s="6">
        <v>115</v>
      </c>
      <c r="H4" s="6">
        <v>645</v>
      </c>
    </row>
    <row r="5" spans="1:8" x14ac:dyDescent="0.35">
      <c r="A5" s="7" t="s">
        <v>18</v>
      </c>
      <c r="B5">
        <v>535</v>
      </c>
      <c r="C5">
        <v>585</v>
      </c>
      <c r="D5">
        <v>583</v>
      </c>
      <c r="E5">
        <v>582</v>
      </c>
      <c r="F5">
        <v>470</v>
      </c>
      <c r="G5">
        <v>316</v>
      </c>
      <c r="H5">
        <v>1977</v>
      </c>
    </row>
    <row r="6" spans="1:8" x14ac:dyDescent="0.35">
      <c r="A6" s="5" t="s">
        <v>13</v>
      </c>
      <c r="B6" s="6">
        <v>52</v>
      </c>
      <c r="C6" s="6">
        <v>56</v>
      </c>
      <c r="D6" s="6">
        <v>52</v>
      </c>
      <c r="E6" s="6">
        <v>48</v>
      </c>
      <c r="F6" s="6">
        <v>34</v>
      </c>
      <c r="G6" s="6">
        <v>16</v>
      </c>
      <c r="H6" s="6">
        <v>217</v>
      </c>
    </row>
    <row r="7" spans="1:8" x14ac:dyDescent="0.35">
      <c r="A7" s="8" t="s">
        <v>1</v>
      </c>
      <c r="B7" s="9">
        <v>749</v>
      </c>
      <c r="C7" s="9">
        <v>804</v>
      </c>
      <c r="D7" s="9">
        <v>816</v>
      </c>
      <c r="E7" s="9">
        <v>839</v>
      </c>
      <c r="F7" s="9">
        <v>681</v>
      </c>
      <c r="G7" s="9">
        <v>447</v>
      </c>
      <c r="H7" s="9">
        <v>2839</v>
      </c>
    </row>
  </sheetData>
  <mergeCells count="1">
    <mergeCell ref="H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8DDD-E6FB-48BD-A042-20D31D3561B9}">
  <dimension ref="A1:H5"/>
  <sheetViews>
    <sheetView workbookViewId="0">
      <selection activeCell="C7" sqref="C7"/>
    </sheetView>
  </sheetViews>
  <sheetFormatPr defaultRowHeight="14.5" x14ac:dyDescent="0.35"/>
  <cols>
    <col min="1" max="1" width="21.90625" customWidth="1"/>
  </cols>
  <sheetData>
    <row r="1" spans="1:8" x14ac:dyDescent="0.35">
      <c r="A1" s="3" t="s">
        <v>19</v>
      </c>
      <c r="B1" s="3">
        <v>2016</v>
      </c>
      <c r="C1" s="3">
        <v>2017</v>
      </c>
      <c r="D1" s="3">
        <v>2018</v>
      </c>
      <c r="E1" s="3">
        <v>2019</v>
      </c>
      <c r="F1" s="3">
        <v>2020</v>
      </c>
      <c r="G1" s="3" t="s">
        <v>3</v>
      </c>
      <c r="H1" s="4"/>
    </row>
    <row r="2" spans="1:8" x14ac:dyDescent="0.35">
      <c r="A2" s="5" t="s">
        <v>20</v>
      </c>
      <c r="B2" s="6">
        <v>379</v>
      </c>
      <c r="C2" s="6">
        <v>400</v>
      </c>
      <c r="D2" s="6">
        <v>398</v>
      </c>
      <c r="E2" s="6">
        <v>401</v>
      </c>
      <c r="F2" s="6">
        <v>302</v>
      </c>
      <c r="G2" s="6">
        <v>202</v>
      </c>
      <c r="H2" s="6">
        <v>1323</v>
      </c>
    </row>
    <row r="3" spans="1:8" x14ac:dyDescent="0.35">
      <c r="A3" s="7" t="s">
        <v>21</v>
      </c>
      <c r="B3">
        <v>165</v>
      </c>
      <c r="C3">
        <v>173</v>
      </c>
      <c r="D3">
        <v>182</v>
      </c>
      <c r="E3">
        <v>210</v>
      </c>
      <c r="F3">
        <v>208</v>
      </c>
      <c r="G3">
        <v>147</v>
      </c>
      <c r="H3">
        <v>522</v>
      </c>
    </row>
    <row r="4" spans="1:8" x14ac:dyDescent="0.35">
      <c r="A4" s="5" t="s">
        <v>13</v>
      </c>
      <c r="B4" s="6">
        <v>205</v>
      </c>
      <c r="C4" s="6">
        <v>231</v>
      </c>
      <c r="D4" s="6">
        <v>236</v>
      </c>
      <c r="E4" s="6">
        <v>228</v>
      </c>
      <c r="F4" s="6">
        <v>171</v>
      </c>
      <c r="G4" s="6">
        <v>98</v>
      </c>
      <c r="H4" s="6">
        <v>994</v>
      </c>
    </row>
    <row r="5" spans="1:8" x14ac:dyDescent="0.35">
      <c r="A5" s="8" t="s">
        <v>1</v>
      </c>
      <c r="B5" s="9">
        <v>749</v>
      </c>
      <c r="C5" s="9">
        <v>804</v>
      </c>
      <c r="D5" s="9">
        <v>816</v>
      </c>
      <c r="E5" s="9">
        <v>839</v>
      </c>
      <c r="F5" s="9">
        <v>681</v>
      </c>
      <c r="G5" s="9">
        <v>447</v>
      </c>
      <c r="H5" s="9">
        <v>2839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Gender</vt:lpstr>
      <vt:lpstr>RaceEthnicity</vt:lpstr>
      <vt:lpstr>HispanicOrigin</vt:lpstr>
      <vt:lpstr>SMI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</dc:creator>
  <cp:lastModifiedBy>austi</cp:lastModifiedBy>
  <dcterms:created xsi:type="dcterms:W3CDTF">2021-07-09T17:48:44Z</dcterms:created>
  <dcterms:modified xsi:type="dcterms:W3CDTF">2021-07-09T21:06:32Z</dcterms:modified>
</cp:coreProperties>
</file>