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Loudoun-County/2021_DSPG_Loudoun/ShinyApp/data/"/>
    </mc:Choice>
  </mc:AlternateContent>
  <xr:revisionPtr revIDLastSave="0" documentId="13_ncr:1_{BD9CA6D9-69C7-B944-9D7C-4875117211EF}" xr6:coauthVersionLast="47" xr6:coauthVersionMax="47" xr10:uidLastSave="{00000000-0000-0000-0000-000000000000}"/>
  <bookViews>
    <workbookView xWindow="80" yWindow="500" windowWidth="28720" windowHeight="15940" xr2:uid="{CDC3618B-1547-DD40-8FD4-89BB34720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 s="1"/>
  <c r="Y6" i="1" s="1"/>
  <c r="Y3" i="1"/>
  <c r="AL2" i="1"/>
</calcChain>
</file>

<file path=xl/sharedStrings.xml><?xml version="1.0" encoding="utf-8"?>
<sst xmlns="http://schemas.openxmlformats.org/spreadsheetml/2006/main" count="76" uniqueCount="28">
  <si>
    <t>Number</t>
  </si>
  <si>
    <t>Male</t>
  </si>
  <si>
    <t>Female</t>
  </si>
  <si>
    <t>Gender</t>
  </si>
  <si>
    <t>Race</t>
  </si>
  <si>
    <t>White</t>
  </si>
  <si>
    <t>Asian</t>
  </si>
  <si>
    <t>Black</t>
  </si>
  <si>
    <t>Native Hawaiian</t>
  </si>
  <si>
    <t>Indian</t>
  </si>
  <si>
    <t>Unknown</t>
  </si>
  <si>
    <t>Other</t>
  </si>
  <si>
    <t xml:space="preserve">Number </t>
  </si>
  <si>
    <t>Percent</t>
  </si>
  <si>
    <t>Year</t>
  </si>
  <si>
    <t>Group</t>
  </si>
  <si>
    <t>SNAP</t>
  </si>
  <si>
    <t>Medicaid</t>
  </si>
  <si>
    <t>TANF</t>
  </si>
  <si>
    <t xml:space="preserve">Year </t>
  </si>
  <si>
    <t xml:space="preserve">Emergeny Shelters </t>
  </si>
  <si>
    <t xml:space="preserve">Public Benefits </t>
  </si>
  <si>
    <t>Category</t>
  </si>
  <si>
    <t>Youth</t>
  </si>
  <si>
    <t xml:space="preserve">Multiple </t>
  </si>
  <si>
    <t>Transitional housing</t>
  </si>
  <si>
    <t>Program</t>
  </si>
  <si>
    <t>WRC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</si>
</sst>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9" fontId="2" fillId="0" borderId="0" xfId="2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165" fontId="2" fillId="0" borderId="0" xfId="2" applyNumberFormat="1" applyFont="1" applyFill="1" applyBorder="1"/>
    <xf numFmtId="0" fontId="2" fillId="0" borderId="0" xfId="1" applyNumberFormat="1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2" applyFont="1" applyFill="1" applyBorder="1"/>
    <xf numFmtId="0" fontId="0" fillId="0" borderId="0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1" applyNumberFormat="1" applyFont="1" applyFill="1" applyBorder="1"/>
    <xf numFmtId="0" fontId="0" fillId="0" borderId="0" xfId="2" applyNumberFormat="1" applyFont="1" applyFill="1" applyBorder="1"/>
    <xf numFmtId="164" fontId="0" fillId="0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646B-5AE0-7549-96EE-01094861019E}">
  <dimension ref="A1:AM21"/>
  <sheetViews>
    <sheetView tabSelected="1" topLeftCell="P1" zoomScale="134" workbookViewId="0">
      <selection activeCell="W6" sqref="W6"/>
    </sheetView>
  </sheetViews>
  <sheetFormatPr baseColWidth="10" defaultRowHeight="16" x14ac:dyDescent="0.2"/>
  <cols>
    <col min="11" max="11" width="14" customWidth="1"/>
  </cols>
  <sheetData>
    <row r="1" spans="1:39" x14ac:dyDescent="0.2">
      <c r="A1" t="s">
        <v>4</v>
      </c>
      <c r="B1" t="s">
        <v>0</v>
      </c>
      <c r="D1" t="s">
        <v>3</v>
      </c>
      <c r="E1" t="s">
        <v>0</v>
      </c>
      <c r="G1" s="7" t="s">
        <v>12</v>
      </c>
      <c r="H1" s="7" t="s">
        <v>13</v>
      </c>
      <c r="I1" s="7" t="s">
        <v>14</v>
      </c>
      <c r="K1" t="s">
        <v>4</v>
      </c>
      <c r="L1" t="s">
        <v>0</v>
      </c>
      <c r="N1" t="s">
        <v>3</v>
      </c>
      <c r="O1" t="s">
        <v>0</v>
      </c>
      <c r="Q1" s="4" t="s">
        <v>15</v>
      </c>
      <c r="R1" s="4" t="s">
        <v>0</v>
      </c>
      <c r="S1" s="4" t="s">
        <v>13</v>
      </c>
      <c r="T1" s="4" t="s">
        <v>19</v>
      </c>
      <c r="V1" s="4" t="s">
        <v>26</v>
      </c>
      <c r="W1" s="6" t="s">
        <v>0</v>
      </c>
      <c r="X1" s="5" t="s">
        <v>13</v>
      </c>
      <c r="Y1" s="7" t="s">
        <v>19</v>
      </c>
      <c r="AA1" s="11" t="s">
        <v>22</v>
      </c>
      <c r="AB1" s="12" t="s">
        <v>0</v>
      </c>
      <c r="AC1" t="s">
        <v>14</v>
      </c>
      <c r="AE1" s="4" t="s">
        <v>4</v>
      </c>
      <c r="AF1" s="6" t="s">
        <v>0</v>
      </c>
      <c r="AH1" t="s">
        <v>3</v>
      </c>
      <c r="AI1" t="s">
        <v>0</v>
      </c>
      <c r="AK1" s="7" t="s">
        <v>12</v>
      </c>
      <c r="AL1" s="7" t="s">
        <v>13</v>
      </c>
      <c r="AM1" s="7" t="s">
        <v>14</v>
      </c>
    </row>
    <row r="2" spans="1:39" x14ac:dyDescent="0.2">
      <c r="A2" t="s">
        <v>7</v>
      </c>
      <c r="B2">
        <v>55</v>
      </c>
      <c r="D2" t="s">
        <v>1</v>
      </c>
      <c r="E2">
        <v>73</v>
      </c>
      <c r="G2" s="8">
        <v>21</v>
      </c>
      <c r="H2" s="9">
        <v>8.3333333333333329E-2</v>
      </c>
      <c r="I2" s="6">
        <v>2016</v>
      </c>
      <c r="K2" t="s">
        <v>5</v>
      </c>
      <c r="L2">
        <v>1484</v>
      </c>
      <c r="N2" t="s">
        <v>1</v>
      </c>
      <c r="O2">
        <v>948</v>
      </c>
      <c r="Q2" s="4" t="s">
        <v>16</v>
      </c>
      <c r="R2" s="6">
        <v>5</v>
      </c>
      <c r="S2" s="5">
        <v>3.3557046979865772E-2</v>
      </c>
      <c r="T2" s="4">
        <v>2016</v>
      </c>
      <c r="V2" s="7" t="s">
        <v>27</v>
      </c>
      <c r="W2" s="8">
        <v>259</v>
      </c>
      <c r="X2" s="15">
        <v>0</v>
      </c>
      <c r="Y2" s="7">
        <v>2015</v>
      </c>
      <c r="AA2" s="11" t="s">
        <v>23</v>
      </c>
      <c r="AB2" s="12">
        <v>38</v>
      </c>
      <c r="AC2">
        <v>2017</v>
      </c>
      <c r="AE2" s="7" t="s">
        <v>7</v>
      </c>
      <c r="AF2" s="8">
        <v>35</v>
      </c>
      <c r="AH2" t="s">
        <v>1</v>
      </c>
      <c r="AI2">
        <v>39</v>
      </c>
      <c r="AK2" s="14">
        <v>3</v>
      </c>
      <c r="AL2" s="15">
        <f>0.0833333333333333*100</f>
        <v>8.3333333333333304</v>
      </c>
      <c r="AM2" s="6">
        <v>2016</v>
      </c>
    </row>
    <row r="3" spans="1:39" x14ac:dyDescent="0.2">
      <c r="A3" t="s">
        <v>5</v>
      </c>
      <c r="B3">
        <v>70</v>
      </c>
      <c r="D3" t="s">
        <v>2</v>
      </c>
      <c r="E3">
        <v>57</v>
      </c>
      <c r="G3" s="8">
        <v>39</v>
      </c>
      <c r="H3" s="9">
        <v>0.14942528735632185</v>
      </c>
      <c r="I3" s="10">
        <v>2017</v>
      </c>
      <c r="K3" t="s">
        <v>6</v>
      </c>
      <c r="L3">
        <v>397</v>
      </c>
      <c r="N3" t="s">
        <v>2</v>
      </c>
      <c r="O3">
        <v>1581</v>
      </c>
      <c r="Q3" s="4" t="s">
        <v>17</v>
      </c>
      <c r="R3" s="6">
        <v>111</v>
      </c>
      <c r="S3" s="5">
        <v>3.5725780495654974E-2</v>
      </c>
      <c r="T3" s="4">
        <v>2016</v>
      </c>
      <c r="V3" s="7" t="s">
        <v>27</v>
      </c>
      <c r="W3" s="8">
        <v>250</v>
      </c>
      <c r="X3" s="15">
        <v>0</v>
      </c>
      <c r="Y3" s="7">
        <f>Y2+1</f>
        <v>2016</v>
      </c>
      <c r="AA3" s="11" t="s">
        <v>23</v>
      </c>
      <c r="AB3" s="12">
        <v>32</v>
      </c>
      <c r="AC3" s="7">
        <v>2018</v>
      </c>
      <c r="AE3" s="7" t="s">
        <v>5</v>
      </c>
      <c r="AF3" s="8">
        <v>52</v>
      </c>
      <c r="AH3" t="s">
        <v>2</v>
      </c>
      <c r="AI3">
        <v>62</v>
      </c>
      <c r="AK3" s="14">
        <v>0</v>
      </c>
      <c r="AL3" s="15">
        <v>0</v>
      </c>
      <c r="AM3" s="10">
        <v>2017</v>
      </c>
    </row>
    <row r="4" spans="1:39" x14ac:dyDescent="0.2">
      <c r="A4" t="s">
        <v>6</v>
      </c>
      <c r="B4">
        <v>2</v>
      </c>
      <c r="G4" s="8">
        <v>23</v>
      </c>
      <c r="H4" s="9">
        <v>0.125</v>
      </c>
      <c r="I4" s="10">
        <v>2018</v>
      </c>
      <c r="K4" t="s">
        <v>7</v>
      </c>
      <c r="L4">
        <v>372</v>
      </c>
      <c r="Q4" s="4" t="s">
        <v>18</v>
      </c>
      <c r="R4" s="6">
        <v>0</v>
      </c>
      <c r="S4" s="5">
        <v>0</v>
      </c>
      <c r="T4" s="4">
        <v>2016</v>
      </c>
      <c r="V4" s="7" t="s">
        <v>27</v>
      </c>
      <c r="W4" s="8">
        <v>275</v>
      </c>
      <c r="X4" s="15">
        <v>0</v>
      </c>
      <c r="Y4" s="7">
        <f t="shared" ref="Y4:Y6" si="0">Y3+1</f>
        <v>2017</v>
      </c>
      <c r="AA4" s="11" t="s">
        <v>23</v>
      </c>
      <c r="AB4" s="12">
        <v>35</v>
      </c>
      <c r="AC4" s="7">
        <v>2019</v>
      </c>
      <c r="AE4" s="7" t="s">
        <v>6</v>
      </c>
      <c r="AF4" s="8">
        <v>1</v>
      </c>
      <c r="AK4" s="14">
        <v>2</v>
      </c>
      <c r="AL4" s="15">
        <v>25</v>
      </c>
      <c r="AM4" s="10">
        <v>2018</v>
      </c>
    </row>
    <row r="5" spans="1:39" x14ac:dyDescent="0.2">
      <c r="A5" t="s">
        <v>11</v>
      </c>
      <c r="B5">
        <v>3</v>
      </c>
      <c r="G5" s="8">
        <v>20</v>
      </c>
      <c r="H5" s="9">
        <v>0.10526315789473684</v>
      </c>
      <c r="I5" s="10">
        <v>2019</v>
      </c>
      <c r="K5" t="s">
        <v>8</v>
      </c>
      <c r="L5">
        <v>39</v>
      </c>
      <c r="Q5" s="4" t="s">
        <v>16</v>
      </c>
      <c r="R5" s="6">
        <v>53</v>
      </c>
      <c r="S5" s="5">
        <v>1.6922094508301407E-2</v>
      </c>
      <c r="T5" s="4">
        <v>2017</v>
      </c>
      <c r="V5" s="7" t="s">
        <v>27</v>
      </c>
      <c r="W5" s="8">
        <v>319</v>
      </c>
      <c r="X5" s="15">
        <v>0</v>
      </c>
      <c r="Y5" s="7">
        <f t="shared" si="0"/>
        <v>2018</v>
      </c>
      <c r="AA5" s="11" t="s">
        <v>23</v>
      </c>
      <c r="AB5" s="13">
        <v>28</v>
      </c>
      <c r="AC5" s="7">
        <v>2020</v>
      </c>
      <c r="AE5" s="7" t="s">
        <v>24</v>
      </c>
      <c r="AF5" s="8">
        <v>13</v>
      </c>
      <c r="AK5" s="14">
        <v>1</v>
      </c>
      <c r="AL5" s="15">
        <v>5</v>
      </c>
      <c r="AM5" s="10">
        <v>2019</v>
      </c>
    </row>
    <row r="6" spans="1:39" x14ac:dyDescent="0.2">
      <c r="G6" s="8">
        <v>27</v>
      </c>
      <c r="H6" s="9">
        <v>0.13432835820895522</v>
      </c>
      <c r="I6" s="10">
        <v>2020</v>
      </c>
      <c r="K6" t="s">
        <v>9</v>
      </c>
      <c r="L6">
        <v>15</v>
      </c>
      <c r="Q6" s="4" t="s">
        <v>17</v>
      </c>
      <c r="R6" s="6">
        <v>200</v>
      </c>
      <c r="S6" s="5">
        <v>5.0632911392405063E-2</v>
      </c>
      <c r="T6" s="4">
        <v>2017</v>
      </c>
      <c r="V6" s="7" t="s">
        <v>27</v>
      </c>
      <c r="W6" s="8">
        <v>269</v>
      </c>
      <c r="X6" s="15">
        <v>0</v>
      </c>
      <c r="Y6" s="7">
        <f t="shared" si="0"/>
        <v>2019</v>
      </c>
      <c r="AE6" s="7"/>
      <c r="AF6" s="7"/>
      <c r="AK6" s="14">
        <v>0</v>
      </c>
      <c r="AL6" s="15">
        <v>0</v>
      </c>
      <c r="AM6" s="10">
        <v>2020</v>
      </c>
    </row>
    <row r="7" spans="1:39" x14ac:dyDescent="0.2">
      <c r="G7" s="7"/>
      <c r="H7" s="7"/>
      <c r="I7" s="7"/>
      <c r="K7" t="s">
        <v>10</v>
      </c>
      <c r="L7">
        <v>222</v>
      </c>
      <c r="Q7" s="4" t="s">
        <v>18</v>
      </c>
      <c r="R7" s="6">
        <v>0</v>
      </c>
      <c r="S7" s="5">
        <v>0</v>
      </c>
      <c r="T7" s="4">
        <v>2017</v>
      </c>
      <c r="V7" s="7"/>
      <c r="W7" s="8"/>
      <c r="X7" s="15"/>
      <c r="Y7" s="7"/>
    </row>
    <row r="8" spans="1:39" x14ac:dyDescent="0.2">
      <c r="A8" s="7"/>
      <c r="B8" s="7"/>
      <c r="C8" s="7"/>
      <c r="D8" s="7"/>
      <c r="Q8" s="4" t="s">
        <v>16</v>
      </c>
      <c r="R8" s="6">
        <v>21</v>
      </c>
      <c r="S8" s="5">
        <v>2.7379400260756193E-2</v>
      </c>
      <c r="T8" s="4">
        <v>2018</v>
      </c>
      <c r="V8" s="7"/>
      <c r="W8" s="8"/>
      <c r="X8" s="15"/>
      <c r="Y8" s="7"/>
    </row>
    <row r="9" spans="1:39" x14ac:dyDescent="0.2">
      <c r="A9" s="7"/>
      <c r="B9" s="7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Q9" s="4" t="s">
        <v>17</v>
      </c>
      <c r="R9" s="6">
        <v>296</v>
      </c>
      <c r="S9" s="5">
        <v>6.4027687648712958E-2</v>
      </c>
      <c r="T9" s="4">
        <v>2018</v>
      </c>
      <c r="V9" s="7"/>
      <c r="W9" s="8"/>
      <c r="X9" s="15"/>
      <c r="Y9" s="7"/>
    </row>
    <row r="10" spans="1:39" x14ac:dyDescent="0.2">
      <c r="A10" s="8"/>
      <c r="B10" s="9"/>
      <c r="C10" s="6"/>
      <c r="D10" s="2"/>
      <c r="E10" s="3"/>
      <c r="F10" s="2"/>
      <c r="G10" s="2"/>
      <c r="H10" s="2"/>
      <c r="I10" s="2"/>
      <c r="J10" s="3"/>
      <c r="K10" s="2"/>
      <c r="L10" s="3"/>
      <c r="M10" s="2"/>
      <c r="Q10" s="4" t="s">
        <v>18</v>
      </c>
      <c r="R10" s="6">
        <v>1</v>
      </c>
      <c r="S10" s="5">
        <v>3.8461538461538464E-2</v>
      </c>
      <c r="T10" s="4">
        <v>2018</v>
      </c>
      <c r="V10" s="7"/>
      <c r="W10" s="8"/>
      <c r="X10" s="15"/>
      <c r="Y10" s="7"/>
      <c r="AE10" t="s">
        <v>25</v>
      </c>
    </row>
    <row r="11" spans="1:39" x14ac:dyDescent="0.2">
      <c r="A11" s="8" t="s">
        <v>20</v>
      </c>
      <c r="B11" s="9"/>
      <c r="C11" s="10"/>
      <c r="D11" s="7"/>
      <c r="E11" s="1"/>
      <c r="F11" s="1"/>
      <c r="G11" s="1"/>
      <c r="H11" s="1"/>
      <c r="I11" s="1"/>
      <c r="J11" s="1"/>
      <c r="K11" s="1"/>
      <c r="L11" t="s">
        <v>21</v>
      </c>
      <c r="M11" s="1"/>
      <c r="Q11" s="4" t="s">
        <v>16</v>
      </c>
      <c r="R11" s="6">
        <v>68</v>
      </c>
      <c r="S11" s="5">
        <v>4.8710601719197708E-2</v>
      </c>
      <c r="T11" s="4">
        <v>2019</v>
      </c>
      <c r="V11" s="7"/>
      <c r="W11" s="8"/>
      <c r="X11" s="15"/>
      <c r="Y11" s="4"/>
    </row>
    <row r="12" spans="1:39" x14ac:dyDescent="0.2">
      <c r="A12" s="8"/>
      <c r="B12" s="9"/>
      <c r="C12" s="10"/>
      <c r="D12" s="7"/>
      <c r="Q12" s="4" t="s">
        <v>17</v>
      </c>
      <c r="R12" s="6">
        <v>758</v>
      </c>
      <c r="S12" s="5">
        <v>8.8603156049094092E-2</v>
      </c>
      <c r="T12" s="4">
        <v>2019</v>
      </c>
      <c r="V12" s="7"/>
      <c r="W12" s="8"/>
      <c r="X12" s="15"/>
      <c r="Y12" s="4"/>
    </row>
    <row r="13" spans="1:39" x14ac:dyDescent="0.2">
      <c r="A13" s="8"/>
      <c r="B13" s="9"/>
      <c r="C13" s="10"/>
      <c r="D13" s="7"/>
      <c r="Q13" s="4" t="s">
        <v>18</v>
      </c>
      <c r="R13" s="6">
        <v>4</v>
      </c>
      <c r="S13" s="5">
        <v>4.2105263157894736E-2</v>
      </c>
      <c r="T13" s="4">
        <v>2019</v>
      </c>
      <c r="V13" s="7"/>
      <c r="W13" s="8"/>
      <c r="X13" s="15"/>
      <c r="Y13" s="4"/>
    </row>
    <row r="14" spans="1:39" x14ac:dyDescent="0.2">
      <c r="A14" s="8"/>
      <c r="B14" s="9"/>
      <c r="C14" s="10"/>
      <c r="D14" s="7"/>
      <c r="Q14" s="4" t="s">
        <v>16</v>
      </c>
      <c r="R14" s="6">
        <v>175</v>
      </c>
      <c r="S14" s="5">
        <v>5.543237250554324E-2</v>
      </c>
      <c r="T14" s="4">
        <v>2020</v>
      </c>
      <c r="V14" s="7"/>
      <c r="W14" s="8"/>
      <c r="X14" s="15"/>
      <c r="Y14" s="4"/>
    </row>
    <row r="15" spans="1:39" x14ac:dyDescent="0.2">
      <c r="A15" s="7"/>
      <c r="B15" s="7"/>
      <c r="C15" s="7"/>
      <c r="D15" s="7"/>
      <c r="Q15" s="4" t="s">
        <v>17</v>
      </c>
      <c r="R15" s="6">
        <v>832</v>
      </c>
      <c r="S15" s="5">
        <v>9.8496507635847053E-2</v>
      </c>
      <c r="T15" s="4">
        <v>2020</v>
      </c>
      <c r="V15" s="7"/>
      <c r="W15" s="8"/>
      <c r="X15" s="15"/>
      <c r="Y15" s="4"/>
    </row>
    <row r="16" spans="1:39" x14ac:dyDescent="0.2">
      <c r="A16" s="7"/>
      <c r="B16" s="7"/>
      <c r="C16" s="7"/>
      <c r="D16" s="7"/>
      <c r="Q16" s="4" t="s">
        <v>18</v>
      </c>
      <c r="R16" s="6">
        <v>5</v>
      </c>
      <c r="S16" s="5">
        <v>3.0864197530864196E-2</v>
      </c>
      <c r="T16" s="4">
        <v>2020</v>
      </c>
      <c r="V16" s="7"/>
      <c r="W16" s="8"/>
      <c r="X16" s="15"/>
      <c r="Y16" s="4"/>
    </row>
    <row r="17" spans="1:25" x14ac:dyDescent="0.2">
      <c r="A17" s="4"/>
      <c r="B17" s="4"/>
      <c r="C17" s="4"/>
      <c r="D17" s="4"/>
      <c r="V17" s="7"/>
      <c r="W17" s="16"/>
      <c r="X17" s="16"/>
      <c r="Y17" s="7"/>
    </row>
    <row r="18" spans="1:25" x14ac:dyDescent="0.2">
      <c r="A18" s="5"/>
      <c r="B18" s="4"/>
      <c r="T18" s="7"/>
      <c r="U18" s="7"/>
      <c r="V18" s="7"/>
      <c r="W18" s="16"/>
      <c r="X18" s="16"/>
    </row>
    <row r="19" spans="1:25" x14ac:dyDescent="0.2">
      <c r="W19" s="16"/>
      <c r="X19" s="16"/>
    </row>
    <row r="20" spans="1:25" x14ac:dyDescent="0.2">
      <c r="W20" s="16"/>
      <c r="X20" s="16"/>
    </row>
    <row r="21" spans="1:25" x14ac:dyDescent="0.2">
      <c r="W21" s="16"/>
      <c r="X2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2021-07-26T13:37:18Z</dcterms:created>
  <dcterms:modified xsi:type="dcterms:W3CDTF">2021-07-27T20:03:45Z</dcterms:modified>
</cp:coreProperties>
</file>