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lierebstock/Desktop/Virginia-Tech/DSPG-2021/Loudoun-County/2021_DSPG_Loudoun/Qualitative_research/"/>
    </mc:Choice>
  </mc:AlternateContent>
  <xr:revisionPtr revIDLastSave="0" documentId="13_ncr:1_{91A95A2D-1F9C-CB4D-B207-560D360484EB}" xr6:coauthVersionLast="47" xr6:coauthVersionMax="47" xr10:uidLastSave="{00000000-0000-0000-0000-000000000000}"/>
  <bookViews>
    <workbookView xWindow="0" yWindow="500" windowWidth="28800" windowHeight="17500" xr2:uid="{7863E363-D8A0-424A-9594-405E1C7C063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l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</calcChain>
</file>

<file path=xl/sharedStrings.xml><?xml version="1.0" encoding="utf-8"?>
<sst xmlns="http://schemas.openxmlformats.org/spreadsheetml/2006/main" count="319" uniqueCount="159">
  <si>
    <t>ID</t>
  </si>
  <si>
    <t>County</t>
  </si>
  <si>
    <t>Subpopulation</t>
  </si>
  <si>
    <t>Pillars</t>
  </si>
  <si>
    <t>Description</t>
  </si>
  <si>
    <t>Program</t>
  </si>
  <si>
    <t>Loudoun</t>
  </si>
  <si>
    <t>Education</t>
  </si>
  <si>
    <t>Foster Care</t>
  </si>
  <si>
    <t xml:space="preserve">Great Expectations </t>
  </si>
  <si>
    <t>Education and Training Voucher (ETV) Program</t>
  </si>
  <si>
    <t xml:space="preserve">Independent Living Program </t>
  </si>
  <si>
    <t>Practical Nursing Program</t>
  </si>
  <si>
    <t>Adult High School</t>
  </si>
  <si>
    <t>English Learners (EL) - Aprenda Ingles</t>
  </si>
  <si>
    <t>GED Prep School</t>
  </si>
  <si>
    <t>Adult Education Catalog</t>
  </si>
  <si>
    <t xml:space="preserve">Employment </t>
  </si>
  <si>
    <t>Workforce Innovation and Opportunity Act</t>
  </si>
  <si>
    <t xml:space="preserve">Additonal courses that can be taken at Loudoun County Public Schools; prices range from $50 - $200 </t>
  </si>
  <si>
    <t xml:space="preserve">Offers preparatory classes provides basic skills instruction to adults whose math and reading skills have been assessed at or below the GED® readiness level; Each session = $180 </t>
  </si>
  <si>
    <t xml:space="preserve">Given in reading, writing, listening, and speaking;    Classes meet twice a week - 13 week; $170 total </t>
  </si>
  <si>
    <t>Northern Virginia Educating Youth through Employment (EYE)</t>
  </si>
  <si>
    <t xml:space="preserve">Housing </t>
  </si>
  <si>
    <t xml:space="preserve">Transportation </t>
  </si>
  <si>
    <t>Route 54 (Safe T-ride)</t>
  </si>
  <si>
    <t xml:space="preserve">Loudoun County Local Bus Service; Free for all in the county; Runs every 20 mins at 10 stops </t>
  </si>
  <si>
    <t>Medicaid Transportation (LogistiCare)</t>
  </si>
  <si>
    <t>On Demand Transportation</t>
  </si>
  <si>
    <t xml:space="preserve">Insurances </t>
  </si>
  <si>
    <t xml:space="preserve">Funding &amp; Policy </t>
  </si>
  <si>
    <t>Family Access to Medical Insurance Security Plan</t>
  </si>
  <si>
    <t>Virginia Medicaid</t>
  </si>
  <si>
    <t xml:space="preserve">Allegheny </t>
  </si>
  <si>
    <t>Continuum of Care (CoC)</t>
  </si>
  <si>
    <t>SkillSource Group Inc.</t>
  </si>
  <si>
    <t xml:space="preserve">Serves as fiscal agent and entity that pursues additional funding sources for the board of Workforce Innovation and Opportunity Training and Employment programs </t>
  </si>
  <si>
    <t>Educational and Training Vouchers (ETVs)</t>
  </si>
  <si>
    <t xml:space="preserve">Virginia Department of Social Services through the federal government; Provides  financial assistance of up to $5,000 per year for up to five years for college, career school, or training </t>
  </si>
  <si>
    <t xml:space="preserve">Assists community college students in Virginia with financial need; this is funded by the state or federal </t>
  </si>
  <si>
    <t>Community College Tuition Grants</t>
  </si>
  <si>
    <t>Housing Choice Voucher Program "Formerly Section 8</t>
  </si>
  <si>
    <t>Affordable Dwelling Unit Program</t>
  </si>
  <si>
    <t>household income at or below 50 percent of the area median income $142,000; must apply and will be placed on waiting list that becomes open</t>
  </si>
  <si>
    <t>affordable units for rent and sell for income-eligible citizen who live and work in the county;  must apply online and in person 10 days after online submission. The processor with take 2-3 weeks through through email</t>
  </si>
  <si>
    <t>Links of programs</t>
  </si>
  <si>
    <t>Qualification</t>
  </si>
  <si>
    <t>Office Location( Which town, if no physical office address then "Online")</t>
  </si>
  <si>
    <t>Sources (Stakeholders) If we are going to ask for administrative data, who are we going to ask for data?</t>
  </si>
  <si>
    <t xml:space="preserve">Yes </t>
  </si>
  <si>
    <t>No</t>
  </si>
  <si>
    <t>17-24</t>
  </si>
  <si>
    <t>14-25</t>
  </si>
  <si>
    <t>14-21</t>
  </si>
  <si>
    <t>18+</t>
  </si>
  <si>
    <t xml:space="preserve">Any age </t>
  </si>
  <si>
    <t>18-24</t>
  </si>
  <si>
    <t>TAYs</t>
  </si>
  <si>
    <t>Age_range</t>
  </si>
  <si>
    <t>18-19</t>
  </si>
  <si>
    <t>18-26</t>
  </si>
  <si>
    <t xml:space="preserve">18+ </t>
  </si>
  <si>
    <t xml:space="preserve"> Connecting them to community resources, scholarship opportunities and other support</t>
  </si>
  <si>
    <t xml:space="preserve"> affiliated with the Virginia Foster Care System</t>
  </si>
  <si>
    <t>who either aged out of foster care or still in fsoter care;</t>
  </si>
  <si>
    <t xml:space="preserve"> Funds can be applied toward, but not limited to, colleges, universities, community colleges, vocational programs, and one-year training institution</t>
  </si>
  <si>
    <t xml:space="preserve"> assists in developing the skills necessary to make the transition from foster care to independent living; Department of Social Services</t>
  </si>
  <si>
    <t>2-year program; total cost : $6,100</t>
  </si>
  <si>
    <t xml:space="preserve"> Must take TEAS exam prior </t>
  </si>
  <si>
    <t xml:space="preserve">$300 per course </t>
  </si>
  <si>
    <t>Designed for individuals who need between one (1) and ten (10) credits to complete their Standard High School Diploma requirements</t>
  </si>
  <si>
    <t xml:space="preserve">None </t>
  </si>
  <si>
    <t xml:space="preserve">Department of Labor; 1-on-1 training, resume building, interview prep, labor market review, etc. ; need verification of foster care or receiving public assistance </t>
  </si>
  <si>
    <t>Summer initiative that recruits, screens and matches youth  with professional opportunities in the private sector and other area businesses</t>
  </si>
  <si>
    <t xml:space="preserve">non-emergency and urgent medical appointments; Must make requests 5 days early; Department of Medical Assistance Services </t>
  </si>
  <si>
    <t>Must have Medicaid number</t>
  </si>
  <si>
    <t xml:space="preserve">Department of Family Services; make requests 5 days prior; Locally, to UVA and Georgetown Hospital </t>
  </si>
  <si>
    <t>Must fall below 70% of State Median Income</t>
  </si>
  <si>
    <t>covers all the medical care that growing children need to stay healthy and if they get sick or hurt; no enrollment costs or monthly premiums; no copays</t>
  </si>
  <si>
    <t xml:space="preserve">under 19 years old, not insured and fall below family income of $2,201 monthly </t>
  </si>
  <si>
    <t xml:space="preserve"> no income limit for former foster care youths </t>
  </si>
  <si>
    <t>if they were in foster care and had Medicaid in any state on their 18th birthday</t>
  </si>
  <si>
    <t xml:space="preserve">US Department of Housing and Urban Development; Awarded vouchers to provide stable housing for young adults </t>
  </si>
  <si>
    <t>who have aged out of the foster care system</t>
  </si>
  <si>
    <t>Virginia Initiative for Education and Work (VIEW)</t>
  </si>
  <si>
    <t>offers case management and support services to Loudoun County residents</t>
  </si>
  <si>
    <t>TANF recipient</t>
  </si>
  <si>
    <t xml:space="preserve">Under 18 </t>
  </si>
  <si>
    <t>Need IDs, past school records, Verification of Foster Care or receiving public assistance</t>
  </si>
  <si>
    <t xml:space="preserve">None on website </t>
  </si>
  <si>
    <t>None</t>
  </si>
  <si>
    <t>412 Youth Zone Program</t>
  </si>
  <si>
    <t xml:space="preserve">16-23 </t>
  </si>
  <si>
    <t>transitioning out of the foster care system</t>
  </si>
  <si>
    <t xml:space="preserve">Contains kitchen and common area for meals, playroom, laundry room, offices and classrooms; Career and job development services, life skills assessment </t>
  </si>
  <si>
    <t>The Independent Living Initiative</t>
  </si>
  <si>
    <t xml:space="preserve">14-24 </t>
  </si>
  <si>
    <t>have had experience in foster care for at least 30 days after their 14th birthday</t>
  </si>
  <si>
    <t xml:space="preserve">Career development, financial assistance, assistance in employment, housing </t>
  </si>
  <si>
    <t>Auberle’s Employment Institute</t>
  </si>
  <si>
    <t>16-24</t>
  </si>
  <si>
    <t>Job readiness training, counseling, GED completion, work experience, education support and tutoring/mentorship, food pantry access, College/Trade School Application Assistance and Tours, Work Attire and Safety Equipment</t>
  </si>
  <si>
    <t>Cannot be enrolled in GED program or High school</t>
  </si>
  <si>
    <t>FamilyLink Downtown Outreach Center &amp; Shelter</t>
  </si>
  <si>
    <t>Youth who have run away or been kicked out of their family’s home; Youth whose financial situation makes it impossible to afford a place to live; Youth who are “couch-surfing”</t>
  </si>
  <si>
    <t>Permanent Supportive Housing for Transition Age Youth (TAY) program</t>
  </si>
  <si>
    <t>18-25</t>
  </si>
  <si>
    <t>Involved in or transitioning from other Department of Human Service system; Diagnosed with serious mental illness, mental illness and substance abuse; Desires to live independently</t>
  </si>
  <si>
    <t>Provides with emergency shelter, food and clothing</t>
  </si>
  <si>
    <t>make 24 units available annually for Office of Behavioral Health (OBH) priority transition-age youth, with psychiatric disabilities; connected to financial, advocacy and legal resources</t>
  </si>
  <si>
    <t>MyPlace Rapid Re-Housing</t>
  </si>
  <si>
    <t>Offers a stable living situation in which they can build their education and career skills; Learn how to earn income, build personal and professional skills, and maintain their own permanent housing</t>
  </si>
  <si>
    <t>MyPlace Permanent Supportive Housing</t>
  </si>
  <si>
    <t>Allows to focus on obtaining/remaining in permanent housing, increasing income through stable employment, maximizing their ability to live independently and their quality of life</t>
  </si>
  <si>
    <t>Must be active with Allegheny County Department of Human Service’s Children Youth and Family; Must have a high school diploma or GED and must be employed in order to be considered</t>
  </si>
  <si>
    <t>Foundation for Independence</t>
  </si>
  <si>
    <t xml:space="preserve">Longitude </t>
  </si>
  <si>
    <t xml:space="preserve">Latitude </t>
  </si>
  <si>
    <t>https://www.nvcc.edu/acp/expectations.html</t>
  </si>
  <si>
    <t>https://www.dss.virginia.gov/family/fc/etv.cgi</t>
  </si>
  <si>
    <t>https://www.dss.virginia.gov/family/fc/independent.cgi</t>
  </si>
  <si>
    <t>https://www.lcps.org/Page/211221</t>
  </si>
  <si>
    <t>https://vcwnorthern.com/youth-programs/</t>
  </si>
  <si>
    <t xml:space="preserve">Multiple locations </t>
  </si>
  <si>
    <t xml:space="preserve">Mulitple locations </t>
  </si>
  <si>
    <t>https://vcwnorthern.com/eye-programs/</t>
  </si>
  <si>
    <t>https://www.loudoun.gov/1597/VIEW-Vehicles-for-Change</t>
  </si>
  <si>
    <t>https://www.loudoun.gov/3302/Local-Bus</t>
  </si>
  <si>
    <t>http://transportation.dmas.virginia.gov/</t>
  </si>
  <si>
    <t>https://www.loudoun.gov/1699/On-Demand-Transportation</t>
  </si>
  <si>
    <t>https://www.coverva.org/en/famis</t>
  </si>
  <si>
    <t>https://www.coverva.org/en/adults-19-64-years-old</t>
  </si>
  <si>
    <t>https://www.loudoun.gov/4111/Continuum-of-Care-Programs-Partnerships</t>
  </si>
  <si>
    <t>https://vcwnorthern.com/about/</t>
  </si>
  <si>
    <t>https://www.vccs.edu/wp-content/uploads/2020/04/FINANCIAL-AID-PROGRAMS-revised-100719.pdf</t>
  </si>
  <si>
    <t>https://www.alleghenycounty.us/Human-Services/Programs-Services/Teens-Young-Adults/412-Youth-Zone.aspx</t>
  </si>
  <si>
    <t>downloads a pdf
https://www.alleghenycounty.us/WorkArea/linkit.aspx?LinkIdentifier=id&amp;ItemID=2147493264</t>
  </si>
  <si>
    <t>https://www.auberle.org/employment-institute</t>
  </si>
  <si>
    <t>https://familylinks.org/get-help/housing/DOCS</t>
  </si>
  <si>
    <t>https://www.transitionalservices.org/programs/psychiatric-disabilities/transition-age-youth-tay</t>
  </si>
  <si>
    <t>https://actionhousing.org/our-services/myplace-youth-program/</t>
  </si>
  <si>
    <t>Online</t>
  </si>
  <si>
    <t>Northern Virginia Community College</t>
  </si>
  <si>
    <t>Viriginia Department of Social Services</t>
  </si>
  <si>
    <t xml:space="preserve">Loudoun County Public Schools </t>
  </si>
  <si>
    <t xml:space="preserve">Northern Virginia Family Service </t>
  </si>
  <si>
    <t xml:space="preserve">Loudoun County </t>
  </si>
  <si>
    <t>Virginia Department of Medical Assistance Services</t>
  </si>
  <si>
    <t>Department of Family Services</t>
  </si>
  <si>
    <t>Local Department of Social Services</t>
  </si>
  <si>
    <t>US Department of Housing and Urban Development</t>
  </si>
  <si>
    <t xml:space="preserve">SkillSource </t>
  </si>
  <si>
    <t>Department of Human Services</t>
  </si>
  <si>
    <t>Abby Wolensky
Deputy Director of the Employment Institute</t>
  </si>
  <si>
    <t xml:space="preserve">FamilyLInk </t>
  </si>
  <si>
    <t>Community Care Behavioral Health Organization</t>
  </si>
  <si>
    <t>Sharon Langford</t>
  </si>
  <si>
    <t>Rachael Tichacek</t>
  </si>
  <si>
    <t xml:space="preserve">Loudoun County Department of Transit and Commuter Services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</si>
</sst>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sz val="16"/>
      <name val="Times New Roman"/>
      <family val="1"/>
    </font>
    <font>
      <i/>
      <sz val="16"/>
      <name val="Times New Roman"/>
      <family val="1"/>
    </font>
    <font>
      <sz val="16"/>
      <color theme="1"/>
      <name val="Times New Roman"/>
      <family val="1"/>
    </font>
    <font>
      <sz val="14"/>
      <color rgb="FF333333"/>
      <name val="Helvetica Neue"/>
      <family val="2"/>
    </font>
    <font>
      <i/>
      <sz val="14"/>
      <color rgb="FF333333"/>
      <name val="Helvetica Neue"/>
      <family val="2"/>
    </font>
    <font>
      <sz val="18"/>
      <color rgb="FF000000"/>
      <name val="Arial"/>
      <family val="2"/>
    </font>
    <font>
      <sz val="16"/>
      <name val="Helvetica"/>
      <family val="2"/>
    </font>
    <font>
      <b/>
      <sz val="17"/>
      <color rgb="FF5E514E"/>
      <name val="Arial"/>
      <family val="2"/>
    </font>
    <font>
      <sz val="18"/>
      <color rgb="FF1D1D26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/>
    <xf numFmtId="0" fontId="1" fillId="0" borderId="0" xfId="0" applyFont="1"/>
    <xf numFmtId="0" fontId="5" fillId="0" borderId="0" xfId="0" applyFont="1"/>
    <xf numFmtId="0" fontId="6" fillId="0" borderId="0" xfId="0" applyFont="1"/>
    <xf numFmtId="0" fontId="6" fillId="0" borderId="0" xfId="0" applyFont="1" applyAlignment="1">
      <alignment wrapText="1"/>
    </xf>
    <xf numFmtId="0" fontId="7" fillId="0" borderId="0" xfId="0" applyFont="1"/>
    <xf numFmtId="0" fontId="8" fillId="0" borderId="0" xfId="0" applyFont="1"/>
    <xf numFmtId="0" fontId="9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C922EE-0460-9E4F-801F-98245821615D}">
  <dimension ref="A1:N35"/>
  <sheetViews>
    <sheetView tabSelected="1" topLeftCell="B1" zoomScale="50" zoomScaleNormal="70" workbookViewId="0">
      <selection activeCell="L2" sqref="L2"/>
    </sheetView>
  </sheetViews>
  <sheetFormatPr baseColWidth="10" defaultColWidth="11.1640625" defaultRowHeight="20" x14ac:dyDescent="0.2"/>
  <cols>
    <col min="1" max="1" width="10.33203125" style="3" customWidth="1"/>
    <col min="2" max="2" width="33.33203125" style="3" customWidth="1"/>
    <col min="3" max="3" width="40.1640625" style="3" customWidth="1"/>
    <col min="4" max="4" width="45.5" style="3" customWidth="1"/>
    <col min="5" max="5" width="17.5" style="3" customWidth="1"/>
    <col min="6" max="6" width="42.6640625" style="3" customWidth="1"/>
    <col min="7" max="7" width="16.5" style="3" customWidth="1"/>
    <col min="8" max="8" width="39.1640625" style="3" customWidth="1"/>
    <col min="9" max="9" width="61.6640625" style="3" customWidth="1"/>
    <col min="10" max="10" width="27" style="3" customWidth="1"/>
    <col min="11" max="11" width="25.5" style="3" customWidth="1"/>
    <col min="12" max="12" width="25" style="3" customWidth="1"/>
    <col min="13" max="13" width="64.6640625" style="3" customWidth="1"/>
    <col min="14" max="14" width="24.1640625" style="3" customWidth="1"/>
    <col min="15" max="16384" width="11.1640625" style="3"/>
  </cols>
  <sheetData>
    <row r="1" spans="1:14" ht="105" x14ac:dyDescent="0.2">
      <c r="A1" s="1" t="s">
        <v>0</v>
      </c>
      <c r="B1" s="1" t="s">
        <v>1</v>
      </c>
      <c r="C1" s="1" t="s">
        <v>3</v>
      </c>
      <c r="D1" s="1" t="s">
        <v>5</v>
      </c>
      <c r="E1" s="1" t="s">
        <v>2</v>
      </c>
      <c r="F1" s="1" t="s">
        <v>57</v>
      </c>
      <c r="G1" s="1" t="s">
        <v>58</v>
      </c>
      <c r="H1" s="1" t="s">
        <v>46</v>
      </c>
      <c r="I1" s="1" t="s">
        <v>4</v>
      </c>
      <c r="J1" s="1" t="s">
        <v>116</v>
      </c>
      <c r="K1" s="1" t="s">
        <v>117</v>
      </c>
      <c r="L1" s="1" t="s">
        <v>47</v>
      </c>
      <c r="M1" s="1" t="s">
        <v>48</v>
      </c>
      <c r="N1" s="1" t="s">
        <v>45</v>
      </c>
    </row>
    <row r="2" spans="1:14" ht="81" customHeight="1" x14ac:dyDescent="0.2">
      <c r="A2" s="1">
        <v>1</v>
      </c>
      <c r="B2" s="1" t="s">
        <v>6</v>
      </c>
      <c r="C2" s="1" t="s">
        <v>7</v>
      </c>
      <c r="D2" s="1" t="s">
        <v>9</v>
      </c>
      <c r="E2" s="1" t="s">
        <v>8</v>
      </c>
      <c r="F2" s="1" t="s">
        <v>49</v>
      </c>
      <c r="G2" s="1" t="s">
        <v>51</v>
      </c>
      <c r="H2" s="1" t="s">
        <v>63</v>
      </c>
      <c r="I2" s="1" t="s">
        <v>62</v>
      </c>
      <c r="J2" s="1">
        <v>38.840490000000003</v>
      </c>
      <c r="K2" s="1">
        <v>-77.115129999999994</v>
      </c>
      <c r="L2" s="1"/>
      <c r="M2" s="1" t="s">
        <v>142</v>
      </c>
      <c r="N2" s="1" t="s">
        <v>118</v>
      </c>
    </row>
    <row r="3" spans="1:14" ht="63" x14ac:dyDescent="0.2">
      <c r="A3" s="1">
        <v>2</v>
      </c>
      <c r="B3" s="1" t="s">
        <v>6</v>
      </c>
      <c r="C3" s="1" t="s">
        <v>7</v>
      </c>
      <c r="D3" s="1" t="s">
        <v>10</v>
      </c>
      <c r="E3" s="1" t="s">
        <v>8</v>
      </c>
      <c r="F3" s="1" t="s">
        <v>49</v>
      </c>
      <c r="G3" s="1" t="s">
        <v>52</v>
      </c>
      <c r="H3" s="1" t="s">
        <v>64</v>
      </c>
      <c r="I3" s="1" t="s">
        <v>65</v>
      </c>
      <c r="J3" s="1">
        <v>37.538339999999998</v>
      </c>
      <c r="K3" s="1">
        <v>-77.437179999999998</v>
      </c>
      <c r="L3" s="1"/>
      <c r="M3" s="1" t="s">
        <v>143</v>
      </c>
      <c r="N3" s="1" t="s">
        <v>119</v>
      </c>
    </row>
    <row r="4" spans="1:14" ht="63" x14ac:dyDescent="0.2">
      <c r="A4" s="1">
        <f>A3+1</f>
        <v>3</v>
      </c>
      <c r="B4" s="1" t="s">
        <v>6</v>
      </c>
      <c r="C4" s="1" t="s">
        <v>7</v>
      </c>
      <c r="D4" s="1" t="s">
        <v>11</v>
      </c>
      <c r="E4" s="1" t="s">
        <v>8</v>
      </c>
      <c r="F4" s="1" t="s">
        <v>49</v>
      </c>
      <c r="G4" s="1" t="s">
        <v>53</v>
      </c>
      <c r="H4" s="1"/>
      <c r="I4" s="1" t="s">
        <v>66</v>
      </c>
      <c r="J4" s="1">
        <v>37.538339999999998</v>
      </c>
      <c r="K4" s="1">
        <v>-77.437179999999998</v>
      </c>
      <c r="L4" s="1"/>
      <c r="M4" s="1" t="s">
        <v>143</v>
      </c>
      <c r="N4" s="1" t="s">
        <v>120</v>
      </c>
    </row>
    <row r="5" spans="1:14" ht="42" x14ac:dyDescent="0.2">
      <c r="A5" s="1">
        <f t="shared" ref="A5:A35" si="0">A4+1</f>
        <v>4</v>
      </c>
      <c r="B5" s="1" t="s">
        <v>6</v>
      </c>
      <c r="C5" s="1" t="s">
        <v>7</v>
      </c>
      <c r="D5" s="1" t="s">
        <v>12</v>
      </c>
      <c r="E5" s="1" t="s">
        <v>8</v>
      </c>
      <c r="F5" s="1" t="s">
        <v>50</v>
      </c>
      <c r="G5" s="1" t="s">
        <v>54</v>
      </c>
      <c r="H5" s="1" t="s">
        <v>68</v>
      </c>
      <c r="I5" s="1" t="s">
        <v>67</v>
      </c>
      <c r="J5" s="1">
        <v>39.031359999999999</v>
      </c>
      <c r="K5" s="1">
        <v>-77.520380000000003</v>
      </c>
      <c r="L5" s="1"/>
      <c r="M5" s="1" t="s">
        <v>144</v>
      </c>
      <c r="N5" s="1" t="s">
        <v>121</v>
      </c>
    </row>
    <row r="6" spans="1:14" ht="105" x14ac:dyDescent="0.2">
      <c r="A6" s="1">
        <f t="shared" si="0"/>
        <v>5</v>
      </c>
      <c r="B6" s="1" t="s">
        <v>6</v>
      </c>
      <c r="C6" s="1" t="s">
        <v>7</v>
      </c>
      <c r="D6" s="1" t="s">
        <v>13</v>
      </c>
      <c r="E6" s="1" t="s">
        <v>8</v>
      </c>
      <c r="F6" s="1" t="s">
        <v>50</v>
      </c>
      <c r="G6" s="1" t="s">
        <v>54</v>
      </c>
      <c r="H6" s="1" t="s">
        <v>70</v>
      </c>
      <c r="I6" s="1" t="s">
        <v>69</v>
      </c>
      <c r="J6" s="1">
        <v>39.015009999999997</v>
      </c>
      <c r="K6" s="1">
        <v>-77.400989999999993</v>
      </c>
      <c r="L6" s="1"/>
      <c r="M6" s="1" t="s">
        <v>144</v>
      </c>
      <c r="N6" s="1" t="s">
        <v>121</v>
      </c>
    </row>
    <row r="7" spans="1:14" ht="42" x14ac:dyDescent="0.2">
      <c r="A7" s="1">
        <f t="shared" si="0"/>
        <v>6</v>
      </c>
      <c r="B7" s="1" t="s">
        <v>6</v>
      </c>
      <c r="C7" s="1" t="s">
        <v>7</v>
      </c>
      <c r="D7" s="1" t="s">
        <v>14</v>
      </c>
      <c r="E7" s="1" t="s">
        <v>8</v>
      </c>
      <c r="F7" s="1" t="s">
        <v>50</v>
      </c>
      <c r="G7" s="1" t="s">
        <v>55</v>
      </c>
      <c r="H7" s="1" t="s">
        <v>71</v>
      </c>
      <c r="I7" s="1" t="s">
        <v>21</v>
      </c>
      <c r="J7" s="1">
        <v>39.031359999999999</v>
      </c>
      <c r="K7" s="1">
        <v>-77.520380000000003</v>
      </c>
      <c r="L7" s="1"/>
      <c r="M7" s="1" t="s">
        <v>144</v>
      </c>
      <c r="N7" s="1" t="s">
        <v>121</v>
      </c>
    </row>
    <row r="8" spans="1:14" ht="84" x14ac:dyDescent="0.2">
      <c r="A8" s="1">
        <f t="shared" si="0"/>
        <v>7</v>
      </c>
      <c r="B8" s="1" t="s">
        <v>6</v>
      </c>
      <c r="C8" s="1" t="s">
        <v>7</v>
      </c>
      <c r="D8" s="1" t="s">
        <v>15</v>
      </c>
      <c r="E8" s="1" t="s">
        <v>8</v>
      </c>
      <c r="F8" s="1" t="s">
        <v>50</v>
      </c>
      <c r="G8" s="1" t="s">
        <v>55</v>
      </c>
      <c r="H8" s="1" t="s">
        <v>71</v>
      </c>
      <c r="I8" s="1" t="s">
        <v>20</v>
      </c>
      <c r="J8" s="1">
        <v>0</v>
      </c>
      <c r="K8" s="1">
        <v>0</v>
      </c>
      <c r="L8" s="1" t="s">
        <v>141</v>
      </c>
      <c r="M8" s="1" t="s">
        <v>144</v>
      </c>
      <c r="N8" s="1" t="s">
        <v>121</v>
      </c>
    </row>
    <row r="9" spans="1:14" ht="42" x14ac:dyDescent="0.2">
      <c r="A9" s="1">
        <f t="shared" si="0"/>
        <v>8</v>
      </c>
      <c r="B9" s="1" t="s">
        <v>6</v>
      </c>
      <c r="C9" s="1" t="s">
        <v>7</v>
      </c>
      <c r="D9" s="1" t="s">
        <v>16</v>
      </c>
      <c r="E9" s="1" t="s">
        <v>8</v>
      </c>
      <c r="F9" s="1" t="s">
        <v>50</v>
      </c>
      <c r="G9" s="1" t="s">
        <v>55</v>
      </c>
      <c r="H9" s="1" t="s">
        <v>71</v>
      </c>
      <c r="I9" s="1" t="s">
        <v>19</v>
      </c>
      <c r="J9" s="1">
        <v>39.031359999999999</v>
      </c>
      <c r="K9" s="1">
        <v>-77.520380000000003</v>
      </c>
      <c r="L9" s="1"/>
      <c r="M9" s="1" t="s">
        <v>144</v>
      </c>
      <c r="N9" s="1" t="s">
        <v>121</v>
      </c>
    </row>
    <row r="10" spans="1:14" ht="63" x14ac:dyDescent="0.2">
      <c r="A10" s="1">
        <f>A9+1</f>
        <v>9</v>
      </c>
      <c r="B10" s="1" t="s">
        <v>6</v>
      </c>
      <c r="C10" s="1" t="s">
        <v>17</v>
      </c>
      <c r="D10" s="1" t="s">
        <v>84</v>
      </c>
      <c r="E10" s="1" t="s">
        <v>8</v>
      </c>
      <c r="F10" s="1"/>
      <c r="G10" s="1" t="s">
        <v>87</v>
      </c>
      <c r="H10" s="1" t="s">
        <v>86</v>
      </c>
      <c r="I10" s="1" t="s">
        <v>85</v>
      </c>
      <c r="J10" s="1">
        <v>39.114306587107599</v>
      </c>
      <c r="K10" s="1">
        <v>-77.539617175199197</v>
      </c>
      <c r="L10" s="1"/>
      <c r="M10" s="1" t="s">
        <v>145</v>
      </c>
      <c r="N10" s="1" t="s">
        <v>126</v>
      </c>
    </row>
    <row r="11" spans="1:14" ht="85" x14ac:dyDescent="0.25">
      <c r="A11" s="1">
        <f>A10+1</f>
        <v>10</v>
      </c>
      <c r="B11" s="1" t="s">
        <v>6</v>
      </c>
      <c r="C11" s="1" t="s">
        <v>17</v>
      </c>
      <c r="D11" s="1" t="s">
        <v>18</v>
      </c>
      <c r="E11" s="1" t="s">
        <v>8</v>
      </c>
      <c r="F11" s="1" t="s">
        <v>49</v>
      </c>
      <c r="G11" s="1" t="s">
        <v>56</v>
      </c>
      <c r="H11" s="2" t="s">
        <v>88</v>
      </c>
      <c r="I11" s="1" t="s">
        <v>72</v>
      </c>
      <c r="J11" s="1">
        <v>39.114306587107599</v>
      </c>
      <c r="K11" s="1">
        <v>-77.539617175199197</v>
      </c>
      <c r="L11" s="1"/>
      <c r="M11" s="11" t="s">
        <v>157</v>
      </c>
      <c r="N11" s="1" t="s">
        <v>122</v>
      </c>
    </row>
    <row r="12" spans="1:14" ht="63" x14ac:dyDescent="0.2">
      <c r="A12" s="1">
        <f t="shared" si="0"/>
        <v>11</v>
      </c>
      <c r="B12" s="1" t="s">
        <v>6</v>
      </c>
      <c r="C12" s="1" t="s">
        <v>17</v>
      </c>
      <c r="D12" s="1" t="s">
        <v>22</v>
      </c>
      <c r="E12" s="1" t="s">
        <v>8</v>
      </c>
      <c r="F12" s="1" t="s">
        <v>49</v>
      </c>
      <c r="G12" s="1" t="s">
        <v>56</v>
      </c>
      <c r="H12" s="1" t="s">
        <v>89</v>
      </c>
      <c r="I12" s="1" t="s">
        <v>73</v>
      </c>
      <c r="J12" s="1">
        <v>38.917318174769903</v>
      </c>
      <c r="K12" s="1">
        <v>-77.231870559863694</v>
      </c>
      <c r="L12" s="1"/>
      <c r="M12" s="1" t="s">
        <v>142</v>
      </c>
      <c r="N12" s="1" t="s">
        <v>125</v>
      </c>
    </row>
    <row r="13" spans="1:14" ht="63" x14ac:dyDescent="0.2">
      <c r="A13" s="1">
        <f>A12+1</f>
        <v>12</v>
      </c>
      <c r="B13" s="1" t="s">
        <v>6</v>
      </c>
      <c r="C13" s="1" t="s">
        <v>23</v>
      </c>
      <c r="D13" s="1" t="s">
        <v>41</v>
      </c>
      <c r="E13" s="1" t="s">
        <v>8</v>
      </c>
      <c r="F13" s="1"/>
      <c r="G13" s="1"/>
      <c r="H13" s="1"/>
      <c r="I13" s="1" t="s">
        <v>43</v>
      </c>
      <c r="J13" s="1"/>
      <c r="K13" s="1"/>
      <c r="L13" s="1"/>
      <c r="M13" s="1"/>
      <c r="N13" s="1"/>
    </row>
    <row r="14" spans="1:14" ht="105" x14ac:dyDescent="0.2">
      <c r="A14" s="1">
        <f t="shared" si="0"/>
        <v>13</v>
      </c>
      <c r="B14" s="1" t="s">
        <v>6</v>
      </c>
      <c r="C14" s="1" t="s">
        <v>23</v>
      </c>
      <c r="D14" s="1" t="s">
        <v>42</v>
      </c>
      <c r="E14" s="1" t="s">
        <v>8</v>
      </c>
      <c r="F14" s="1"/>
      <c r="G14" s="1"/>
      <c r="H14" s="1"/>
      <c r="I14" s="1" t="s">
        <v>44</v>
      </c>
      <c r="J14" s="1"/>
      <c r="K14" s="1"/>
      <c r="L14" s="1"/>
      <c r="M14" s="1"/>
      <c r="N14" s="1"/>
    </row>
    <row r="15" spans="1:14" ht="63" x14ac:dyDescent="0.2">
      <c r="A15" s="1">
        <f t="shared" si="0"/>
        <v>14</v>
      </c>
      <c r="B15" s="1" t="s">
        <v>6</v>
      </c>
      <c r="C15" s="1" t="s">
        <v>24</v>
      </c>
      <c r="D15" s="1" t="s">
        <v>25</v>
      </c>
      <c r="E15" s="1" t="s">
        <v>8</v>
      </c>
      <c r="F15" s="1" t="s">
        <v>50</v>
      </c>
      <c r="G15" s="1" t="s">
        <v>55</v>
      </c>
      <c r="H15" s="1" t="s">
        <v>71</v>
      </c>
      <c r="I15" s="1" t="s">
        <v>26</v>
      </c>
      <c r="J15" s="1">
        <v>39.084557509779899</v>
      </c>
      <c r="K15" s="1">
        <v>-77.555404002188297</v>
      </c>
      <c r="L15" s="1" t="s">
        <v>146</v>
      </c>
      <c r="M15" s="4" t="s">
        <v>158</v>
      </c>
      <c r="N15" s="1" t="s">
        <v>127</v>
      </c>
    </row>
    <row r="16" spans="1:14" ht="63" x14ac:dyDescent="0.2">
      <c r="A16" s="1">
        <f t="shared" si="0"/>
        <v>15</v>
      </c>
      <c r="B16" s="1" t="s">
        <v>6</v>
      </c>
      <c r="C16" s="1" t="s">
        <v>24</v>
      </c>
      <c r="D16" s="1" t="s">
        <v>27</v>
      </c>
      <c r="E16" s="1" t="s">
        <v>8</v>
      </c>
      <c r="F16" s="1" t="s">
        <v>50</v>
      </c>
      <c r="G16" s="1" t="s">
        <v>55</v>
      </c>
      <c r="H16" s="1" t="s">
        <v>75</v>
      </c>
      <c r="I16" s="1" t="s">
        <v>74</v>
      </c>
      <c r="J16" s="1">
        <v>37.610656959136698</v>
      </c>
      <c r="K16" s="1">
        <v>-77.340073015724201</v>
      </c>
      <c r="L16" s="1" t="s">
        <v>146</v>
      </c>
      <c r="M16" s="5" t="s">
        <v>147</v>
      </c>
      <c r="N16" s="1" t="s">
        <v>128</v>
      </c>
    </row>
    <row r="17" spans="1:14" ht="84" x14ac:dyDescent="0.2">
      <c r="A17" s="1">
        <f t="shared" si="0"/>
        <v>16</v>
      </c>
      <c r="B17" s="1" t="s">
        <v>6</v>
      </c>
      <c r="C17" s="1" t="s">
        <v>24</v>
      </c>
      <c r="D17" s="1" t="s">
        <v>28</v>
      </c>
      <c r="E17" s="1" t="s">
        <v>8</v>
      </c>
      <c r="F17" s="1" t="s">
        <v>50</v>
      </c>
      <c r="G17" s="1" t="s">
        <v>55</v>
      </c>
      <c r="H17" s="1" t="s">
        <v>77</v>
      </c>
      <c r="I17" s="1" t="s">
        <v>76</v>
      </c>
      <c r="J17" s="1" t="s">
        <v>123</v>
      </c>
      <c r="K17" s="1"/>
      <c r="L17" s="1" t="s">
        <v>146</v>
      </c>
      <c r="M17" s="4" t="s">
        <v>148</v>
      </c>
      <c r="N17" s="1" t="s">
        <v>129</v>
      </c>
    </row>
    <row r="18" spans="1:14" ht="63" x14ac:dyDescent="0.2">
      <c r="A18" s="1">
        <f t="shared" si="0"/>
        <v>17</v>
      </c>
      <c r="B18" s="1" t="s">
        <v>6</v>
      </c>
      <c r="C18" s="1" t="s">
        <v>29</v>
      </c>
      <c r="D18" s="1" t="s">
        <v>31</v>
      </c>
      <c r="E18" s="1" t="s">
        <v>8</v>
      </c>
      <c r="F18" s="1" t="s">
        <v>50</v>
      </c>
      <c r="G18" s="1" t="s">
        <v>59</v>
      </c>
      <c r="H18" s="1" t="s">
        <v>79</v>
      </c>
      <c r="I18" s="1" t="s">
        <v>78</v>
      </c>
      <c r="J18" s="1"/>
      <c r="K18" s="1"/>
      <c r="L18" s="1" t="s">
        <v>141</v>
      </c>
      <c r="M18" s="1" t="s">
        <v>149</v>
      </c>
      <c r="N18" s="1" t="s">
        <v>130</v>
      </c>
    </row>
    <row r="19" spans="1:14" ht="63" x14ac:dyDescent="0.2">
      <c r="A19" s="1">
        <f t="shared" si="0"/>
        <v>18</v>
      </c>
      <c r="B19" s="1" t="s">
        <v>6</v>
      </c>
      <c r="C19" s="1" t="s">
        <v>29</v>
      </c>
      <c r="D19" s="1" t="s">
        <v>32</v>
      </c>
      <c r="E19" s="1" t="s">
        <v>8</v>
      </c>
      <c r="F19" s="1" t="s">
        <v>49</v>
      </c>
      <c r="G19" s="1" t="s">
        <v>60</v>
      </c>
      <c r="H19" s="1" t="s">
        <v>81</v>
      </c>
      <c r="I19" s="1" t="s">
        <v>80</v>
      </c>
      <c r="J19" s="1"/>
      <c r="K19" s="1"/>
      <c r="L19" s="1" t="s">
        <v>141</v>
      </c>
      <c r="M19" s="1" t="s">
        <v>149</v>
      </c>
      <c r="N19" s="1" t="s">
        <v>131</v>
      </c>
    </row>
    <row r="20" spans="1:14" ht="105" x14ac:dyDescent="0.2">
      <c r="A20" s="1">
        <f t="shared" si="0"/>
        <v>19</v>
      </c>
      <c r="B20" s="1" t="s">
        <v>6</v>
      </c>
      <c r="C20" s="1" t="s">
        <v>30</v>
      </c>
      <c r="D20" s="1" t="s">
        <v>34</v>
      </c>
      <c r="E20" s="1" t="s">
        <v>8</v>
      </c>
      <c r="F20" s="1" t="s">
        <v>50</v>
      </c>
      <c r="G20" s="1" t="s">
        <v>56</v>
      </c>
      <c r="H20" s="1" t="s">
        <v>83</v>
      </c>
      <c r="I20" s="1" t="s">
        <v>82</v>
      </c>
      <c r="J20" s="1"/>
      <c r="K20" s="1"/>
      <c r="L20" s="1" t="s">
        <v>141</v>
      </c>
      <c r="M20" s="4" t="s">
        <v>150</v>
      </c>
      <c r="N20" s="1" t="s">
        <v>132</v>
      </c>
    </row>
    <row r="21" spans="1:14" ht="84" x14ac:dyDescent="0.2">
      <c r="A21" s="1">
        <f t="shared" si="0"/>
        <v>20</v>
      </c>
      <c r="B21" s="1" t="s">
        <v>6</v>
      </c>
      <c r="C21" s="1" t="s">
        <v>30</v>
      </c>
      <c r="D21" s="1" t="s">
        <v>35</v>
      </c>
      <c r="E21" s="1" t="s">
        <v>8</v>
      </c>
      <c r="F21" s="1" t="s">
        <v>50</v>
      </c>
      <c r="G21" s="1" t="s">
        <v>56</v>
      </c>
      <c r="H21" s="1" t="s">
        <v>71</v>
      </c>
      <c r="I21" s="1" t="s">
        <v>36</v>
      </c>
      <c r="J21" s="1"/>
      <c r="K21" s="1"/>
      <c r="L21" s="1" t="s">
        <v>141</v>
      </c>
      <c r="M21" s="1" t="s">
        <v>151</v>
      </c>
      <c r="N21" s="1" t="s">
        <v>133</v>
      </c>
    </row>
    <row r="22" spans="1:14" ht="84" x14ac:dyDescent="0.2">
      <c r="A22" s="1">
        <f t="shared" si="0"/>
        <v>21</v>
      </c>
      <c r="B22" s="1" t="s">
        <v>6</v>
      </c>
      <c r="C22" s="1" t="s">
        <v>30</v>
      </c>
      <c r="D22" s="1" t="s">
        <v>37</v>
      </c>
      <c r="E22" s="1" t="s">
        <v>8</v>
      </c>
      <c r="F22" s="1" t="s">
        <v>49</v>
      </c>
      <c r="G22" s="1" t="s">
        <v>56</v>
      </c>
      <c r="H22" s="1" t="s">
        <v>90</v>
      </c>
      <c r="I22" s="1" t="s">
        <v>38</v>
      </c>
      <c r="J22" s="1"/>
      <c r="K22" s="1"/>
      <c r="L22" s="1" t="s">
        <v>141</v>
      </c>
      <c r="M22" s="1" t="s">
        <v>143</v>
      </c>
      <c r="N22" s="1" t="s">
        <v>119</v>
      </c>
    </row>
    <row r="23" spans="1:14" ht="126" x14ac:dyDescent="0.2">
      <c r="A23" s="1">
        <f t="shared" si="0"/>
        <v>22</v>
      </c>
      <c r="B23" s="1" t="s">
        <v>6</v>
      </c>
      <c r="C23" s="1" t="s">
        <v>30</v>
      </c>
      <c r="D23" s="1" t="s">
        <v>40</v>
      </c>
      <c r="E23" s="1" t="s">
        <v>8</v>
      </c>
      <c r="F23" s="1" t="s">
        <v>49</v>
      </c>
      <c r="G23" s="1" t="s">
        <v>61</v>
      </c>
      <c r="H23" s="1" t="s">
        <v>90</v>
      </c>
      <c r="I23" s="1" t="s">
        <v>39</v>
      </c>
      <c r="J23" s="1"/>
      <c r="K23" s="1"/>
      <c r="L23" s="1" t="s">
        <v>141</v>
      </c>
      <c r="M23" s="1"/>
      <c r="N23" s="1" t="s">
        <v>134</v>
      </c>
    </row>
    <row r="24" spans="1:14" ht="126" x14ac:dyDescent="0.2">
      <c r="A24" s="1">
        <f t="shared" si="0"/>
        <v>23</v>
      </c>
      <c r="B24" s="1" t="s">
        <v>33</v>
      </c>
      <c r="C24" s="1" t="s">
        <v>7</v>
      </c>
      <c r="D24" s="1" t="s">
        <v>91</v>
      </c>
      <c r="E24" s="1" t="s">
        <v>8</v>
      </c>
      <c r="F24" s="1" t="s">
        <v>49</v>
      </c>
      <c r="G24" s="1" t="s">
        <v>92</v>
      </c>
      <c r="H24" s="1" t="s">
        <v>93</v>
      </c>
      <c r="I24" s="1" t="s">
        <v>94</v>
      </c>
      <c r="J24" s="1">
        <v>40.439188049657297</v>
      </c>
      <c r="K24" s="1">
        <v>-80.001456359819201</v>
      </c>
      <c r="L24" s="1"/>
      <c r="M24" s="6" t="s">
        <v>152</v>
      </c>
      <c r="N24" s="1" t="s">
        <v>135</v>
      </c>
    </row>
    <row r="25" spans="1:14" ht="147" x14ac:dyDescent="0.2">
      <c r="A25" s="1">
        <f t="shared" si="0"/>
        <v>24</v>
      </c>
      <c r="B25" s="1" t="s">
        <v>33</v>
      </c>
      <c r="C25" s="1" t="s">
        <v>17</v>
      </c>
      <c r="D25" s="1" t="s">
        <v>95</v>
      </c>
      <c r="E25" s="1" t="s">
        <v>8</v>
      </c>
      <c r="F25" s="1" t="s">
        <v>49</v>
      </c>
      <c r="G25" s="1" t="s">
        <v>96</v>
      </c>
      <c r="H25" s="1" t="s">
        <v>97</v>
      </c>
      <c r="I25" s="1" t="s">
        <v>98</v>
      </c>
      <c r="J25" s="1">
        <v>40.437306095099501</v>
      </c>
      <c r="K25" s="1">
        <v>-80.001021344478104</v>
      </c>
      <c r="L25" s="1"/>
      <c r="M25" s="4" t="s">
        <v>152</v>
      </c>
      <c r="N25" s="1" t="s">
        <v>136</v>
      </c>
    </row>
    <row r="26" spans="1:14" ht="106" x14ac:dyDescent="0.25">
      <c r="A26" s="1">
        <f t="shared" si="0"/>
        <v>25</v>
      </c>
      <c r="B26" s="1" t="s">
        <v>33</v>
      </c>
      <c r="C26" s="1" t="s">
        <v>17</v>
      </c>
      <c r="D26" s="1" t="s">
        <v>99</v>
      </c>
      <c r="E26" s="1" t="s">
        <v>8</v>
      </c>
      <c r="F26" s="1" t="s">
        <v>49</v>
      </c>
      <c r="G26" s="1" t="s">
        <v>100</v>
      </c>
      <c r="H26" s="1" t="s">
        <v>102</v>
      </c>
      <c r="I26" s="1" t="s">
        <v>101</v>
      </c>
      <c r="J26" s="1">
        <v>40.349269889276798</v>
      </c>
      <c r="K26" s="1">
        <v>-79.832162824794494</v>
      </c>
      <c r="L26" s="1"/>
      <c r="M26" s="8" t="s">
        <v>153</v>
      </c>
      <c r="N26" s="1" t="s">
        <v>137</v>
      </c>
    </row>
    <row r="27" spans="1:14" ht="127" x14ac:dyDescent="0.25">
      <c r="A27" s="1">
        <f t="shared" si="0"/>
        <v>26</v>
      </c>
      <c r="B27" s="1" t="s">
        <v>33</v>
      </c>
      <c r="C27" s="1" t="s">
        <v>23</v>
      </c>
      <c r="D27" s="1" t="s">
        <v>103</v>
      </c>
      <c r="E27" s="1" t="s">
        <v>8</v>
      </c>
      <c r="F27" s="1" t="s">
        <v>49</v>
      </c>
      <c r="G27" s="1" t="s">
        <v>56</v>
      </c>
      <c r="H27" s="1" t="s">
        <v>104</v>
      </c>
      <c r="I27" s="1" t="s">
        <v>108</v>
      </c>
      <c r="J27" s="1">
        <v>40.4391327899964</v>
      </c>
      <c r="K27" s="1">
        <v>-79.994721902148598</v>
      </c>
      <c r="L27" s="1"/>
      <c r="M27" s="7" t="s">
        <v>154</v>
      </c>
      <c r="N27" s="1" t="s">
        <v>138</v>
      </c>
    </row>
    <row r="28" spans="1:14" ht="127" x14ac:dyDescent="0.25">
      <c r="A28" s="1">
        <f t="shared" si="0"/>
        <v>27</v>
      </c>
      <c r="B28" s="1" t="s">
        <v>33</v>
      </c>
      <c r="C28" s="1" t="s">
        <v>23</v>
      </c>
      <c r="D28" s="1" t="s">
        <v>105</v>
      </c>
      <c r="E28" s="1" t="s">
        <v>8</v>
      </c>
      <c r="F28" s="1" t="s">
        <v>49</v>
      </c>
      <c r="G28" s="1" t="s">
        <v>106</v>
      </c>
      <c r="H28" s="1" t="s">
        <v>107</v>
      </c>
      <c r="I28" s="1" t="s">
        <v>109</v>
      </c>
      <c r="J28" s="1" t="s">
        <v>124</v>
      </c>
      <c r="K28" s="1"/>
      <c r="L28" s="1"/>
      <c r="M28" s="9" t="s">
        <v>155</v>
      </c>
      <c r="N28" s="1" t="s">
        <v>139</v>
      </c>
    </row>
    <row r="29" spans="1:14" ht="85" x14ac:dyDescent="0.25">
      <c r="A29" s="1">
        <f t="shared" si="0"/>
        <v>28</v>
      </c>
      <c r="B29" s="1" t="s">
        <v>33</v>
      </c>
      <c r="C29" s="1" t="s">
        <v>23</v>
      </c>
      <c r="D29" s="1" t="s">
        <v>110</v>
      </c>
      <c r="E29" s="1" t="s">
        <v>8</v>
      </c>
      <c r="F29" s="1" t="s">
        <v>49</v>
      </c>
      <c r="G29" s="1" t="s">
        <v>56</v>
      </c>
      <c r="H29" s="1" t="s">
        <v>90</v>
      </c>
      <c r="I29" s="1" t="s">
        <v>111</v>
      </c>
      <c r="J29" s="1">
        <v>40.4006205568135</v>
      </c>
      <c r="K29" s="1">
        <v>-79.835243102149704</v>
      </c>
      <c r="L29" s="1"/>
      <c r="M29" s="10" t="s">
        <v>156</v>
      </c>
      <c r="N29" s="1" t="s">
        <v>140</v>
      </c>
    </row>
    <row r="30" spans="1:14" ht="85" x14ac:dyDescent="0.25">
      <c r="A30" s="1">
        <f t="shared" si="0"/>
        <v>29</v>
      </c>
      <c r="B30" s="1" t="s">
        <v>33</v>
      </c>
      <c r="C30" s="1" t="s">
        <v>23</v>
      </c>
      <c r="D30" s="1" t="s">
        <v>112</v>
      </c>
      <c r="E30" s="1" t="s">
        <v>8</v>
      </c>
      <c r="F30" s="1" t="s">
        <v>50</v>
      </c>
      <c r="G30" s="1" t="s">
        <v>61</v>
      </c>
      <c r="H30" s="1" t="s">
        <v>90</v>
      </c>
      <c r="I30" s="1" t="s">
        <v>113</v>
      </c>
      <c r="J30" s="1">
        <v>40.4006205568135</v>
      </c>
      <c r="K30" s="1">
        <v>-79.835243102149704</v>
      </c>
      <c r="L30" s="1"/>
      <c r="M30" s="10" t="s">
        <v>156</v>
      </c>
      <c r="N30" s="1" t="s">
        <v>140</v>
      </c>
    </row>
    <row r="31" spans="1:14" ht="148" x14ac:dyDescent="0.25">
      <c r="A31" s="1">
        <f t="shared" si="0"/>
        <v>30</v>
      </c>
      <c r="B31" s="1" t="s">
        <v>33</v>
      </c>
      <c r="C31" s="1" t="s">
        <v>23</v>
      </c>
      <c r="D31" s="1" t="s">
        <v>115</v>
      </c>
      <c r="E31" s="1" t="s">
        <v>8</v>
      </c>
      <c r="F31" s="1" t="s">
        <v>49</v>
      </c>
      <c r="G31" s="1" t="s">
        <v>54</v>
      </c>
      <c r="H31" s="1" t="s">
        <v>114</v>
      </c>
      <c r="I31" s="1"/>
      <c r="J31" s="1">
        <v>40.4006205568135</v>
      </c>
      <c r="K31" s="1">
        <v>-79.835243102149704</v>
      </c>
      <c r="L31" s="1"/>
      <c r="M31" s="10" t="s">
        <v>156</v>
      </c>
      <c r="N31" s="1" t="s">
        <v>140</v>
      </c>
    </row>
    <row r="32" spans="1:14" ht="21" x14ac:dyDescent="0.2">
      <c r="A32" s="1">
        <f t="shared" si="0"/>
        <v>31</v>
      </c>
      <c r="B32" s="1" t="s">
        <v>33</v>
      </c>
      <c r="C32" s="1"/>
      <c r="D32" s="1"/>
      <c r="E32" s="1" t="s">
        <v>8</v>
      </c>
      <c r="F32" s="1"/>
      <c r="G32" s="1"/>
      <c r="H32" s="1"/>
      <c r="I32" s="1"/>
      <c r="J32" s="1"/>
      <c r="K32" s="1"/>
      <c r="L32" s="1"/>
      <c r="M32" s="1"/>
      <c r="N32" s="1"/>
    </row>
    <row r="33" spans="1:14" ht="21" x14ac:dyDescent="0.2">
      <c r="A33" s="1">
        <f t="shared" si="0"/>
        <v>32</v>
      </c>
      <c r="B33" s="1" t="s">
        <v>33</v>
      </c>
      <c r="C33" s="1"/>
      <c r="D33" s="1"/>
      <c r="E33" s="1" t="s">
        <v>8</v>
      </c>
      <c r="F33" s="1"/>
      <c r="G33" s="1"/>
      <c r="H33" s="1"/>
      <c r="I33" s="1"/>
      <c r="J33" s="1"/>
      <c r="K33" s="1"/>
      <c r="L33" s="1"/>
      <c r="M33" s="1"/>
      <c r="N33" s="1"/>
    </row>
    <row r="34" spans="1:14" ht="21" x14ac:dyDescent="0.2">
      <c r="A34" s="1">
        <f t="shared" si="0"/>
        <v>33</v>
      </c>
      <c r="B34" s="1" t="s">
        <v>33</v>
      </c>
      <c r="C34" s="1"/>
      <c r="D34" s="1"/>
      <c r="E34" s="1" t="s">
        <v>8</v>
      </c>
      <c r="F34" s="1"/>
      <c r="G34" s="1"/>
      <c r="H34" s="1"/>
      <c r="I34" s="1"/>
      <c r="J34" s="1"/>
      <c r="K34" s="1"/>
      <c r="L34" s="1"/>
      <c r="M34" s="1"/>
      <c r="N34" s="1"/>
    </row>
    <row r="35" spans="1:14" ht="21" x14ac:dyDescent="0.2">
      <c r="A35" s="1">
        <f t="shared" si="0"/>
        <v>34</v>
      </c>
      <c r="B35" s="1"/>
      <c r="C35" s="1"/>
      <c r="D35" s="1"/>
      <c r="E35" s="1" t="s">
        <v>8</v>
      </c>
      <c r="F35" s="1"/>
      <c r="G35" s="1"/>
      <c r="H35" s="1"/>
      <c r="I35" s="1"/>
      <c r="J35" s="1"/>
      <c r="K35" s="1"/>
      <c r="L35" s="1"/>
      <c r="M35" s="1"/>
      <c r="N35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2021-06-17T13:58:31Z</dcterms:created>
  <dcterms:modified xsi:type="dcterms:W3CDTF">2021-06-22T15:27:43Z</dcterms:modified>
</cp:coreProperties>
</file>