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lierebstock/Desktop/Virginia-Tech/DSPG-2021/Loudoun-County/2021_DSPG_Loudoun/Qualitative_research/Foster_Care/"/>
    </mc:Choice>
  </mc:AlternateContent>
  <xr:revisionPtr revIDLastSave="0" documentId="13_ncr:1_{1C64E0D7-1A8B-294E-AB4E-38D8A1C5669A}" xr6:coauthVersionLast="47" xr6:coauthVersionMax="47" xr10:uidLastSave="{00000000-0000-0000-0000-000000000000}"/>
  <bookViews>
    <workbookView xWindow="380" yWindow="500" windowWidth="28040" windowHeight="16940" xr2:uid="{7863E363-D8A0-424A-9594-405E1C7C063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</calcChain>
</file>

<file path=xl/sharedStrings.xml><?xml version="1.0" encoding="utf-8"?>
<sst xmlns="http://schemas.openxmlformats.org/spreadsheetml/2006/main" count="130" uniqueCount="59">
  <si>
    <t>ID</t>
  </si>
  <si>
    <t>County</t>
  </si>
  <si>
    <t>Subpopulation</t>
  </si>
  <si>
    <t>Pillars</t>
  </si>
  <si>
    <t>Description</t>
  </si>
  <si>
    <t>Program</t>
  </si>
  <si>
    <t>Loudoun</t>
  </si>
  <si>
    <t>Education</t>
  </si>
  <si>
    <t>Foster Care</t>
  </si>
  <si>
    <t xml:space="preserve">Great Expectations </t>
  </si>
  <si>
    <t>Education and Training Voucher (ETV) Program</t>
  </si>
  <si>
    <t xml:space="preserve">Independent Living Program </t>
  </si>
  <si>
    <t>Practical Nursing Program</t>
  </si>
  <si>
    <t>Adult High School</t>
  </si>
  <si>
    <t>English Learners (EL) - Aprenda Ingles</t>
  </si>
  <si>
    <t>GED Prep School</t>
  </si>
  <si>
    <t>Adult Education Catalog</t>
  </si>
  <si>
    <t xml:space="preserve">Employment </t>
  </si>
  <si>
    <t>Workforce Innovation and Opportunity Act</t>
  </si>
  <si>
    <t xml:space="preserve">Additonal courses that can be taken at Loudoun County Public Schools; prices range from $50 - $200 </t>
  </si>
  <si>
    <t xml:space="preserve">Offers preparatory classes provides basic skills instruction to adults whose math and reading skills have been assessed at or below the GED® readiness level; Each session = $180 </t>
  </si>
  <si>
    <t xml:space="preserve">Given in reading, writing, listening, and speaking;    Classes meet twice a week - 13 week; $170 total </t>
  </si>
  <si>
    <t xml:space="preserve">18+; Designed for individuals who need between one (1) and ten (10) credits to complete their Standard High School Diploma requirements; $300 per course </t>
  </si>
  <si>
    <t xml:space="preserve">18+; 2-year program; total cost : $6,100; Must take TEAS exam prior </t>
  </si>
  <si>
    <t>ages 14-21; assists in developing the skills necessary to make the transition from foster care to independent living; Department of Social Services; Age out = 21</t>
  </si>
  <si>
    <t>14 - 25 years of age who either aged out of foster care or still in fsoter care; Funds can be applied toward, but not limited to, colleges, universities, community colleges, vocational programs, and one-year training institution</t>
  </si>
  <si>
    <t>17-24 year olds affiliated with the Virginia Foster Care System; Connecting them to community resources, scholarship opportunities and other support</t>
  </si>
  <si>
    <t xml:space="preserve">18-24; Department of Labor; 1-on-1 training, resume building, interview prep, labor market review, etc. ; need verification of foster care or receiving public assistance </t>
  </si>
  <si>
    <t>Northern Virginia Educating Youth through Employment (EYE)</t>
  </si>
  <si>
    <t>18-24; Summer initiative that recruits, screens and matches youth  with professional opportunities in the private sector and other area businesses</t>
  </si>
  <si>
    <t>Loudoun Workforce Resource Center Community Partners</t>
  </si>
  <si>
    <t>lists all of the county's partners that can help young adults find employment, housing, educational opportunities, etc.</t>
  </si>
  <si>
    <t xml:space="preserve">Housing </t>
  </si>
  <si>
    <t xml:space="preserve">Transportation </t>
  </si>
  <si>
    <t>Route 54 (Safe T-ride)</t>
  </si>
  <si>
    <t xml:space="preserve">Loudoun County Local Bus Service; Free for all in the county; Runs every 20 mins at 10 stops </t>
  </si>
  <si>
    <t>Medicaid Transportation (LogistiCare)</t>
  </si>
  <si>
    <t xml:space="preserve">Must have Medicaid number; non-emergency and urgent medical appointments; Must make requests 5 days early; Department of Medical Assistance Services </t>
  </si>
  <si>
    <t>On Demand Transportation</t>
  </si>
  <si>
    <t xml:space="preserve">Department of Family Services; Must fall below 70% of State Median Income; make requests 5 days prior; Locally, to UVA and Georgetown Hospital </t>
  </si>
  <si>
    <t xml:space="preserve">Insurances </t>
  </si>
  <si>
    <t xml:space="preserve">Funding &amp; Policy </t>
  </si>
  <si>
    <t>Family Access to Medical Insurance Security Plan</t>
  </si>
  <si>
    <t xml:space="preserve">covers all the medical care that growing children need to stay healthy and if they get sick or hurt; no enrollment costs or monthly premiums; no copays; under 19 years old, not insured and fall below family income of $2,201 monthly </t>
  </si>
  <si>
    <t>Virginia Medicaid</t>
  </si>
  <si>
    <t xml:space="preserve">Ages 18 to 26 can get Medicaid if they were in foster care and had Medicaid in any state on their 18th birthday; no income limit for former foster care youths </t>
  </si>
  <si>
    <t xml:space="preserve">Allegheny </t>
  </si>
  <si>
    <t>Continuum of Care (CoC)</t>
  </si>
  <si>
    <t>US Department of Housing and Urban Development; Awarded vouchers to provide stable housing for young adults (18-24) who have aged out of the foster care system</t>
  </si>
  <si>
    <t>SkillSource Group Inc.</t>
  </si>
  <si>
    <t xml:space="preserve">Serves as fiscal agent and entity that pursues additional funding sources for the board of Workforce Innovation and Opportunity Training and Employment programs </t>
  </si>
  <si>
    <t>Educational and Training Vouchers (ETVs)</t>
  </si>
  <si>
    <t xml:space="preserve">Virginia Department of Social Services through the federal government; Provides  financial assistance of up to $5,000 per year for up to five years for college, career school, or training </t>
  </si>
  <si>
    <t xml:space="preserve">Assists community college students in Virginia with financial need; this is funded by the state or federal </t>
  </si>
  <si>
    <t>Community College Tuition Grants</t>
  </si>
  <si>
    <t>Housing Choice Voucher Program "Formerly Section 8</t>
  </si>
  <si>
    <t>Affordable Dwelling Unit Program</t>
  </si>
  <si>
    <t>household income at or below 50 percent of the area median income $142,000; must apply and will be placed on waiting list that becomes open</t>
  </si>
  <si>
    <t>affordable units for rent and sell for income-eligible citizen who live and work in the county;  must apply online and in person 10 days after online submission. The processor with take 2-3 weeks through through email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</si>
</sst>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C922EE-0460-9E4F-801F-98245821615D}">
  <dimension ref="A1:F34"/>
  <sheetViews>
    <sheetView tabSelected="1" topLeftCell="B10" zoomScale="150" workbookViewId="0">
      <selection activeCell="F14" sqref="F14"/>
    </sheetView>
  </sheetViews>
  <sheetFormatPr baseColWidth="10" defaultRowHeight="16" x14ac:dyDescent="0.2"/>
  <cols>
    <col min="3" max="3" width="17.83203125" customWidth="1"/>
    <col min="4" max="4" width="14.6640625" customWidth="1"/>
    <col min="5" max="5" width="34.5" style="3" customWidth="1"/>
    <col min="6" max="6" width="46" style="3" customWidth="1"/>
  </cols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2" t="s">
        <v>5</v>
      </c>
      <c r="F1" s="2" t="s">
        <v>4</v>
      </c>
    </row>
    <row r="2" spans="1:6" ht="48" customHeight="1" x14ac:dyDescent="0.2">
      <c r="A2">
        <v>1</v>
      </c>
      <c r="B2" t="s">
        <v>6</v>
      </c>
      <c r="C2" t="s">
        <v>8</v>
      </c>
      <c r="D2" t="s">
        <v>7</v>
      </c>
      <c r="E2" s="3" t="s">
        <v>9</v>
      </c>
      <c r="F2" s="3" t="s">
        <v>26</v>
      </c>
    </row>
    <row r="3" spans="1:6" ht="85" x14ac:dyDescent="0.2">
      <c r="A3">
        <v>2</v>
      </c>
      <c r="B3" t="s">
        <v>6</v>
      </c>
      <c r="C3" t="s">
        <v>8</v>
      </c>
      <c r="D3" t="s">
        <v>7</v>
      </c>
      <c r="E3" s="3" t="s">
        <v>10</v>
      </c>
      <c r="F3" s="3" t="s">
        <v>25</v>
      </c>
    </row>
    <row r="4" spans="1:6" ht="68" x14ac:dyDescent="0.2">
      <c r="A4">
        <f>A3+1</f>
        <v>3</v>
      </c>
      <c r="B4" t="s">
        <v>6</v>
      </c>
      <c r="C4" t="s">
        <v>8</v>
      </c>
      <c r="D4" t="s">
        <v>7</v>
      </c>
      <c r="E4" s="3" t="s">
        <v>11</v>
      </c>
      <c r="F4" s="3" t="s">
        <v>24</v>
      </c>
    </row>
    <row r="5" spans="1:6" ht="34" x14ac:dyDescent="0.2">
      <c r="A5">
        <f t="shared" ref="A5:A26" si="0">A4+1</f>
        <v>4</v>
      </c>
      <c r="B5" t="s">
        <v>6</v>
      </c>
      <c r="C5" t="s">
        <v>8</v>
      </c>
      <c r="D5" t="s">
        <v>7</v>
      </c>
      <c r="E5" s="3" t="s">
        <v>12</v>
      </c>
      <c r="F5" s="3" t="s">
        <v>23</v>
      </c>
    </row>
    <row r="6" spans="1:6" ht="51" x14ac:dyDescent="0.2">
      <c r="A6">
        <f t="shared" si="0"/>
        <v>5</v>
      </c>
      <c r="B6" t="s">
        <v>6</v>
      </c>
      <c r="C6" t="s">
        <v>8</v>
      </c>
      <c r="D6" t="s">
        <v>7</v>
      </c>
      <c r="E6" s="3" t="s">
        <v>13</v>
      </c>
      <c r="F6" s="3" t="s">
        <v>22</v>
      </c>
    </row>
    <row r="7" spans="1:6" ht="34" x14ac:dyDescent="0.2">
      <c r="A7">
        <f t="shared" si="0"/>
        <v>6</v>
      </c>
      <c r="B7" t="s">
        <v>6</v>
      </c>
      <c r="C7" t="s">
        <v>8</v>
      </c>
      <c r="D7" t="s">
        <v>7</v>
      </c>
      <c r="E7" s="3" t="s">
        <v>14</v>
      </c>
      <c r="F7" s="3" t="s">
        <v>21</v>
      </c>
    </row>
    <row r="8" spans="1:6" ht="68" x14ac:dyDescent="0.2">
      <c r="A8">
        <f t="shared" si="0"/>
        <v>7</v>
      </c>
      <c r="B8" t="s">
        <v>6</v>
      </c>
      <c r="C8" t="s">
        <v>8</v>
      </c>
      <c r="D8" t="s">
        <v>7</v>
      </c>
      <c r="E8" s="3" t="s">
        <v>15</v>
      </c>
      <c r="F8" s="3" t="s">
        <v>20</v>
      </c>
    </row>
    <row r="9" spans="1:6" ht="34" x14ac:dyDescent="0.2">
      <c r="A9">
        <f t="shared" si="0"/>
        <v>8</v>
      </c>
      <c r="B9" t="s">
        <v>6</v>
      </c>
      <c r="C9" t="s">
        <v>8</v>
      </c>
      <c r="D9" t="s">
        <v>7</v>
      </c>
      <c r="E9" s="3" t="s">
        <v>16</v>
      </c>
      <c r="F9" s="3" t="s">
        <v>19</v>
      </c>
    </row>
    <row r="10" spans="1:6" ht="68" x14ac:dyDescent="0.2">
      <c r="A10">
        <f t="shared" si="0"/>
        <v>9</v>
      </c>
      <c r="B10" t="s">
        <v>6</v>
      </c>
      <c r="C10" t="s">
        <v>8</v>
      </c>
      <c r="D10" t="s">
        <v>17</v>
      </c>
      <c r="E10" s="3" t="s">
        <v>18</v>
      </c>
      <c r="F10" s="3" t="s">
        <v>27</v>
      </c>
    </row>
    <row r="11" spans="1:6" ht="51" x14ac:dyDescent="0.2">
      <c r="A11">
        <f t="shared" si="0"/>
        <v>10</v>
      </c>
      <c r="B11" t="s">
        <v>6</v>
      </c>
      <c r="C11" t="s">
        <v>8</v>
      </c>
      <c r="D11" t="s">
        <v>17</v>
      </c>
      <c r="E11" s="3" t="s">
        <v>28</v>
      </c>
      <c r="F11" s="3" t="s">
        <v>29</v>
      </c>
    </row>
    <row r="12" spans="1:6" ht="51" x14ac:dyDescent="0.2">
      <c r="A12">
        <f t="shared" si="0"/>
        <v>11</v>
      </c>
      <c r="B12" t="s">
        <v>6</v>
      </c>
      <c r="C12" t="s">
        <v>8</v>
      </c>
      <c r="D12" t="s">
        <v>17</v>
      </c>
      <c r="E12" s="3" t="s">
        <v>30</v>
      </c>
      <c r="F12" s="3" t="s">
        <v>31</v>
      </c>
    </row>
    <row r="13" spans="1:6" s="3" customFormat="1" ht="51" x14ac:dyDescent="0.2">
      <c r="A13" s="3">
        <f t="shared" si="0"/>
        <v>12</v>
      </c>
      <c r="B13" s="3" t="s">
        <v>6</v>
      </c>
      <c r="C13" s="3" t="s">
        <v>8</v>
      </c>
      <c r="D13" s="3" t="s">
        <v>32</v>
      </c>
      <c r="E13" s="3" t="s">
        <v>55</v>
      </c>
      <c r="F13" s="3" t="s">
        <v>57</v>
      </c>
    </row>
    <row r="14" spans="1:6" s="3" customFormat="1" ht="85" x14ac:dyDescent="0.2">
      <c r="A14" s="3">
        <f t="shared" si="0"/>
        <v>13</v>
      </c>
      <c r="B14" s="3" t="s">
        <v>6</v>
      </c>
      <c r="C14" s="3" t="s">
        <v>8</v>
      </c>
      <c r="D14" s="3" t="s">
        <v>32</v>
      </c>
      <c r="E14" s="3" t="s">
        <v>56</v>
      </c>
      <c r="F14" s="3" t="s">
        <v>58</v>
      </c>
    </row>
    <row r="15" spans="1:6" ht="34" x14ac:dyDescent="0.2">
      <c r="A15" t="e">
        <f>#REF!+1</f>
        <v>#REF!</v>
      </c>
      <c r="B15" t="s">
        <v>6</v>
      </c>
      <c r="C15" t="s">
        <v>8</v>
      </c>
      <c r="D15" t="s">
        <v>33</v>
      </c>
      <c r="E15" s="3" t="s">
        <v>34</v>
      </c>
      <c r="F15" s="3" t="s">
        <v>35</v>
      </c>
    </row>
    <row r="16" spans="1:6" ht="68" x14ac:dyDescent="0.2">
      <c r="A16" t="e">
        <f t="shared" si="0"/>
        <v>#REF!</v>
      </c>
      <c r="B16" t="s">
        <v>6</v>
      </c>
      <c r="C16" t="s">
        <v>8</v>
      </c>
      <c r="D16" t="s">
        <v>33</v>
      </c>
      <c r="E16" s="3" t="s">
        <v>36</v>
      </c>
      <c r="F16" s="3" t="s">
        <v>37</v>
      </c>
    </row>
    <row r="17" spans="1:6" ht="51" x14ac:dyDescent="0.2">
      <c r="A17" t="e">
        <f t="shared" si="0"/>
        <v>#REF!</v>
      </c>
      <c r="B17" t="s">
        <v>6</v>
      </c>
      <c r="C17" t="s">
        <v>8</v>
      </c>
      <c r="D17" t="s">
        <v>33</v>
      </c>
      <c r="E17" s="3" t="s">
        <v>38</v>
      </c>
      <c r="F17" s="3" t="s">
        <v>39</v>
      </c>
    </row>
    <row r="18" spans="1:6" ht="85" x14ac:dyDescent="0.2">
      <c r="A18" t="e">
        <f t="shared" si="0"/>
        <v>#REF!</v>
      </c>
      <c r="B18" t="s">
        <v>6</v>
      </c>
      <c r="C18" t="s">
        <v>8</v>
      </c>
      <c r="D18" t="s">
        <v>40</v>
      </c>
      <c r="E18" s="3" t="s">
        <v>42</v>
      </c>
      <c r="F18" s="3" t="s">
        <v>43</v>
      </c>
    </row>
    <row r="19" spans="1:6" ht="68" x14ac:dyDescent="0.2">
      <c r="A19" t="e">
        <f t="shared" si="0"/>
        <v>#REF!</v>
      </c>
      <c r="B19" t="s">
        <v>6</v>
      </c>
      <c r="C19" t="s">
        <v>8</v>
      </c>
      <c r="D19" t="s">
        <v>40</v>
      </c>
      <c r="E19" s="3" t="s">
        <v>44</v>
      </c>
      <c r="F19" s="3" t="s">
        <v>45</v>
      </c>
    </row>
    <row r="20" spans="1:6" ht="68" x14ac:dyDescent="0.2">
      <c r="A20" t="e">
        <f t="shared" si="0"/>
        <v>#REF!</v>
      </c>
      <c r="B20" t="s">
        <v>6</v>
      </c>
      <c r="C20" t="s">
        <v>8</v>
      </c>
      <c r="D20" t="s">
        <v>41</v>
      </c>
      <c r="E20" s="3" t="s">
        <v>47</v>
      </c>
      <c r="F20" s="3" t="s">
        <v>48</v>
      </c>
    </row>
    <row r="21" spans="1:6" ht="68" x14ac:dyDescent="0.2">
      <c r="A21" t="e">
        <f t="shared" si="0"/>
        <v>#REF!</v>
      </c>
      <c r="B21" t="s">
        <v>6</v>
      </c>
      <c r="C21" t="s">
        <v>8</v>
      </c>
      <c r="D21" t="s">
        <v>41</v>
      </c>
      <c r="E21" s="3" t="s">
        <v>49</v>
      </c>
      <c r="F21" s="3" t="s">
        <v>50</v>
      </c>
    </row>
    <row r="22" spans="1:6" ht="68" x14ac:dyDescent="0.2">
      <c r="A22" t="e">
        <f t="shared" si="0"/>
        <v>#REF!</v>
      </c>
      <c r="B22" t="s">
        <v>6</v>
      </c>
      <c r="C22" t="s">
        <v>8</v>
      </c>
      <c r="D22" t="s">
        <v>41</v>
      </c>
      <c r="E22" s="3" t="s">
        <v>51</v>
      </c>
      <c r="F22" s="3" t="s">
        <v>52</v>
      </c>
    </row>
    <row r="23" spans="1:6" ht="34" x14ac:dyDescent="0.2">
      <c r="A23" t="e">
        <f t="shared" si="0"/>
        <v>#REF!</v>
      </c>
      <c r="B23" t="s">
        <v>6</v>
      </c>
      <c r="C23" t="s">
        <v>8</v>
      </c>
      <c r="D23" t="s">
        <v>41</v>
      </c>
      <c r="E23" s="3" t="s">
        <v>54</v>
      </c>
      <c r="F23" s="3" t="s">
        <v>53</v>
      </c>
    </row>
    <row r="24" spans="1:6" x14ac:dyDescent="0.2">
      <c r="A24" t="e">
        <f t="shared" si="0"/>
        <v>#REF!</v>
      </c>
      <c r="B24" t="s">
        <v>46</v>
      </c>
      <c r="C24" t="s">
        <v>8</v>
      </c>
    </row>
    <row r="25" spans="1:6" x14ac:dyDescent="0.2">
      <c r="A25" t="e">
        <f t="shared" si="0"/>
        <v>#REF!</v>
      </c>
      <c r="B25" t="s">
        <v>46</v>
      </c>
      <c r="C25" t="s">
        <v>8</v>
      </c>
    </row>
    <row r="26" spans="1:6" x14ac:dyDescent="0.2">
      <c r="A26" t="e">
        <f t="shared" si="0"/>
        <v>#REF!</v>
      </c>
      <c r="B26" t="s">
        <v>46</v>
      </c>
      <c r="C26" t="s">
        <v>8</v>
      </c>
    </row>
    <row r="27" spans="1:6" x14ac:dyDescent="0.2">
      <c r="A27" t="e">
        <f t="shared" ref="A27:A34" si="1">A26+1</f>
        <v>#REF!</v>
      </c>
      <c r="B27" t="s">
        <v>46</v>
      </c>
    </row>
    <row r="28" spans="1:6" x14ac:dyDescent="0.2">
      <c r="A28" t="e">
        <f t="shared" si="1"/>
        <v>#REF!</v>
      </c>
      <c r="B28" t="s">
        <v>46</v>
      </c>
    </row>
    <row r="29" spans="1:6" x14ac:dyDescent="0.2">
      <c r="A29" t="e">
        <f t="shared" si="1"/>
        <v>#REF!</v>
      </c>
      <c r="B29" t="s">
        <v>46</v>
      </c>
    </row>
    <row r="30" spans="1:6" x14ac:dyDescent="0.2">
      <c r="A30" t="e">
        <f t="shared" si="1"/>
        <v>#REF!</v>
      </c>
      <c r="B30" t="s">
        <v>46</v>
      </c>
    </row>
    <row r="31" spans="1:6" x14ac:dyDescent="0.2">
      <c r="A31" t="e">
        <f t="shared" si="1"/>
        <v>#REF!</v>
      </c>
      <c r="B31" t="s">
        <v>46</v>
      </c>
    </row>
    <row r="32" spans="1:6" x14ac:dyDescent="0.2">
      <c r="A32" t="e">
        <f t="shared" si="1"/>
        <v>#REF!</v>
      </c>
      <c r="B32" t="s">
        <v>46</v>
      </c>
    </row>
    <row r="33" spans="1:2" x14ac:dyDescent="0.2">
      <c r="A33" t="e">
        <f t="shared" si="1"/>
        <v>#REF!</v>
      </c>
      <c r="B33" t="s">
        <v>46</v>
      </c>
    </row>
    <row r="34" spans="1:2" x14ac:dyDescent="0.2">
      <c r="A34" t="e">
        <f t="shared" si="1"/>
        <v>#REF!</v>
      </c>
      <c r="B34" t="s">
        <v>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2021-06-17T13:58:31Z</dcterms:created>
  <dcterms:modified xsi:type="dcterms:W3CDTF">2021-06-21T12:23:14Z</dcterms:modified>
</cp:coreProperties>
</file>