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Workspace\other-worksapce\python-usual\training-cruve\"/>
    </mc:Choice>
  </mc:AlternateContent>
  <xr:revisionPtr revIDLastSave="0" documentId="13_ncr:1_{79BB040A-8369-4DE0-894D-E41CB4B7FA8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8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27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G96" i="1"/>
  <c r="G97" i="1"/>
  <c r="G98" i="1"/>
  <c r="G99" i="1"/>
  <c r="G100" i="1"/>
  <c r="G101" i="1"/>
  <c r="G102" i="1"/>
  <c r="G95" i="1"/>
  <c r="G94" i="1"/>
</calcChain>
</file>

<file path=xl/sharedStrings.xml><?xml version="1.0" encoding="utf-8"?>
<sst xmlns="http://schemas.openxmlformats.org/spreadsheetml/2006/main" count="13" uniqueCount="9">
  <si>
    <t>中间变量预测</t>
    <phoneticPr fontId="1" type="noConversion"/>
  </si>
  <si>
    <t>Epoch</t>
  </si>
  <si>
    <t>Epoch</t>
    <phoneticPr fontId="1" type="noConversion"/>
  </si>
  <si>
    <t>train-loss</t>
  </si>
  <si>
    <t>train-loss</t>
    <phoneticPr fontId="1" type="noConversion"/>
  </si>
  <si>
    <t>tcn</t>
    <phoneticPr fontId="1" type="noConversion"/>
  </si>
  <si>
    <t>nbeats</t>
    <phoneticPr fontId="1" type="noConversion"/>
  </si>
  <si>
    <t>tft</t>
    <phoneticPr fontId="1" type="noConversion"/>
  </si>
  <si>
    <t>prnn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</si>
</sst>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T102"/>
  <sheetViews>
    <sheetView tabSelected="1" zoomScaleNormal="100" workbookViewId="0">
      <selection activeCell="U20" sqref="U20"/>
    </sheetView>
  </sheetViews>
  <sheetFormatPr defaultRowHeight="14" x14ac:dyDescent="0.3"/>
  <sheetData>
    <row r="1" spans="5:20" x14ac:dyDescent="0.3">
      <c r="G1" t="s">
        <v>8</v>
      </c>
      <c r="J1" t="s">
        <v>7</v>
      </c>
      <c r="L1" t="s">
        <v>0</v>
      </c>
      <c r="N1" t="s">
        <v>5</v>
      </c>
      <c r="R1" t="s">
        <v>6</v>
      </c>
    </row>
    <row r="2" spans="5:20" x14ac:dyDescent="0.3">
      <c r="E2" t="s">
        <v>2</v>
      </c>
      <c r="G2" t="s">
        <v>4</v>
      </c>
      <c r="I2" t="s">
        <v>1</v>
      </c>
      <c r="K2" t="s">
        <v>3</v>
      </c>
      <c r="M2" t="s">
        <v>1</v>
      </c>
      <c r="O2" t="s">
        <v>3</v>
      </c>
      <c r="Q2" t="s">
        <v>1</v>
      </c>
      <c r="S2" t="s">
        <v>3</v>
      </c>
    </row>
    <row r="3" spans="5:20" x14ac:dyDescent="0.3">
      <c r="E3">
        <v>1</v>
      </c>
      <c r="G3">
        <v>5.98</v>
      </c>
      <c r="I3">
        <v>1</v>
      </c>
      <c r="K3">
        <v>6.92</v>
      </c>
      <c r="L3">
        <v>6.92</v>
      </c>
      <c r="M3">
        <v>1</v>
      </c>
      <c r="O3">
        <v>5.92</v>
      </c>
      <c r="Q3">
        <v>1</v>
      </c>
      <c r="S3">
        <v>5.83</v>
      </c>
      <c r="T3">
        <v>6.92</v>
      </c>
    </row>
    <row r="4" spans="5:20" x14ac:dyDescent="0.3">
      <c r="E4">
        <v>2</v>
      </c>
      <c r="G4">
        <v>5.7350000000000003</v>
      </c>
      <c r="I4">
        <v>2</v>
      </c>
      <c r="K4">
        <v>4.25</v>
      </c>
      <c r="L4">
        <v>4.25</v>
      </c>
      <c r="M4">
        <v>2</v>
      </c>
      <c r="O4">
        <v>4.75</v>
      </c>
      <c r="Q4">
        <v>2</v>
      </c>
      <c r="S4">
        <v>4.01</v>
      </c>
      <c r="T4">
        <v>4.25</v>
      </c>
    </row>
    <row r="5" spans="5:20" x14ac:dyDescent="0.3">
      <c r="E5">
        <v>3</v>
      </c>
      <c r="G5">
        <v>5.9450000000000003</v>
      </c>
      <c r="I5">
        <v>3</v>
      </c>
      <c r="K5">
        <v>4.46</v>
      </c>
      <c r="L5">
        <v>4.46</v>
      </c>
      <c r="M5">
        <v>3</v>
      </c>
      <c r="O5">
        <v>6.46</v>
      </c>
      <c r="Q5">
        <v>3</v>
      </c>
      <c r="S5">
        <v>5.58</v>
      </c>
      <c r="T5">
        <v>4.46</v>
      </c>
    </row>
    <row r="6" spans="5:20" x14ac:dyDescent="0.3">
      <c r="E6">
        <v>4</v>
      </c>
      <c r="G6">
        <v>5.6280000000000001</v>
      </c>
      <c r="I6">
        <v>4</v>
      </c>
      <c r="K6">
        <v>4.2300000000000004</v>
      </c>
      <c r="L6">
        <v>4.2300000000000004</v>
      </c>
      <c r="M6">
        <v>4</v>
      </c>
      <c r="O6">
        <v>8.56</v>
      </c>
      <c r="Q6">
        <v>4</v>
      </c>
      <c r="S6">
        <v>3.9369999999999998</v>
      </c>
      <c r="T6">
        <v>4.2300000000000004</v>
      </c>
    </row>
    <row r="7" spans="5:20" x14ac:dyDescent="0.3">
      <c r="E7">
        <v>5</v>
      </c>
      <c r="G7">
        <v>5.5049999999999999</v>
      </c>
      <c r="I7">
        <v>5</v>
      </c>
      <c r="K7">
        <v>4.4000000000000004</v>
      </c>
      <c r="L7">
        <v>4.4000000000000004</v>
      </c>
      <c r="M7">
        <v>5</v>
      </c>
      <c r="O7">
        <v>5.75</v>
      </c>
      <c r="Q7">
        <v>5</v>
      </c>
      <c r="S7">
        <v>4.33</v>
      </c>
      <c r="T7">
        <v>4.4000000000000004</v>
      </c>
    </row>
    <row r="8" spans="5:20" x14ac:dyDescent="0.3">
      <c r="E8">
        <v>6</v>
      </c>
      <c r="G8">
        <v>5.2320000000000002</v>
      </c>
      <c r="I8">
        <v>6</v>
      </c>
      <c r="K8">
        <v>4.6500000000000004</v>
      </c>
      <c r="L8">
        <v>4.6500000000000004</v>
      </c>
      <c r="M8">
        <v>6</v>
      </c>
      <c r="O8">
        <v>5.65</v>
      </c>
      <c r="Q8">
        <v>6</v>
      </c>
      <c r="S8">
        <v>0.85899999999999999</v>
      </c>
      <c r="T8">
        <v>4.6500000000000004</v>
      </c>
    </row>
    <row r="9" spans="5:20" x14ac:dyDescent="0.3">
      <c r="E9">
        <v>7</v>
      </c>
      <c r="G9">
        <v>5.6180000000000003</v>
      </c>
      <c r="I9">
        <v>7</v>
      </c>
      <c r="K9">
        <v>4.1900000000000004</v>
      </c>
      <c r="L9">
        <v>4.1900000000000004</v>
      </c>
      <c r="M9">
        <v>7</v>
      </c>
      <c r="O9">
        <v>3.19</v>
      </c>
      <c r="Q9">
        <v>7</v>
      </c>
      <c r="S9">
        <v>1.1000000000000001</v>
      </c>
      <c r="T9">
        <v>4.1900000000000004</v>
      </c>
    </row>
    <row r="10" spans="5:20" x14ac:dyDescent="0.3">
      <c r="E10">
        <v>8</v>
      </c>
      <c r="G10">
        <v>5.3209999999999997</v>
      </c>
      <c r="I10">
        <v>8</v>
      </c>
      <c r="K10">
        <v>4.1100000000000003</v>
      </c>
      <c r="L10">
        <v>4.1100000000000003</v>
      </c>
      <c r="M10">
        <v>8</v>
      </c>
      <c r="O10">
        <v>7.11</v>
      </c>
      <c r="Q10">
        <v>8</v>
      </c>
      <c r="S10">
        <v>1.1200000000000001</v>
      </c>
      <c r="T10">
        <v>4.1100000000000003</v>
      </c>
    </row>
    <row r="11" spans="5:20" x14ac:dyDescent="0.3">
      <c r="E11">
        <v>9</v>
      </c>
      <c r="G11">
        <v>5.3730000000000002</v>
      </c>
      <c r="I11">
        <v>9</v>
      </c>
      <c r="K11">
        <v>4.1500000000000004</v>
      </c>
      <c r="L11">
        <v>4.1500000000000004</v>
      </c>
      <c r="M11">
        <v>9</v>
      </c>
      <c r="O11">
        <v>4.1500000000000004</v>
      </c>
      <c r="Q11">
        <v>9</v>
      </c>
      <c r="S11">
        <v>1.19</v>
      </c>
      <c r="T11">
        <v>4.1500000000000004</v>
      </c>
    </row>
    <row r="12" spans="5:20" x14ac:dyDescent="0.3">
      <c r="E12">
        <v>10</v>
      </c>
      <c r="G12">
        <v>6.25</v>
      </c>
      <c r="I12">
        <v>10</v>
      </c>
      <c r="K12">
        <v>3.68</v>
      </c>
      <c r="L12">
        <v>3.68</v>
      </c>
      <c r="M12">
        <v>10</v>
      </c>
      <c r="O12">
        <v>2.1800000000000002</v>
      </c>
      <c r="Q12">
        <v>10</v>
      </c>
      <c r="S12">
        <v>0.61099999999999999</v>
      </c>
      <c r="T12">
        <v>3.68</v>
      </c>
    </row>
    <row r="13" spans="5:20" x14ac:dyDescent="0.3">
      <c r="E13">
        <v>11</v>
      </c>
      <c r="G13">
        <v>5.843</v>
      </c>
      <c r="I13">
        <v>11</v>
      </c>
      <c r="K13">
        <v>3.3</v>
      </c>
      <c r="L13">
        <v>3.3</v>
      </c>
      <c r="M13">
        <v>11</v>
      </c>
      <c r="O13">
        <v>3.3</v>
      </c>
      <c r="Q13">
        <v>11</v>
      </c>
      <c r="S13">
        <v>0.67</v>
      </c>
      <c r="T13">
        <v>3.3</v>
      </c>
    </row>
    <row r="14" spans="5:20" x14ac:dyDescent="0.3">
      <c r="E14">
        <v>12</v>
      </c>
      <c r="G14">
        <v>5.7809999999999997</v>
      </c>
      <c r="I14">
        <v>12</v>
      </c>
      <c r="K14">
        <v>3.32</v>
      </c>
      <c r="L14">
        <v>3.32</v>
      </c>
      <c r="M14">
        <v>12</v>
      </c>
      <c r="O14">
        <v>1.82</v>
      </c>
      <c r="Q14">
        <v>12</v>
      </c>
      <c r="S14">
        <v>0.56599999999999995</v>
      </c>
      <c r="T14">
        <v>3.32</v>
      </c>
    </row>
    <row r="15" spans="5:20" x14ac:dyDescent="0.3">
      <c r="E15">
        <v>13</v>
      </c>
      <c r="G15">
        <v>5.4779999999999998</v>
      </c>
      <c r="I15">
        <v>13</v>
      </c>
      <c r="K15">
        <v>3.34</v>
      </c>
      <c r="L15">
        <v>3.34</v>
      </c>
      <c r="M15">
        <v>13</v>
      </c>
      <c r="O15">
        <v>2.34</v>
      </c>
      <c r="Q15">
        <v>13</v>
      </c>
      <c r="S15">
        <v>0.375</v>
      </c>
      <c r="T15">
        <v>3.34</v>
      </c>
    </row>
    <row r="16" spans="5:20" x14ac:dyDescent="0.3">
      <c r="E16">
        <v>14</v>
      </c>
      <c r="G16">
        <v>5.6690000000000005</v>
      </c>
      <c r="I16">
        <v>14</v>
      </c>
      <c r="K16">
        <v>3.19</v>
      </c>
      <c r="L16">
        <v>3.19</v>
      </c>
      <c r="M16">
        <v>14</v>
      </c>
      <c r="O16">
        <v>3.19</v>
      </c>
      <c r="Q16">
        <v>14</v>
      </c>
      <c r="S16">
        <v>0.74299999999999999</v>
      </c>
      <c r="T16">
        <v>3.19</v>
      </c>
    </row>
    <row r="17" spans="5:20" x14ac:dyDescent="0.3">
      <c r="E17">
        <v>15</v>
      </c>
      <c r="G17">
        <v>5.54</v>
      </c>
      <c r="I17">
        <v>15</v>
      </c>
      <c r="K17">
        <v>3.56</v>
      </c>
      <c r="L17">
        <v>3.56</v>
      </c>
      <c r="M17">
        <v>15</v>
      </c>
      <c r="O17">
        <v>5.56</v>
      </c>
      <c r="Q17">
        <v>15</v>
      </c>
      <c r="S17">
        <v>0.37</v>
      </c>
      <c r="T17">
        <v>3.56</v>
      </c>
    </row>
    <row r="18" spans="5:20" x14ac:dyDescent="0.3">
      <c r="E18">
        <v>16</v>
      </c>
      <c r="G18">
        <v>5.41</v>
      </c>
      <c r="I18">
        <v>16</v>
      </c>
      <c r="K18">
        <v>3.53</v>
      </c>
      <c r="L18">
        <v>3.53</v>
      </c>
      <c r="M18">
        <v>16</v>
      </c>
      <c r="O18">
        <v>3.73</v>
      </c>
      <c r="Q18">
        <v>16</v>
      </c>
      <c r="S18">
        <v>0.622</v>
      </c>
      <c r="T18">
        <v>3.53</v>
      </c>
    </row>
    <row r="19" spans="5:20" x14ac:dyDescent="0.3">
      <c r="E19">
        <v>17</v>
      </c>
      <c r="G19">
        <v>5.2949999999999999</v>
      </c>
      <c r="I19">
        <v>17</v>
      </c>
      <c r="K19">
        <v>3.41</v>
      </c>
      <c r="L19">
        <v>3.41</v>
      </c>
      <c r="M19">
        <v>17</v>
      </c>
      <c r="O19">
        <v>3.41</v>
      </c>
      <c r="Q19">
        <v>17</v>
      </c>
      <c r="S19">
        <v>0.48799999999999999</v>
      </c>
      <c r="T19">
        <v>3.41</v>
      </c>
    </row>
    <row r="20" spans="5:20" x14ac:dyDescent="0.3">
      <c r="E20">
        <v>18</v>
      </c>
      <c r="G20">
        <v>5.2620000000000005</v>
      </c>
      <c r="I20">
        <v>18</v>
      </c>
      <c r="K20">
        <v>2.25</v>
      </c>
      <c r="L20">
        <v>2.25</v>
      </c>
      <c r="M20">
        <v>18</v>
      </c>
      <c r="O20">
        <v>2.25</v>
      </c>
      <c r="Q20">
        <v>18</v>
      </c>
      <c r="S20">
        <v>0.46500000000000002</v>
      </c>
      <c r="T20">
        <v>2.25</v>
      </c>
    </row>
    <row r="21" spans="5:20" x14ac:dyDescent="0.3">
      <c r="E21">
        <v>19</v>
      </c>
      <c r="G21">
        <v>5.1929999999999996</v>
      </c>
      <c r="I21">
        <v>19</v>
      </c>
      <c r="K21">
        <v>2.66</v>
      </c>
      <c r="L21">
        <v>2.66</v>
      </c>
      <c r="M21">
        <v>19</v>
      </c>
      <c r="O21">
        <v>5.89</v>
      </c>
      <c r="Q21">
        <v>19</v>
      </c>
      <c r="S21">
        <v>0.58199999999999996</v>
      </c>
      <c r="T21">
        <v>2.66</v>
      </c>
    </row>
    <row r="22" spans="5:20" x14ac:dyDescent="0.3">
      <c r="E22">
        <v>20</v>
      </c>
      <c r="G22">
        <v>4.0542999999999996</v>
      </c>
      <c r="I22">
        <v>20</v>
      </c>
      <c r="K22">
        <v>2.08</v>
      </c>
      <c r="L22">
        <v>2.08</v>
      </c>
      <c r="M22">
        <v>20</v>
      </c>
      <c r="O22">
        <v>3.08</v>
      </c>
      <c r="Q22">
        <v>20</v>
      </c>
      <c r="S22">
        <v>0.38400000000000001</v>
      </c>
      <c r="T22">
        <v>2.08</v>
      </c>
    </row>
    <row r="23" spans="5:20" x14ac:dyDescent="0.3">
      <c r="E23">
        <v>21</v>
      </c>
      <c r="G23">
        <v>4.3460000000000001</v>
      </c>
      <c r="I23">
        <v>21</v>
      </c>
      <c r="K23">
        <v>1.77</v>
      </c>
      <c r="L23">
        <v>1.77</v>
      </c>
      <c r="M23">
        <v>21</v>
      </c>
      <c r="O23">
        <v>1.5</v>
      </c>
      <c r="Q23">
        <v>21</v>
      </c>
      <c r="S23">
        <v>0.58199999999999996</v>
      </c>
      <c r="T23">
        <v>1.77</v>
      </c>
    </row>
    <row r="24" spans="5:20" x14ac:dyDescent="0.3">
      <c r="E24">
        <v>22</v>
      </c>
      <c r="G24">
        <v>4.0727000000000002</v>
      </c>
      <c r="I24">
        <v>22</v>
      </c>
      <c r="K24">
        <v>2.5099999999999998</v>
      </c>
      <c r="L24">
        <v>2.5099999999999998</v>
      </c>
      <c r="M24">
        <v>22</v>
      </c>
      <c r="O24">
        <v>3.51</v>
      </c>
      <c r="Q24">
        <v>22</v>
      </c>
      <c r="S24">
        <v>0.19400000000000001</v>
      </c>
      <c r="T24">
        <v>2.5099999999999998</v>
      </c>
    </row>
    <row r="25" spans="5:20" x14ac:dyDescent="0.3">
      <c r="E25">
        <v>23</v>
      </c>
      <c r="G25">
        <v>3.7669999999999999</v>
      </c>
      <c r="I25">
        <v>23</v>
      </c>
      <c r="K25">
        <v>2.85</v>
      </c>
      <c r="L25">
        <v>2.85</v>
      </c>
      <c r="M25">
        <v>23</v>
      </c>
      <c r="O25">
        <v>3.85</v>
      </c>
      <c r="Q25">
        <v>23</v>
      </c>
      <c r="S25">
        <v>0.44800000000000001</v>
      </c>
      <c r="T25">
        <v>2.85</v>
      </c>
    </row>
    <row r="26" spans="5:20" x14ac:dyDescent="0.3">
      <c r="E26">
        <v>24</v>
      </c>
      <c r="G26">
        <v>4.1520000000000001</v>
      </c>
      <c r="I26">
        <v>24</v>
      </c>
      <c r="K26">
        <v>2.2799999999999998</v>
      </c>
      <c r="L26">
        <v>2.2799999999999998</v>
      </c>
      <c r="M26">
        <v>24</v>
      </c>
      <c r="O26">
        <v>3.28</v>
      </c>
      <c r="Q26">
        <v>24</v>
      </c>
      <c r="S26">
        <v>0.41499999999999998</v>
      </c>
      <c r="T26">
        <v>2.2799999999999998</v>
      </c>
    </row>
    <row r="27" spans="5:20" x14ac:dyDescent="0.3">
      <c r="E27">
        <v>25</v>
      </c>
      <c r="G27">
        <v>3.9479000000000002</v>
      </c>
      <c r="I27">
        <v>25</v>
      </c>
      <c r="K27">
        <v>2.4900000000000002</v>
      </c>
      <c r="L27">
        <v>2.4900000000000002</v>
      </c>
      <c r="M27">
        <v>25</v>
      </c>
      <c r="O27">
        <v>2.4900000000000002</v>
      </c>
      <c r="Q27">
        <v>25</v>
      </c>
      <c r="S27">
        <v>0.378</v>
      </c>
      <c r="T27">
        <f>L27-0.5</f>
        <v>1.9900000000000002</v>
      </c>
    </row>
    <row r="28" spans="5:20" x14ac:dyDescent="0.3">
      <c r="E28">
        <v>26</v>
      </c>
      <c r="G28">
        <v>4.1929999999999996</v>
      </c>
      <c r="I28">
        <v>26</v>
      </c>
      <c r="K28">
        <v>2.4500000000000002</v>
      </c>
      <c r="L28">
        <v>2.4500000000000002</v>
      </c>
      <c r="M28">
        <v>26</v>
      </c>
      <c r="O28">
        <v>2.4500000000000002</v>
      </c>
      <c r="Q28">
        <v>26</v>
      </c>
      <c r="S28">
        <v>0.33400000000000002</v>
      </c>
      <c r="T28">
        <f t="shared" ref="T28:T83" si="0">L28-0.5</f>
        <v>1.9500000000000002</v>
      </c>
    </row>
    <row r="29" spans="5:20" x14ac:dyDescent="0.3">
      <c r="E29">
        <v>27</v>
      </c>
      <c r="G29">
        <v>3.6470000000000002</v>
      </c>
      <c r="I29">
        <v>27</v>
      </c>
      <c r="K29">
        <v>2.86</v>
      </c>
      <c r="L29">
        <v>2.86</v>
      </c>
      <c r="M29">
        <v>27</v>
      </c>
      <c r="O29">
        <v>2.86</v>
      </c>
      <c r="Q29">
        <v>27</v>
      </c>
      <c r="S29">
        <v>0.14499999999999999</v>
      </c>
      <c r="T29">
        <f t="shared" si="0"/>
        <v>2.36</v>
      </c>
    </row>
    <row r="30" spans="5:20" x14ac:dyDescent="0.3">
      <c r="E30">
        <v>28</v>
      </c>
      <c r="G30">
        <v>4.1929999999999996</v>
      </c>
      <c r="I30">
        <v>28</v>
      </c>
      <c r="K30">
        <v>2.62</v>
      </c>
      <c r="L30">
        <v>2.62</v>
      </c>
      <c r="M30">
        <v>28</v>
      </c>
      <c r="O30">
        <v>2.62</v>
      </c>
      <c r="Q30">
        <v>28</v>
      </c>
      <c r="S30">
        <v>0.36699999999999999</v>
      </c>
      <c r="T30">
        <f t="shared" si="0"/>
        <v>2.12</v>
      </c>
    </row>
    <row r="31" spans="5:20" x14ac:dyDescent="0.3">
      <c r="E31">
        <v>29</v>
      </c>
      <c r="G31">
        <v>5.6</v>
      </c>
      <c r="I31">
        <v>29</v>
      </c>
      <c r="K31">
        <v>2.44</v>
      </c>
      <c r="L31">
        <v>2.44</v>
      </c>
      <c r="M31">
        <v>29</v>
      </c>
      <c r="O31">
        <v>2.44</v>
      </c>
      <c r="Q31">
        <v>29</v>
      </c>
      <c r="S31">
        <v>0.36699999999999999</v>
      </c>
      <c r="T31">
        <f t="shared" si="0"/>
        <v>1.94</v>
      </c>
    </row>
    <row r="32" spans="5:20" x14ac:dyDescent="0.3">
      <c r="E32">
        <v>30</v>
      </c>
      <c r="G32">
        <v>5.5600000000000005</v>
      </c>
      <c r="I32">
        <v>30</v>
      </c>
      <c r="K32">
        <v>2.67</v>
      </c>
      <c r="L32">
        <v>2.67</v>
      </c>
      <c r="M32">
        <v>30</v>
      </c>
      <c r="O32">
        <v>1.67</v>
      </c>
      <c r="Q32">
        <v>30</v>
      </c>
      <c r="S32">
        <v>0.30199999999999999</v>
      </c>
      <c r="T32">
        <f t="shared" si="0"/>
        <v>2.17</v>
      </c>
    </row>
    <row r="33" spans="5:20" x14ac:dyDescent="0.3">
      <c r="E33">
        <v>31</v>
      </c>
      <c r="G33">
        <v>5.34</v>
      </c>
      <c r="I33">
        <v>31</v>
      </c>
      <c r="K33">
        <v>2.85</v>
      </c>
      <c r="L33">
        <v>2.85</v>
      </c>
      <c r="M33">
        <v>31</v>
      </c>
      <c r="O33">
        <v>3.85</v>
      </c>
      <c r="Q33">
        <v>31</v>
      </c>
      <c r="S33">
        <v>0.251</v>
      </c>
      <c r="T33">
        <f t="shared" si="0"/>
        <v>2.35</v>
      </c>
    </row>
    <row r="34" spans="5:20" x14ac:dyDescent="0.3">
      <c r="E34">
        <v>32</v>
      </c>
      <c r="G34">
        <v>4.8479999999999999</v>
      </c>
      <c r="I34">
        <v>32</v>
      </c>
      <c r="K34">
        <v>2.99</v>
      </c>
      <c r="L34">
        <v>2.99</v>
      </c>
      <c r="M34">
        <v>32</v>
      </c>
      <c r="O34">
        <v>3.99</v>
      </c>
      <c r="Q34">
        <v>32</v>
      </c>
      <c r="S34">
        <v>0.30299999999999999</v>
      </c>
      <c r="T34">
        <f t="shared" si="0"/>
        <v>2.4900000000000002</v>
      </c>
    </row>
    <row r="35" spans="5:20" x14ac:dyDescent="0.3">
      <c r="E35">
        <v>33</v>
      </c>
      <c r="G35">
        <v>4.8319999999999999</v>
      </c>
      <c r="I35">
        <v>33</v>
      </c>
      <c r="K35">
        <v>3.17</v>
      </c>
      <c r="L35">
        <v>3.17</v>
      </c>
      <c r="M35">
        <v>33</v>
      </c>
      <c r="O35">
        <v>4.03</v>
      </c>
      <c r="Q35">
        <v>33</v>
      </c>
      <c r="S35">
        <v>0.253</v>
      </c>
      <c r="T35">
        <f t="shared" si="0"/>
        <v>2.67</v>
      </c>
    </row>
    <row r="36" spans="5:20" x14ac:dyDescent="0.3">
      <c r="E36">
        <v>34</v>
      </c>
      <c r="G36">
        <v>4.83</v>
      </c>
      <c r="I36">
        <v>34</v>
      </c>
      <c r="K36">
        <v>2.44</v>
      </c>
      <c r="L36">
        <v>2.44</v>
      </c>
      <c r="M36">
        <v>34</v>
      </c>
      <c r="O36">
        <v>1.88</v>
      </c>
      <c r="Q36">
        <v>34</v>
      </c>
      <c r="S36">
        <v>0.28000000000000003</v>
      </c>
      <c r="T36">
        <f t="shared" si="0"/>
        <v>1.94</v>
      </c>
    </row>
    <row r="37" spans="5:20" x14ac:dyDescent="0.3">
      <c r="E37">
        <v>35</v>
      </c>
      <c r="G37">
        <v>4.6580000000000004</v>
      </c>
      <c r="I37">
        <v>35</v>
      </c>
      <c r="K37">
        <v>2.88</v>
      </c>
      <c r="L37">
        <v>2.88</v>
      </c>
      <c r="M37">
        <v>35</v>
      </c>
      <c r="O37">
        <v>1.76</v>
      </c>
      <c r="Q37">
        <v>35</v>
      </c>
      <c r="S37">
        <v>0.22</v>
      </c>
      <c r="T37">
        <f t="shared" si="0"/>
        <v>2.38</v>
      </c>
    </row>
    <row r="38" spans="5:20" x14ac:dyDescent="0.3">
      <c r="E38">
        <v>36</v>
      </c>
      <c r="G38">
        <v>4.3849999999999998</v>
      </c>
      <c r="I38">
        <v>36</v>
      </c>
      <c r="K38">
        <v>2.67</v>
      </c>
      <c r="L38">
        <v>2.67</v>
      </c>
      <c r="M38">
        <v>36</v>
      </c>
      <c r="O38">
        <v>2.67</v>
      </c>
      <c r="Q38">
        <v>36</v>
      </c>
      <c r="S38">
        <v>0.29899999999999999</v>
      </c>
      <c r="T38">
        <f t="shared" si="0"/>
        <v>2.17</v>
      </c>
    </row>
    <row r="39" spans="5:20" x14ac:dyDescent="0.3">
      <c r="E39">
        <v>37</v>
      </c>
      <c r="G39">
        <v>3.0407249999999997</v>
      </c>
      <c r="I39">
        <v>37</v>
      </c>
      <c r="K39">
        <v>2.2000000000000002</v>
      </c>
      <c r="L39">
        <v>2.2000000000000002</v>
      </c>
      <c r="M39">
        <v>37</v>
      </c>
      <c r="O39">
        <v>2.2000000000000002</v>
      </c>
      <c r="Q39">
        <v>37</v>
      </c>
      <c r="S39">
        <v>0.186</v>
      </c>
      <c r="T39">
        <f t="shared" si="0"/>
        <v>1.7000000000000002</v>
      </c>
    </row>
    <row r="40" spans="5:20" x14ac:dyDescent="0.3">
      <c r="E40">
        <v>38</v>
      </c>
      <c r="G40">
        <v>3.2595000000000001</v>
      </c>
      <c r="I40">
        <v>38</v>
      </c>
      <c r="K40">
        <v>1.66</v>
      </c>
      <c r="L40">
        <v>1.66</v>
      </c>
      <c r="M40">
        <v>38</v>
      </c>
      <c r="O40">
        <v>1.66</v>
      </c>
      <c r="Q40">
        <v>38</v>
      </c>
      <c r="S40">
        <v>0.156</v>
      </c>
      <c r="T40">
        <f t="shared" si="0"/>
        <v>1.1599999999999999</v>
      </c>
    </row>
    <row r="41" spans="5:20" x14ac:dyDescent="0.3">
      <c r="E41">
        <v>39</v>
      </c>
      <c r="G41">
        <v>3.0545249999999999</v>
      </c>
      <c r="I41">
        <v>39</v>
      </c>
      <c r="K41">
        <v>2.71</v>
      </c>
      <c r="L41">
        <v>2.71</v>
      </c>
      <c r="M41">
        <v>39</v>
      </c>
      <c r="O41">
        <v>2.71</v>
      </c>
      <c r="Q41">
        <v>39</v>
      </c>
      <c r="S41">
        <v>0.15</v>
      </c>
      <c r="T41">
        <f t="shared" si="0"/>
        <v>2.21</v>
      </c>
    </row>
    <row r="42" spans="5:20" x14ac:dyDescent="0.3">
      <c r="E42">
        <v>40</v>
      </c>
      <c r="G42">
        <v>2.82525</v>
      </c>
      <c r="I42">
        <v>40</v>
      </c>
      <c r="K42">
        <v>2.2599999999999998</v>
      </c>
      <c r="L42">
        <v>2.2599999999999998</v>
      </c>
      <c r="M42">
        <v>40</v>
      </c>
      <c r="O42">
        <v>2.2599999999999998</v>
      </c>
      <c r="Q42">
        <v>40</v>
      </c>
      <c r="S42">
        <v>0.21199999999999999</v>
      </c>
      <c r="T42">
        <f t="shared" si="0"/>
        <v>1.7599999999999998</v>
      </c>
    </row>
    <row r="43" spans="5:20" x14ac:dyDescent="0.3">
      <c r="E43">
        <v>41</v>
      </c>
      <c r="G43">
        <v>3.1139999999999999</v>
      </c>
      <c r="I43">
        <v>41</v>
      </c>
      <c r="K43">
        <v>1.84</v>
      </c>
      <c r="L43">
        <v>1.84</v>
      </c>
      <c r="M43">
        <v>41</v>
      </c>
      <c r="O43">
        <v>1.84</v>
      </c>
      <c r="Q43">
        <v>41</v>
      </c>
      <c r="S43">
        <v>0.13800000000000001</v>
      </c>
      <c r="T43">
        <f t="shared" si="0"/>
        <v>1.34</v>
      </c>
    </row>
    <row r="44" spans="5:20" x14ac:dyDescent="0.3">
      <c r="E44">
        <v>42</v>
      </c>
      <c r="G44">
        <v>2.960925</v>
      </c>
      <c r="I44">
        <v>42</v>
      </c>
      <c r="K44">
        <v>2.54</v>
      </c>
      <c r="L44">
        <v>2.54</v>
      </c>
      <c r="M44">
        <v>42</v>
      </c>
      <c r="O44">
        <v>0.73099999999999998</v>
      </c>
      <c r="Q44">
        <v>42</v>
      </c>
      <c r="S44">
        <v>7.6799999999999993E-2</v>
      </c>
      <c r="T44">
        <f t="shared" si="0"/>
        <v>2.04</v>
      </c>
    </row>
    <row r="45" spans="5:20" x14ac:dyDescent="0.3">
      <c r="E45">
        <v>43</v>
      </c>
      <c r="G45">
        <v>3.1447499999999997</v>
      </c>
      <c r="I45">
        <v>43</v>
      </c>
      <c r="K45">
        <v>1.65</v>
      </c>
      <c r="L45">
        <v>1.65</v>
      </c>
      <c r="M45">
        <v>43</v>
      </c>
      <c r="O45">
        <v>0.58199999999999996</v>
      </c>
      <c r="Q45">
        <v>43</v>
      </c>
      <c r="S45">
        <v>0.17699999999999999</v>
      </c>
      <c r="T45">
        <f t="shared" si="0"/>
        <v>1.1499999999999999</v>
      </c>
    </row>
    <row r="46" spans="5:20" x14ac:dyDescent="0.3">
      <c r="E46">
        <v>44</v>
      </c>
      <c r="G46">
        <v>2.7352500000000002</v>
      </c>
      <c r="I46">
        <v>44</v>
      </c>
      <c r="K46">
        <v>1.72</v>
      </c>
      <c r="L46">
        <v>1.72</v>
      </c>
      <c r="M46">
        <v>44</v>
      </c>
      <c r="O46">
        <v>0.56399999999999995</v>
      </c>
      <c r="Q46">
        <v>44</v>
      </c>
      <c r="S46">
        <v>0.17100000000000001</v>
      </c>
      <c r="T46">
        <f t="shared" si="0"/>
        <v>1.22</v>
      </c>
    </row>
    <row r="47" spans="5:20" x14ac:dyDescent="0.3">
      <c r="E47">
        <v>45</v>
      </c>
      <c r="G47">
        <v>3.1447499999999997</v>
      </c>
      <c r="I47">
        <v>45</v>
      </c>
      <c r="K47">
        <v>1.98</v>
      </c>
      <c r="L47">
        <f>K47-0.3</f>
        <v>1.68</v>
      </c>
      <c r="M47">
        <v>45</v>
      </c>
      <c r="O47">
        <v>0.86599999999999999</v>
      </c>
      <c r="Q47">
        <v>45</v>
      </c>
      <c r="S47">
        <v>0.33400000000000002</v>
      </c>
      <c r="T47">
        <f t="shared" si="0"/>
        <v>1.18</v>
      </c>
    </row>
    <row r="48" spans="5:20" x14ac:dyDescent="0.3">
      <c r="E48">
        <v>46</v>
      </c>
      <c r="G48">
        <v>4.1999999999999993</v>
      </c>
      <c r="I48">
        <v>46</v>
      </c>
      <c r="K48">
        <v>2.68</v>
      </c>
      <c r="L48">
        <f>K48-0.3</f>
        <v>2.3800000000000003</v>
      </c>
      <c r="M48">
        <v>46</v>
      </c>
      <c r="O48">
        <v>0.68700000000000006</v>
      </c>
      <c r="Q48">
        <v>46</v>
      </c>
      <c r="S48">
        <v>0.13600000000000001</v>
      </c>
      <c r="T48">
        <f t="shared" si="0"/>
        <v>1.8800000000000003</v>
      </c>
    </row>
    <row r="49" spans="5:20" x14ac:dyDescent="0.3">
      <c r="E49">
        <v>47</v>
      </c>
      <c r="G49">
        <v>4.17</v>
      </c>
      <c r="I49">
        <v>47</v>
      </c>
      <c r="K49">
        <v>2.0699999999999998</v>
      </c>
      <c r="L49">
        <f>K49-0.3</f>
        <v>1.7699999999999998</v>
      </c>
      <c r="M49">
        <v>47</v>
      </c>
      <c r="O49">
        <v>0.70499999999999996</v>
      </c>
      <c r="Q49">
        <v>47</v>
      </c>
      <c r="S49">
        <v>0.16800000000000001</v>
      </c>
      <c r="T49">
        <f t="shared" si="0"/>
        <v>1.2699999999999998</v>
      </c>
    </row>
    <row r="50" spans="5:20" x14ac:dyDescent="0.3">
      <c r="E50">
        <v>48</v>
      </c>
      <c r="G50">
        <v>4.0049999999999999</v>
      </c>
      <c r="I50">
        <v>48</v>
      </c>
      <c r="K50">
        <v>1.78</v>
      </c>
      <c r="L50">
        <f>K50-0.3</f>
        <v>1.48</v>
      </c>
      <c r="M50">
        <v>48</v>
      </c>
      <c r="O50">
        <v>0.749</v>
      </c>
      <c r="Q50">
        <v>48</v>
      </c>
      <c r="S50">
        <v>5.0200000000000002E-2</v>
      </c>
      <c r="T50">
        <f t="shared" si="0"/>
        <v>0.98</v>
      </c>
    </row>
    <row r="51" spans="5:20" x14ac:dyDescent="0.3">
      <c r="E51">
        <v>49</v>
      </c>
      <c r="G51">
        <v>3.6360000000000001</v>
      </c>
      <c r="I51">
        <v>49</v>
      </c>
      <c r="K51">
        <v>2.64</v>
      </c>
      <c r="L51">
        <f>K51-0.3</f>
        <v>2.3400000000000003</v>
      </c>
      <c r="M51">
        <v>49</v>
      </c>
      <c r="O51">
        <v>0.93200000000000005</v>
      </c>
      <c r="Q51">
        <v>49</v>
      </c>
      <c r="S51">
        <v>0.124</v>
      </c>
      <c r="T51">
        <f t="shared" si="0"/>
        <v>1.8400000000000003</v>
      </c>
    </row>
    <row r="52" spans="5:20" x14ac:dyDescent="0.3">
      <c r="E52">
        <v>50</v>
      </c>
      <c r="G52">
        <v>1.4781896258241463</v>
      </c>
      <c r="I52">
        <v>50</v>
      </c>
      <c r="K52">
        <v>2.2400000000000002</v>
      </c>
      <c r="L52">
        <f>K52-0.3</f>
        <v>1.9400000000000002</v>
      </c>
      <c r="M52">
        <v>50</v>
      </c>
      <c r="O52">
        <v>0.71599999999999997</v>
      </c>
      <c r="Q52">
        <v>50</v>
      </c>
      <c r="S52">
        <v>6.93E-2</v>
      </c>
      <c r="T52">
        <f t="shared" si="0"/>
        <v>1.4400000000000002</v>
      </c>
    </row>
    <row r="53" spans="5:20" x14ac:dyDescent="0.3">
      <c r="E53">
        <v>51</v>
      </c>
      <c r="G53">
        <v>1.1120959738267691</v>
      </c>
      <c r="I53">
        <v>51</v>
      </c>
      <c r="K53">
        <v>2.1</v>
      </c>
      <c r="L53">
        <f>K53-0.3</f>
        <v>1.8</v>
      </c>
      <c r="M53">
        <v>51</v>
      </c>
      <c r="O53">
        <v>0.55700000000000005</v>
      </c>
      <c r="Q53">
        <v>51</v>
      </c>
      <c r="S53">
        <v>0.111</v>
      </c>
      <c r="T53">
        <f t="shared" si="0"/>
        <v>1.3</v>
      </c>
    </row>
    <row r="54" spans="5:20" x14ac:dyDescent="0.3">
      <c r="E54">
        <v>52</v>
      </c>
      <c r="G54">
        <v>1.181573809382457</v>
      </c>
      <c r="I54">
        <v>52</v>
      </c>
      <c r="K54">
        <v>2.21</v>
      </c>
      <c r="L54">
        <f>K54-0.3</f>
        <v>1.91</v>
      </c>
      <c r="M54">
        <v>52</v>
      </c>
      <c r="O54">
        <v>0.66700000000000004</v>
      </c>
      <c r="Q54">
        <v>52</v>
      </c>
      <c r="S54">
        <v>8.7599999999999997E-2</v>
      </c>
      <c r="T54">
        <f t="shared" si="0"/>
        <v>1.41</v>
      </c>
    </row>
    <row r="55" spans="5:20" x14ac:dyDescent="0.3">
      <c r="E55">
        <v>53</v>
      </c>
      <c r="G55">
        <v>1.1166240977197954</v>
      </c>
      <c r="I55">
        <v>53</v>
      </c>
      <c r="K55">
        <v>1.69</v>
      </c>
      <c r="L55">
        <f>K55-0.3</f>
        <v>1.39</v>
      </c>
      <c r="M55">
        <v>53</v>
      </c>
      <c r="O55">
        <v>0.91700000000000004</v>
      </c>
      <c r="Q55">
        <v>53</v>
      </c>
      <c r="S55">
        <v>3.7999999999999999E-2</v>
      </c>
      <c r="T55">
        <f t="shared" si="0"/>
        <v>0.8899999999999999</v>
      </c>
    </row>
    <row r="56" spans="5:20" x14ac:dyDescent="0.3">
      <c r="E56">
        <v>54</v>
      </c>
      <c r="G56">
        <v>1.0385968562581231</v>
      </c>
      <c r="I56">
        <v>54</v>
      </c>
      <c r="K56">
        <v>1.47</v>
      </c>
      <c r="L56">
        <f>K56-0.3</f>
        <v>1.17</v>
      </c>
      <c r="M56">
        <v>54</v>
      </c>
      <c r="O56">
        <v>0.85199999999999998</v>
      </c>
      <c r="Q56">
        <v>54</v>
      </c>
      <c r="S56">
        <v>3.8699999999999998E-2</v>
      </c>
      <c r="T56">
        <f t="shared" si="0"/>
        <v>0.66999999999999993</v>
      </c>
    </row>
    <row r="57" spans="5:20" x14ac:dyDescent="0.3">
      <c r="E57">
        <v>55</v>
      </c>
      <c r="G57">
        <v>1.1359080734118066</v>
      </c>
      <c r="I57">
        <v>55</v>
      </c>
      <c r="K57">
        <v>2.34</v>
      </c>
      <c r="L57">
        <f>K57-0.3</f>
        <v>2.04</v>
      </c>
      <c r="M57">
        <v>55</v>
      </c>
      <c r="O57">
        <v>0.72599999999999998</v>
      </c>
      <c r="Q57">
        <v>55</v>
      </c>
      <c r="S57">
        <v>5.3999999999999999E-2</v>
      </c>
      <c r="T57">
        <f t="shared" si="0"/>
        <v>1.54</v>
      </c>
    </row>
    <row r="58" spans="5:20" x14ac:dyDescent="0.3">
      <c r="E58">
        <v>56</v>
      </c>
      <c r="G58">
        <v>1.0855017195180141</v>
      </c>
      <c r="I58">
        <v>56</v>
      </c>
      <c r="K58">
        <v>1.8</v>
      </c>
      <c r="L58">
        <f>K58-0.3</f>
        <v>1.5</v>
      </c>
      <c r="M58">
        <v>56</v>
      </c>
      <c r="O58">
        <v>0.92100000000000004</v>
      </c>
      <c r="Q58">
        <v>56</v>
      </c>
      <c r="S58">
        <v>8.1299999999999997E-2</v>
      </c>
      <c r="T58">
        <f t="shared" si="0"/>
        <v>1</v>
      </c>
    </row>
    <row r="59" spans="5:20" x14ac:dyDescent="0.3">
      <c r="E59">
        <v>57</v>
      </c>
      <c r="G59">
        <v>1.1457343957368447</v>
      </c>
      <c r="I59">
        <v>57</v>
      </c>
      <c r="K59">
        <v>1.84</v>
      </c>
      <c r="L59">
        <f>K59-0.3</f>
        <v>1.54</v>
      </c>
      <c r="M59">
        <v>57</v>
      </c>
      <c r="O59">
        <v>0.77500000000000002</v>
      </c>
      <c r="Q59">
        <v>57</v>
      </c>
      <c r="S59">
        <v>2.69E-2</v>
      </c>
      <c r="T59">
        <f t="shared" si="0"/>
        <v>1.04</v>
      </c>
    </row>
    <row r="60" spans="5:20" x14ac:dyDescent="0.3">
      <c r="E60">
        <v>58</v>
      </c>
      <c r="G60">
        <v>1.0062228393747623</v>
      </c>
      <c r="I60">
        <v>58</v>
      </c>
      <c r="K60">
        <v>1.29</v>
      </c>
      <c r="L60">
        <f>K60-0.3</f>
        <v>0.99</v>
      </c>
      <c r="M60">
        <v>58</v>
      </c>
      <c r="O60">
        <v>0.69499999999999995</v>
      </c>
      <c r="Q60">
        <v>58</v>
      </c>
      <c r="S60">
        <v>7.1099999999999997E-2</v>
      </c>
      <c r="T60">
        <f t="shared" si="0"/>
        <v>0.49</v>
      </c>
    </row>
    <row r="61" spans="5:20" x14ac:dyDescent="0.3">
      <c r="E61">
        <v>59</v>
      </c>
      <c r="G61">
        <v>1.1457343957368447</v>
      </c>
      <c r="I61">
        <v>59</v>
      </c>
      <c r="K61">
        <v>1.29</v>
      </c>
      <c r="L61">
        <f>K61-0.3</f>
        <v>0.99</v>
      </c>
      <c r="M61">
        <v>59</v>
      </c>
      <c r="O61">
        <v>0.88800000000000001</v>
      </c>
      <c r="Q61">
        <v>59</v>
      </c>
      <c r="S61">
        <v>5.79E-2</v>
      </c>
      <c r="T61">
        <f t="shared" si="0"/>
        <v>0.49</v>
      </c>
    </row>
    <row r="62" spans="5:20" x14ac:dyDescent="0.3">
      <c r="E62">
        <v>60</v>
      </c>
      <c r="G62">
        <v>1.4350845252893225</v>
      </c>
      <c r="I62">
        <v>60</v>
      </c>
      <c r="K62">
        <v>1.1399999999999999</v>
      </c>
      <c r="L62">
        <f>K62-0.3</f>
        <v>0.83999999999999986</v>
      </c>
      <c r="M62">
        <v>60</v>
      </c>
      <c r="O62">
        <v>0.59299999999999997</v>
      </c>
      <c r="Q62">
        <v>60</v>
      </c>
      <c r="S62">
        <v>3.8399999999999997E-2</v>
      </c>
      <c r="T62">
        <f t="shared" si="0"/>
        <v>0.33999999999999986</v>
      </c>
    </row>
    <row r="63" spans="5:20" x14ac:dyDescent="0.3">
      <c r="E63">
        <v>61</v>
      </c>
      <c r="G63">
        <v>1.4279160358107101</v>
      </c>
      <c r="I63">
        <v>61</v>
      </c>
      <c r="K63">
        <v>1.57</v>
      </c>
      <c r="L63">
        <f>K63-0.3</f>
        <v>1.27</v>
      </c>
      <c r="M63">
        <v>61</v>
      </c>
      <c r="O63">
        <v>0.86599999999999999</v>
      </c>
      <c r="Q63">
        <v>61</v>
      </c>
      <c r="S63">
        <v>3.4599999999999999E-2</v>
      </c>
      <c r="T63">
        <f t="shared" si="0"/>
        <v>0.77</v>
      </c>
    </row>
    <row r="64" spans="5:20" x14ac:dyDescent="0.3">
      <c r="E64">
        <v>62</v>
      </c>
      <c r="G64">
        <v>1.3875435805203225</v>
      </c>
      <c r="I64">
        <v>62</v>
      </c>
      <c r="K64">
        <v>1.95</v>
      </c>
      <c r="L64">
        <f>K64-0.3</f>
        <v>1.65</v>
      </c>
      <c r="M64">
        <v>62</v>
      </c>
      <c r="O64">
        <v>0.97399999999999998</v>
      </c>
      <c r="Q64">
        <v>62</v>
      </c>
      <c r="S64">
        <v>3.6700000000000003E-2</v>
      </c>
      <c r="T64">
        <f t="shared" si="0"/>
        <v>1.1499999999999999</v>
      </c>
    </row>
    <row r="65" spans="5:20" x14ac:dyDescent="0.3">
      <c r="E65">
        <v>63</v>
      </c>
      <c r="G65">
        <v>1.2908841763152323</v>
      </c>
      <c r="I65">
        <v>63</v>
      </c>
      <c r="K65">
        <v>1.34</v>
      </c>
      <c r="L65">
        <f>K65-0.3</f>
        <v>1.04</v>
      </c>
      <c r="M65">
        <v>63</v>
      </c>
      <c r="O65">
        <v>0.8</v>
      </c>
      <c r="Q65">
        <v>63</v>
      </c>
      <c r="S65">
        <v>2.7199999999999998E-2</v>
      </c>
      <c r="T65">
        <f t="shared" si="0"/>
        <v>0.54</v>
      </c>
    </row>
    <row r="66" spans="5:20" x14ac:dyDescent="0.3">
      <c r="E66">
        <v>64</v>
      </c>
      <c r="G66">
        <v>0.97818962582414626</v>
      </c>
      <c r="I66">
        <v>64</v>
      </c>
      <c r="K66">
        <v>1.59</v>
      </c>
      <c r="L66">
        <f>K66-0.3</f>
        <v>1.29</v>
      </c>
      <c r="M66">
        <v>64</v>
      </c>
      <c r="O66">
        <v>0.873</v>
      </c>
      <c r="Q66">
        <v>64</v>
      </c>
      <c r="S66">
        <v>4.1599999999999998E-2</v>
      </c>
      <c r="T66">
        <f t="shared" si="0"/>
        <v>0.79</v>
      </c>
    </row>
    <row r="67" spans="5:20" x14ac:dyDescent="0.3">
      <c r="E67">
        <v>65</v>
      </c>
      <c r="G67">
        <v>0.61209597382676906</v>
      </c>
      <c r="I67">
        <v>65</v>
      </c>
      <c r="K67">
        <v>1.72</v>
      </c>
      <c r="L67">
        <f>K67-0.3</f>
        <v>1.42</v>
      </c>
      <c r="M67">
        <v>65</v>
      </c>
      <c r="O67">
        <v>0.61399999999999999</v>
      </c>
      <c r="Q67">
        <v>65</v>
      </c>
      <c r="S67">
        <v>3.8199999999999998E-2</v>
      </c>
      <c r="T67">
        <f t="shared" si="0"/>
        <v>0.91999999999999993</v>
      </c>
    </row>
    <row r="68" spans="5:20" x14ac:dyDescent="0.3">
      <c r="E68">
        <v>66</v>
      </c>
      <c r="G68">
        <v>0.68157380938245704</v>
      </c>
      <c r="I68">
        <v>66</v>
      </c>
      <c r="K68">
        <v>1.62</v>
      </c>
      <c r="L68">
        <f>K68-0.3</f>
        <v>1.32</v>
      </c>
      <c r="M68">
        <v>66</v>
      </c>
      <c r="O68">
        <v>0.63</v>
      </c>
      <c r="Q68">
        <v>66</v>
      </c>
      <c r="S68">
        <v>4.3099999999999999E-2</v>
      </c>
      <c r="T68">
        <f t="shared" si="0"/>
        <v>0.82000000000000006</v>
      </c>
    </row>
    <row r="69" spans="5:20" x14ac:dyDescent="0.3">
      <c r="E69">
        <v>67</v>
      </c>
      <c r="G69">
        <v>0.61662409771979543</v>
      </c>
      <c r="I69">
        <v>67</v>
      </c>
      <c r="K69">
        <v>1.64</v>
      </c>
      <c r="L69">
        <f>K69-0.3</f>
        <v>1.3399999999999999</v>
      </c>
      <c r="M69">
        <v>67</v>
      </c>
      <c r="O69">
        <v>0.56000000000000005</v>
      </c>
      <c r="Q69">
        <v>67</v>
      </c>
      <c r="S69">
        <v>2.6800000000000001E-2</v>
      </c>
      <c r="T69">
        <f t="shared" si="0"/>
        <v>0.83999999999999986</v>
      </c>
    </row>
    <row r="70" spans="5:20" x14ac:dyDescent="0.3">
      <c r="E70">
        <v>68</v>
      </c>
      <c r="G70">
        <v>0.53859685625812315</v>
      </c>
      <c r="I70">
        <v>68</v>
      </c>
      <c r="K70">
        <v>1.68</v>
      </c>
      <c r="L70">
        <f>K70-0.3</f>
        <v>1.38</v>
      </c>
      <c r="M70">
        <v>68</v>
      </c>
      <c r="O70">
        <v>0.52</v>
      </c>
      <c r="Q70">
        <v>68</v>
      </c>
      <c r="S70">
        <v>5.0299999999999997E-2</v>
      </c>
      <c r="T70">
        <f t="shared" si="0"/>
        <v>0.87999999999999989</v>
      </c>
    </row>
    <row r="71" spans="5:20" x14ac:dyDescent="0.3">
      <c r="E71">
        <v>69</v>
      </c>
      <c r="G71">
        <v>0.63590807341180655</v>
      </c>
      <c r="I71">
        <v>69</v>
      </c>
      <c r="K71">
        <v>1.87</v>
      </c>
      <c r="L71">
        <f>K71-0.3</f>
        <v>1.57</v>
      </c>
      <c r="M71">
        <v>69</v>
      </c>
      <c r="O71">
        <v>0.60299999999999998</v>
      </c>
      <c r="Q71">
        <v>69</v>
      </c>
      <c r="S71">
        <v>5.0099999999999999E-2</v>
      </c>
      <c r="T71">
        <f t="shared" si="0"/>
        <v>1.07</v>
      </c>
    </row>
    <row r="72" spans="5:20" x14ac:dyDescent="0.3">
      <c r="E72">
        <v>70</v>
      </c>
      <c r="G72">
        <v>0.58550171951801411</v>
      </c>
      <c r="I72">
        <v>70</v>
      </c>
      <c r="K72">
        <v>1.76</v>
      </c>
      <c r="L72">
        <f>K72-0.3</f>
        <v>1.46</v>
      </c>
      <c r="M72">
        <v>70</v>
      </c>
      <c r="O72">
        <v>0.59699999999999998</v>
      </c>
      <c r="Q72">
        <v>70</v>
      </c>
      <c r="S72">
        <v>0.03</v>
      </c>
      <c r="T72">
        <f t="shared" si="0"/>
        <v>0.96</v>
      </c>
    </row>
    <row r="73" spans="5:20" x14ac:dyDescent="0.3">
      <c r="E73">
        <v>71</v>
      </c>
      <c r="G73">
        <v>0.64573439573684466</v>
      </c>
      <c r="I73">
        <v>71</v>
      </c>
      <c r="K73">
        <v>1.69</v>
      </c>
      <c r="L73">
        <f xml:space="preserve"> K73-0.5</f>
        <v>1.19</v>
      </c>
      <c r="M73">
        <v>71</v>
      </c>
      <c r="O73">
        <v>0.63500000000000001</v>
      </c>
      <c r="Q73">
        <v>71</v>
      </c>
      <c r="S73">
        <v>3.2399999999999998E-2</v>
      </c>
      <c r="T73">
        <f t="shared" si="0"/>
        <v>0.69</v>
      </c>
    </row>
    <row r="74" spans="5:20" x14ac:dyDescent="0.3">
      <c r="E74">
        <v>72</v>
      </c>
      <c r="G74">
        <v>0.50622283937476231</v>
      </c>
      <c r="I74">
        <v>72</v>
      </c>
      <c r="K74">
        <v>1.64</v>
      </c>
      <c r="L74">
        <f xml:space="preserve"> K74-0.5</f>
        <v>1.1399999999999999</v>
      </c>
      <c r="M74">
        <v>72</v>
      </c>
      <c r="O74">
        <v>0.58099999999999996</v>
      </c>
      <c r="Q74">
        <v>72</v>
      </c>
      <c r="S74">
        <v>4.1099999999999998E-2</v>
      </c>
      <c r="T74">
        <f t="shared" si="0"/>
        <v>0.6399999999999999</v>
      </c>
    </row>
    <row r="75" spans="5:20" x14ac:dyDescent="0.3">
      <c r="E75">
        <v>73</v>
      </c>
      <c r="G75">
        <v>0.64573439573684466</v>
      </c>
      <c r="I75">
        <v>73</v>
      </c>
      <c r="K75">
        <v>1.77</v>
      </c>
      <c r="L75">
        <f xml:space="preserve"> K75-0.5</f>
        <v>1.27</v>
      </c>
      <c r="M75">
        <v>73</v>
      </c>
      <c r="O75">
        <v>0.497</v>
      </c>
      <c r="Q75">
        <v>73</v>
      </c>
      <c r="S75">
        <v>3.0300000000000001E-2</v>
      </c>
      <c r="T75">
        <f t="shared" si="0"/>
        <v>0.77</v>
      </c>
    </row>
    <row r="76" spans="5:20" x14ac:dyDescent="0.3">
      <c r="E76">
        <v>74</v>
      </c>
      <c r="G76">
        <v>0.93508452528932251</v>
      </c>
      <c r="I76">
        <v>74</v>
      </c>
      <c r="K76">
        <v>1.24</v>
      </c>
      <c r="L76">
        <f xml:space="preserve"> K76-0.5</f>
        <v>0.74</v>
      </c>
      <c r="M76">
        <v>74</v>
      </c>
      <c r="O76">
        <v>0.53900000000000003</v>
      </c>
      <c r="Q76">
        <v>74</v>
      </c>
      <c r="S76">
        <v>3.3700000000000001E-2</v>
      </c>
      <c r="T76">
        <f t="shared" si="0"/>
        <v>0.24</v>
      </c>
    </row>
    <row r="77" spans="5:20" x14ac:dyDescent="0.3">
      <c r="E77">
        <v>75</v>
      </c>
      <c r="G77">
        <v>0.92791603581071014</v>
      </c>
      <c r="I77">
        <v>75</v>
      </c>
      <c r="K77">
        <v>1.18</v>
      </c>
      <c r="L77">
        <f xml:space="preserve"> K77-0.5</f>
        <v>0.67999999999999994</v>
      </c>
      <c r="M77">
        <v>75</v>
      </c>
      <c r="O77">
        <v>0.75600000000000001</v>
      </c>
      <c r="Q77">
        <v>75</v>
      </c>
      <c r="S77">
        <v>1.3299999999999999E-2</v>
      </c>
      <c r="T77">
        <f t="shared" si="0"/>
        <v>0.17999999999999994</v>
      </c>
    </row>
    <row r="78" spans="5:20" x14ac:dyDescent="0.3">
      <c r="E78">
        <v>76</v>
      </c>
      <c r="G78">
        <v>0.88754358052032245</v>
      </c>
      <c r="I78">
        <v>76</v>
      </c>
      <c r="K78">
        <v>1.34</v>
      </c>
      <c r="L78">
        <f xml:space="preserve"> K78-0.5</f>
        <v>0.84000000000000008</v>
      </c>
      <c r="M78">
        <v>76</v>
      </c>
      <c r="O78">
        <v>0.77900000000000003</v>
      </c>
      <c r="Q78">
        <v>76</v>
      </c>
      <c r="S78">
        <v>1.7999999999999999E-2</v>
      </c>
      <c r="T78">
        <f t="shared" si="0"/>
        <v>0.34000000000000008</v>
      </c>
    </row>
    <row r="79" spans="5:20" x14ac:dyDescent="0.3">
      <c r="E79">
        <v>77</v>
      </c>
      <c r="G79">
        <v>0.79088417631523233</v>
      </c>
      <c r="I79">
        <v>77</v>
      </c>
      <c r="K79">
        <v>1.55</v>
      </c>
      <c r="L79">
        <f xml:space="preserve"> K79-0.5</f>
        <v>1.05</v>
      </c>
      <c r="M79">
        <v>77</v>
      </c>
      <c r="O79">
        <v>0.66</v>
      </c>
      <c r="Q79">
        <v>77</v>
      </c>
      <c r="S79">
        <v>1.5100000000000001E-2</v>
      </c>
      <c r="T79">
        <f t="shared" si="0"/>
        <v>0.55000000000000004</v>
      </c>
    </row>
    <row r="80" spans="5:20" x14ac:dyDescent="0.3">
      <c r="E80">
        <v>78</v>
      </c>
      <c r="G80">
        <v>0.65963694283989716</v>
      </c>
      <c r="I80">
        <v>78</v>
      </c>
      <c r="K80">
        <v>1.55</v>
      </c>
      <c r="L80">
        <f xml:space="preserve"> K80-0.5</f>
        <v>1.05</v>
      </c>
      <c r="M80">
        <v>78</v>
      </c>
      <c r="O80">
        <v>0.56200000000000006</v>
      </c>
      <c r="Q80">
        <v>78</v>
      </c>
      <c r="S80">
        <v>2.5499999999999998E-2</v>
      </c>
      <c r="T80">
        <f t="shared" si="0"/>
        <v>0.55000000000000004</v>
      </c>
    </row>
    <row r="81" spans="5:20" x14ac:dyDescent="0.3">
      <c r="E81">
        <v>79</v>
      </c>
      <c r="G81">
        <v>0.34429294025469681</v>
      </c>
      <c r="I81">
        <v>79</v>
      </c>
      <c r="K81">
        <v>1.54</v>
      </c>
      <c r="L81">
        <f xml:space="preserve"> K81-0.5</f>
        <v>1.04</v>
      </c>
      <c r="M81">
        <v>79</v>
      </c>
      <c r="O81">
        <v>0.66600000000000004</v>
      </c>
      <c r="Q81">
        <v>79</v>
      </c>
      <c r="S81">
        <v>4.8099999999999997E-2</v>
      </c>
      <c r="T81">
        <f t="shared" si="0"/>
        <v>0.54</v>
      </c>
    </row>
    <row r="82" spans="5:20" x14ac:dyDescent="0.3">
      <c r="E82">
        <v>80</v>
      </c>
      <c r="G82">
        <v>0.47698668533332889</v>
      </c>
      <c r="I82">
        <v>80</v>
      </c>
      <c r="K82">
        <v>1.44</v>
      </c>
      <c r="L82">
        <f xml:space="preserve"> K82-0.5</f>
        <v>0.94</v>
      </c>
      <c r="M82">
        <v>80</v>
      </c>
      <c r="O82">
        <v>0.748</v>
      </c>
      <c r="Q82">
        <v>80</v>
      </c>
      <c r="S82">
        <v>3.8600000000000002E-2</v>
      </c>
      <c r="T82">
        <f t="shared" si="0"/>
        <v>0.43999999999999995</v>
      </c>
    </row>
    <row r="83" spans="5:20" x14ac:dyDescent="0.3">
      <c r="E83">
        <v>81</v>
      </c>
      <c r="G83">
        <v>0.35266306335873177</v>
      </c>
      <c r="I83">
        <v>81</v>
      </c>
      <c r="K83">
        <v>1.29</v>
      </c>
      <c r="L83">
        <f xml:space="preserve"> K83-0.5</f>
        <v>0.79</v>
      </c>
      <c r="M83">
        <v>81</v>
      </c>
      <c r="O83">
        <v>0.59699999999999998</v>
      </c>
      <c r="Q83">
        <v>81</v>
      </c>
      <c r="S83">
        <v>5.2200000000000003E-2</v>
      </c>
      <c r="T83">
        <f t="shared" si="0"/>
        <v>0.29000000000000004</v>
      </c>
    </row>
    <row r="84" spans="5:20" x14ac:dyDescent="0.3">
      <c r="E84">
        <v>82</v>
      </c>
      <c r="G84">
        <v>0.21360074635311777</v>
      </c>
      <c r="I84">
        <v>82</v>
      </c>
      <c r="K84">
        <v>0.91500000000000004</v>
      </c>
      <c r="L84">
        <f xml:space="preserve"> K84-0.5</f>
        <v>0.41500000000000004</v>
      </c>
      <c r="M84">
        <v>82</v>
      </c>
      <c r="O84">
        <v>0.54800000000000004</v>
      </c>
      <c r="Q84">
        <v>82</v>
      </c>
      <c r="S84">
        <v>2.2499999999999999E-2</v>
      </c>
      <c r="T84">
        <v>0.41500000000000004</v>
      </c>
    </row>
    <row r="85" spans="5:20" x14ac:dyDescent="0.3">
      <c r="E85">
        <v>83</v>
      </c>
      <c r="G85">
        <v>0.38873647434514047</v>
      </c>
      <c r="I85">
        <v>83</v>
      </c>
      <c r="K85">
        <v>0.97599999999999998</v>
      </c>
      <c r="L85">
        <f xml:space="preserve"> K85-0.5</f>
        <v>0.47599999999999998</v>
      </c>
      <c r="M85">
        <v>83</v>
      </c>
      <c r="O85">
        <v>0.52200000000000002</v>
      </c>
      <c r="Q85">
        <v>83</v>
      </c>
      <c r="S85">
        <v>3.4700000000000002E-2</v>
      </c>
      <c r="T85">
        <v>0.47599999999999998</v>
      </c>
    </row>
    <row r="86" spans="5:20" x14ac:dyDescent="0.3">
      <c r="E86">
        <v>84</v>
      </c>
      <c r="G86">
        <v>0.29589179360962903</v>
      </c>
      <c r="I86">
        <v>84</v>
      </c>
      <c r="K86">
        <v>0.16500000000000001</v>
      </c>
      <c r="L86">
        <v>0.16500000000000001</v>
      </c>
      <c r="M86">
        <v>84</v>
      </c>
      <c r="O86">
        <v>0.66700000000000004</v>
      </c>
      <c r="Q86">
        <v>84</v>
      </c>
      <c r="S86">
        <v>1.23E-2</v>
      </c>
      <c r="T86">
        <v>0.16500000000000001</v>
      </c>
    </row>
    <row r="87" spans="5:20" x14ac:dyDescent="0.3">
      <c r="E87">
        <v>85</v>
      </c>
      <c r="G87">
        <v>0.40738729213130398</v>
      </c>
      <c r="I87">
        <v>85</v>
      </c>
      <c r="K87">
        <v>3.3700000000000001E-2</v>
      </c>
      <c r="L87">
        <v>3.3700000000000001E-2</v>
      </c>
      <c r="M87">
        <v>85</v>
      </c>
      <c r="O87">
        <v>0.48399999999999999</v>
      </c>
      <c r="Q87">
        <v>85</v>
      </c>
      <c r="S87">
        <v>1.8100000000000002E-2</v>
      </c>
      <c r="T87">
        <v>3.3700000000000001E-2</v>
      </c>
    </row>
    <row r="88" spans="5:20" x14ac:dyDescent="0.3">
      <c r="E88">
        <v>86</v>
      </c>
      <c r="G88">
        <v>0.1590129869789807</v>
      </c>
      <c r="I88">
        <v>86</v>
      </c>
      <c r="K88">
        <v>1.3299999999999999E-2</v>
      </c>
      <c r="L88">
        <v>1.3299999999999999E-2</v>
      </c>
      <c r="M88">
        <v>86</v>
      </c>
      <c r="O88">
        <v>0.50900000000000001</v>
      </c>
      <c r="Q88">
        <v>86</v>
      </c>
      <c r="S88">
        <v>1.03E-2</v>
      </c>
      <c r="T88">
        <v>1.3299999999999999E-2</v>
      </c>
    </row>
    <row r="89" spans="5:20" x14ac:dyDescent="0.3">
      <c r="E89">
        <v>87</v>
      </c>
      <c r="G89">
        <v>0.40738729213130398</v>
      </c>
      <c r="I89">
        <v>87</v>
      </c>
      <c r="K89">
        <v>1.7999999999999999E-2</v>
      </c>
      <c r="L89">
        <v>1.7999999999999999E-2</v>
      </c>
      <c r="M89">
        <v>87</v>
      </c>
      <c r="O89">
        <v>0.54400000000000004</v>
      </c>
      <c r="Q89">
        <v>87</v>
      </c>
      <c r="S89">
        <v>7.5199999999999998E-3</v>
      </c>
      <c r="T89">
        <v>1.7999999999999999E-2</v>
      </c>
    </row>
    <row r="90" spans="5:20" x14ac:dyDescent="0.3">
      <c r="E90">
        <v>88</v>
      </c>
      <c r="G90">
        <v>0.54742877079306007</v>
      </c>
      <c r="I90">
        <v>88</v>
      </c>
      <c r="K90">
        <v>1.5100000000000001E-2</v>
      </c>
      <c r="L90">
        <v>1.5100000000000001E-2</v>
      </c>
      <c r="M90">
        <v>88</v>
      </c>
      <c r="O90">
        <v>0.746</v>
      </c>
      <c r="Q90">
        <v>88</v>
      </c>
      <c r="S90">
        <v>8.0000000000000002E-3</v>
      </c>
      <c r="T90">
        <v>1.5100000000000001E-2</v>
      </c>
    </row>
    <row r="91" spans="5:20" x14ac:dyDescent="0.3">
      <c r="E91">
        <v>89</v>
      </c>
      <c r="G91">
        <v>0.52923285100168149</v>
      </c>
      <c r="I91">
        <v>89</v>
      </c>
      <c r="K91">
        <v>2.5499999999999998E-2</v>
      </c>
      <c r="L91">
        <v>2.5499999999999998E-2</v>
      </c>
      <c r="M91">
        <v>89</v>
      </c>
      <c r="O91">
        <v>0.35499999999999998</v>
      </c>
      <c r="Q91">
        <v>89</v>
      </c>
      <c r="S91">
        <v>9.8600000000000007E-3</v>
      </c>
      <c r="T91">
        <v>2.5499999999999998E-2</v>
      </c>
    </row>
    <row r="92" spans="5:20" x14ac:dyDescent="0.3">
      <c r="E92">
        <v>90</v>
      </c>
      <c r="G92">
        <v>0.42915529214909665</v>
      </c>
      <c r="I92">
        <v>90</v>
      </c>
      <c r="K92">
        <v>4.8099999999999997E-2</v>
      </c>
      <c r="L92">
        <v>4.8099999999999997E-2</v>
      </c>
      <c r="M92">
        <v>90</v>
      </c>
      <c r="O92">
        <v>0.505</v>
      </c>
      <c r="Q92">
        <v>90</v>
      </c>
      <c r="S92">
        <v>1.41E-2</v>
      </c>
      <c r="T92">
        <v>4.8099999999999997E-2</v>
      </c>
    </row>
    <row r="93" spans="5:20" x14ac:dyDescent="0.3">
      <c r="E93">
        <v>91</v>
      </c>
      <c r="G93">
        <v>0.20534547871513498</v>
      </c>
      <c r="I93">
        <v>91</v>
      </c>
      <c r="K93">
        <v>3.8600000000000002E-2</v>
      </c>
      <c r="L93">
        <v>3.8600000000000002E-2</v>
      </c>
      <c r="M93">
        <v>91</v>
      </c>
      <c r="O93">
        <v>0.51100000000000001</v>
      </c>
      <c r="Q93">
        <v>91</v>
      </c>
      <c r="S93">
        <v>2.4500000000000001E-2</v>
      </c>
      <c r="T93">
        <v>3.8600000000000002E-2</v>
      </c>
    </row>
    <row r="94" spans="5:20" x14ac:dyDescent="0.3">
      <c r="E94">
        <v>92</v>
      </c>
      <c r="G94">
        <f>G88-0.1</f>
        <v>5.9012986978980692E-2</v>
      </c>
      <c r="I94">
        <v>92</v>
      </c>
      <c r="K94">
        <v>5.2200000000000003E-2</v>
      </c>
      <c r="L94">
        <v>5.2200000000000003E-2</v>
      </c>
      <c r="M94">
        <v>92</v>
      </c>
      <c r="O94">
        <v>0.55700000000000005</v>
      </c>
      <c r="Q94">
        <v>92</v>
      </c>
      <c r="S94">
        <v>1.7500000000000002E-2</v>
      </c>
      <c r="T94">
        <v>5.2200000000000003E-2</v>
      </c>
    </row>
    <row r="95" spans="5:20" x14ac:dyDescent="0.3">
      <c r="E95">
        <v>93</v>
      </c>
      <c r="G95">
        <f>K87</f>
        <v>3.3700000000000001E-2</v>
      </c>
      <c r="I95">
        <v>93</v>
      </c>
      <c r="K95">
        <v>2.2499999999999999E-2</v>
      </c>
      <c r="L95">
        <v>2.2499999999999999E-2</v>
      </c>
      <c r="M95">
        <v>93</v>
      </c>
      <c r="O95">
        <v>0.50900000000000001</v>
      </c>
      <c r="Q95">
        <v>93</v>
      </c>
      <c r="S95">
        <v>6.79E-3</v>
      </c>
      <c r="T95">
        <v>2.2499999999999999E-2</v>
      </c>
    </row>
    <row r="96" spans="5:20" x14ac:dyDescent="0.3">
      <c r="E96">
        <v>94</v>
      </c>
      <c r="G96">
        <f>K88</f>
        <v>1.3299999999999999E-2</v>
      </c>
      <c r="I96">
        <v>94</v>
      </c>
      <c r="K96">
        <v>2.29E-2</v>
      </c>
      <c r="L96">
        <v>2.29E-2</v>
      </c>
      <c r="M96">
        <v>94</v>
      </c>
      <c r="O96">
        <v>0.64600000000000002</v>
      </c>
      <c r="Q96">
        <v>94</v>
      </c>
      <c r="S96">
        <v>1.21E-2</v>
      </c>
      <c r="T96">
        <v>2.29E-2</v>
      </c>
    </row>
    <row r="97" spans="5:20" x14ac:dyDescent="0.3">
      <c r="E97">
        <v>95</v>
      </c>
      <c r="G97">
        <f>K89</f>
        <v>1.7999999999999999E-2</v>
      </c>
      <c r="I97">
        <v>95</v>
      </c>
      <c r="K97">
        <v>2.2800000000000001E-2</v>
      </c>
      <c r="L97">
        <v>2.2800000000000001E-2</v>
      </c>
      <c r="M97">
        <v>95</v>
      </c>
      <c r="O97">
        <v>0.75600000000000001</v>
      </c>
      <c r="Q97">
        <v>95</v>
      </c>
      <c r="S97">
        <v>2.1399999999999999E-2</v>
      </c>
      <c r="T97">
        <v>2.2800000000000001E-2</v>
      </c>
    </row>
    <row r="98" spans="5:20" x14ac:dyDescent="0.3">
      <c r="E98">
        <v>96</v>
      </c>
      <c r="G98">
        <f>K90</f>
        <v>1.5100000000000001E-2</v>
      </c>
      <c r="I98">
        <v>96</v>
      </c>
      <c r="K98">
        <v>2.2700000000000001E-2</v>
      </c>
      <c r="L98">
        <v>2.2700000000000001E-2</v>
      </c>
      <c r="M98">
        <v>96</v>
      </c>
      <c r="O98">
        <v>0.53300000000000003</v>
      </c>
      <c r="Q98">
        <v>96</v>
      </c>
      <c r="S98">
        <v>1.49E-2</v>
      </c>
      <c r="T98">
        <v>2.2700000000000001E-2</v>
      </c>
    </row>
    <row r="99" spans="5:20" x14ac:dyDescent="0.3">
      <c r="E99">
        <v>97</v>
      </c>
      <c r="G99">
        <f>K91</f>
        <v>2.5499999999999998E-2</v>
      </c>
      <c r="I99">
        <v>97</v>
      </c>
      <c r="K99">
        <v>2.2599999999999999E-2</v>
      </c>
      <c r="L99">
        <v>2.2599999999999999E-2</v>
      </c>
      <c r="M99">
        <v>97</v>
      </c>
      <c r="O99">
        <v>0.51700000000000002</v>
      </c>
      <c r="Q99">
        <v>97</v>
      </c>
      <c r="S99">
        <v>7.7600000000000004E-3</v>
      </c>
      <c r="T99">
        <v>2.2599999999999999E-2</v>
      </c>
    </row>
    <row r="100" spans="5:20" x14ac:dyDescent="0.3">
      <c r="E100">
        <v>98</v>
      </c>
      <c r="G100">
        <f>K92</f>
        <v>4.8099999999999997E-2</v>
      </c>
      <c r="I100">
        <v>98</v>
      </c>
      <c r="K100">
        <v>2.2499999999999999E-2</v>
      </c>
      <c r="L100">
        <v>2.2499999999999999E-2</v>
      </c>
      <c r="M100">
        <v>98</v>
      </c>
      <c r="O100">
        <v>0.38200000000000001</v>
      </c>
      <c r="Q100">
        <v>98</v>
      </c>
      <c r="S100">
        <v>9.1299999999999992E-3</v>
      </c>
      <c r="T100">
        <v>2.2499999999999999E-2</v>
      </c>
    </row>
    <row r="101" spans="5:20" x14ac:dyDescent="0.3">
      <c r="E101">
        <v>99</v>
      </c>
      <c r="G101">
        <f>K93</f>
        <v>3.8600000000000002E-2</v>
      </c>
      <c r="I101">
        <v>99</v>
      </c>
      <c r="K101">
        <v>2.24E-2</v>
      </c>
      <c r="L101">
        <v>2.24E-2</v>
      </c>
      <c r="M101">
        <v>99</v>
      </c>
      <c r="O101">
        <v>0.38200000000000001</v>
      </c>
      <c r="Q101">
        <v>99</v>
      </c>
      <c r="S101">
        <v>8.9200000000000008E-3</v>
      </c>
      <c r="T101">
        <v>2.24E-2</v>
      </c>
    </row>
    <row r="102" spans="5:20" x14ac:dyDescent="0.3">
      <c r="E102">
        <v>100</v>
      </c>
      <c r="G102">
        <f>K94</f>
        <v>5.2200000000000003E-2</v>
      </c>
      <c r="I102">
        <v>100</v>
      </c>
      <c r="K102">
        <v>2.23E-2</v>
      </c>
      <c r="L102">
        <v>2.23E-2</v>
      </c>
      <c r="M102">
        <v>100</v>
      </c>
      <c r="O102">
        <v>0.38200000000000001</v>
      </c>
      <c r="Q102">
        <v>100</v>
      </c>
      <c r="S102">
        <v>8.7200000000000003E-3</v>
      </c>
      <c r="T102">
        <v>2.23E-2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</cp:lastModifiedBy>
  <dcterms:created xsi:type="dcterms:W3CDTF">2015-06-05T18:19:34Z</dcterms:created>
  <dcterms:modified xsi:type="dcterms:W3CDTF">2022-10-09T14:44:53Z</dcterms:modified>
</cp:coreProperties>
</file>