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ngfan/Dev/fyp/report/figures/"/>
    </mc:Choice>
  </mc:AlternateContent>
  <bookViews>
    <workbookView xWindow="0" yWindow="460" windowWidth="25600" windowHeight="15460" tabRatio="500" activeTab="2"/>
  </bookViews>
  <sheets>
    <sheet name="Sheet1" sheetId="1" r:id="rId1"/>
    <sheet name="Prediction" sheetId="2" r:id="rId2"/>
    <sheet name="TFL" sheetId="4" r:id="rId3"/>
  </sheets>
  <definedNames>
    <definedName name="siege" localSheetId="0">Sheet1!$A$1:$J$60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16" i="4"/>
  <c r="K17" i="4"/>
  <c r="K18" i="4"/>
  <c r="K6" i="4"/>
  <c r="L6" i="4"/>
  <c r="B6" i="4"/>
  <c r="K11" i="4"/>
  <c r="K10" i="4"/>
  <c r="K9" i="4"/>
  <c r="K8" i="4"/>
  <c r="K7" i="4"/>
  <c r="K5" i="4"/>
  <c r="K4" i="4"/>
  <c r="K3" i="4"/>
  <c r="K2" i="4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connections.xml><?xml version="1.0" encoding="utf-8"?>
<connections xmlns="http://schemas.openxmlformats.org/spreadsheetml/2006/main">
  <connection id="1" name="siege" type="6" refreshedVersion="0" background="1" saveData="1">
    <textPr fileType="mac" sourceFile="/Users/yangfan/Dev/fyp/report/figures/siege.log" comma="1">
      <textFields count="10">
        <textField type="DMY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<sst xmlns="http://schemas.openxmlformats.org/spreadsheetml/2006/main" count="43" uniqueCount="15">
  <si>
    <t xml:space="preserve">      Date &amp; Time</t>
  </si>
  <si>
    <t xml:space="preserve">  Trans</t>
  </si>
  <si>
    <t xml:space="preserve">  Elap Time</t>
  </si>
  <si>
    <t xml:space="preserve">  Data Trans</t>
  </si>
  <si>
    <t xml:space="preserve">  Resp Time</t>
  </si>
  <si>
    <t xml:space="preserve">  Trans Rate</t>
  </si>
  <si>
    <t xml:space="preserve">  Throughput</t>
  </si>
  <si>
    <t xml:space="preserve">  Concurrent</t>
  </si>
  <si>
    <t xml:space="preserve">    OKAY</t>
  </si>
  <si>
    <t xml:space="preserve">   Failed</t>
  </si>
  <si>
    <t xml:space="preserve">        nan</t>
  </si>
  <si>
    <t>tfl</t>
  </si>
  <si>
    <t>pre</t>
  </si>
  <si>
    <t>Availability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</si>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</sst>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Prediction!$K$2:$K$11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0.94047619047619</c:v>
                </c:pt>
                <c:pt idx="3">
                  <c:v>0.817283950617284</c:v>
                </c:pt>
                <c:pt idx="4">
                  <c:v>0.714285714285714</c:v>
                </c:pt>
                <c:pt idx="5">
                  <c:v>0.534883720930233</c:v>
                </c:pt>
                <c:pt idx="6">
                  <c:v>0.536312849162011</c:v>
                </c:pt>
                <c:pt idx="7">
                  <c:v>0.436170212765957</c:v>
                </c:pt>
                <c:pt idx="8">
                  <c:v>0.423295454545455</c:v>
                </c:pt>
                <c:pt idx="9">
                  <c:v>0.414634146341463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38560"/>
        <c:axId val="2100911088"/>
      </c:scatterChart>
      <c:valAx>
        <c:axId val="2101438560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911088"/>
        <c:crosses val="autoZero"/>
        <c:crossBetween val="midCat"/>
      </c:valAx>
      <c:valAx>
        <c:axId val="21009110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Prediction!$E$2:$E$11</c:f>
              <c:numCache>
                <c:formatCode>General</c:formatCode>
                <c:ptCount val="10"/>
                <c:pt idx="0">
                  <c:v>15.63</c:v>
                </c:pt>
                <c:pt idx="1">
                  <c:v>14.78</c:v>
                </c:pt>
                <c:pt idx="2">
                  <c:v>19.95</c:v>
                </c:pt>
                <c:pt idx="3">
                  <c:v>18.75</c:v>
                </c:pt>
                <c:pt idx="4">
                  <c:v>19.35</c:v>
                </c:pt>
                <c:pt idx="5">
                  <c:v>22.23</c:v>
                </c:pt>
                <c:pt idx="6">
                  <c:v>19.26</c:v>
                </c:pt>
                <c:pt idx="7">
                  <c:v>19.02</c:v>
                </c:pt>
                <c:pt idx="8">
                  <c:v>19.33</c:v>
                </c:pt>
                <c:pt idx="9">
                  <c:v>18.46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Prediction!$E$2:$E$11</c:f>
              <c:numCache>
                <c:formatCode>General</c:formatCode>
                <c:ptCount val="10"/>
                <c:pt idx="0">
                  <c:v>15.63</c:v>
                </c:pt>
                <c:pt idx="1">
                  <c:v>14.78</c:v>
                </c:pt>
                <c:pt idx="2">
                  <c:v>19.95</c:v>
                </c:pt>
                <c:pt idx="3">
                  <c:v>18.75</c:v>
                </c:pt>
                <c:pt idx="4">
                  <c:v>19.35</c:v>
                </c:pt>
                <c:pt idx="5">
                  <c:v>22.23</c:v>
                </c:pt>
                <c:pt idx="6">
                  <c:v>19.26</c:v>
                </c:pt>
                <c:pt idx="7">
                  <c:v>19.02</c:v>
                </c:pt>
                <c:pt idx="8">
                  <c:v>19.33</c:v>
                </c:pt>
                <c:pt idx="9">
                  <c:v>18.46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88176"/>
        <c:axId val="2100550368"/>
      </c:scatterChart>
      <c:valAx>
        <c:axId val="2100588176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50368"/>
        <c:crosses val="autoZero"/>
        <c:crossBetween val="midCat"/>
      </c:valAx>
      <c:valAx>
        <c:axId val="21005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Prediction!$L$1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Prediction!$L$2:$L$11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Prediction!$F$2:$F$11</c:f>
              <c:numCache>
                <c:formatCode>General</c:formatCode>
                <c:ptCount val="10"/>
                <c:pt idx="0">
                  <c:v>2.7</c:v>
                </c:pt>
                <c:pt idx="1">
                  <c:v>5.61</c:v>
                </c:pt>
                <c:pt idx="2">
                  <c:v>5.27</c:v>
                </c:pt>
                <c:pt idx="3">
                  <c:v>5.54</c:v>
                </c:pt>
                <c:pt idx="4">
                  <c:v>5.22</c:v>
                </c:pt>
                <c:pt idx="5">
                  <c:v>3.87</c:v>
                </c:pt>
                <c:pt idx="6">
                  <c:v>4.85</c:v>
                </c:pt>
                <c:pt idx="7">
                  <c:v>4.15</c:v>
                </c:pt>
                <c:pt idx="8">
                  <c:v>5.02</c:v>
                </c:pt>
                <c:pt idx="9">
                  <c:v>4.91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93072"/>
        <c:axId val="2100489728"/>
      </c:scatterChart>
      <c:valAx>
        <c:axId val="2100493072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89728"/>
        <c:crosses val="autoZero"/>
        <c:crossBetween val="midCat"/>
      </c:valAx>
      <c:valAx>
        <c:axId val="21004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Transactions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TFL!$L$1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TFL!$L$2:$L$11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TFL!$K$2:$K$11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0.982210242587601</c:v>
                </c:pt>
                <c:pt idx="4" formatCode="General">
                  <c:v>0.947946451920801</c:v>
                </c:pt>
                <c:pt idx="5">
                  <c:v>0.947154471544715</c:v>
                </c:pt>
                <c:pt idx="6">
                  <c:v>0.949145477282201</c:v>
                </c:pt>
                <c:pt idx="7">
                  <c:v>0.912412412412412</c:v>
                </c:pt>
                <c:pt idx="8">
                  <c:v>0.833618233618234</c:v>
                </c:pt>
                <c:pt idx="9">
                  <c:v>0.503105590062112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83408"/>
        <c:axId val="2039486720"/>
      </c:scatterChart>
      <c:valAx>
        <c:axId val="2039483408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86720"/>
        <c:crosses val="autoZero"/>
        <c:crossBetween val="midCat"/>
      </c:valAx>
      <c:valAx>
        <c:axId val="20394867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TFL!$L$1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TFL!$L$2:$L$11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TFL!$E$2:$E$11</c:f>
              <c:numCache>
                <c:formatCode>General</c:formatCode>
                <c:ptCount val="10"/>
                <c:pt idx="0">
                  <c:v>4.13</c:v>
                </c:pt>
                <c:pt idx="1">
                  <c:v>3.92</c:v>
                </c:pt>
                <c:pt idx="2">
                  <c:v>4.62</c:v>
                </c:pt>
                <c:pt idx="3">
                  <c:v>4.97</c:v>
                </c:pt>
                <c:pt idx="4">
                  <c:v>6.646666666666665</c:v>
                </c:pt>
                <c:pt idx="5">
                  <c:v>6.38</c:v>
                </c:pt>
                <c:pt idx="6">
                  <c:v>5.75</c:v>
                </c:pt>
                <c:pt idx="7">
                  <c:v>6.22</c:v>
                </c:pt>
                <c:pt idx="8">
                  <c:v>7.59</c:v>
                </c:pt>
                <c:pt idx="9">
                  <c:v>17.68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22112"/>
        <c:axId val="2076418784"/>
      </c:scatterChart>
      <c:valAx>
        <c:axId val="2076422112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18784"/>
        <c:crosses val="autoZero"/>
        <c:crossBetween val="midCat"/>
      </c:valAx>
      <c:valAx>
        <c:axId val="20764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4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TFL!$L$1</c:f>
              <c:strCache>
                <c:ptCount val="1"/>
                <c:pt idx="0">
                  <c:v>Users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TFL!$L$2:$L$11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xVal>
          <c:yVal>
            <c:numRef>
              <c:f>TFL!$F$2:$F$11</c:f>
              <c:numCache>
                <c:formatCode>General</c:formatCode>
                <c:ptCount val="10"/>
                <c:pt idx="0">
                  <c:v>10.52</c:v>
                </c:pt>
                <c:pt idx="1">
                  <c:v>22.17</c:v>
                </c:pt>
                <c:pt idx="2">
                  <c:v>28.62</c:v>
                </c:pt>
                <c:pt idx="3">
                  <c:v>30.58</c:v>
                </c:pt>
                <c:pt idx="4">
                  <c:v>25.02</c:v>
                </c:pt>
                <c:pt idx="5">
                  <c:v>31.48</c:v>
                </c:pt>
                <c:pt idx="6">
                  <c:v>38.31</c:v>
                </c:pt>
                <c:pt idx="7">
                  <c:v>30.88</c:v>
                </c:pt>
                <c:pt idx="8">
                  <c:v>24.56</c:v>
                </c:pt>
                <c:pt idx="9">
                  <c:v>6.85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41712"/>
        <c:axId val="2102945072"/>
      </c:scatterChart>
      <c:valAx>
        <c:axId val="2102941712"/>
        <c:scaling>
          <c:orientation val="minMax"/>
          <c:max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45072"/>
        <c:crosses val="autoZero"/>
        <c:crossBetween val="midCat"/>
      </c:valAx>
      <c:valAx>
        <c:axId val="21029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Transactions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13</xdr:row>
      <xdr:rowOff>158750</xdr:rowOff>
    </xdr:from>
    <xdr:to>
      <xdr:col>7</xdr:col>
      <xdr:colOff>25400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13</xdr:row>
      <xdr:rowOff>146050</xdr:rowOff>
    </xdr:from>
    <xdr:to>
      <xdr:col>13</xdr:col>
      <xdr:colOff>533400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12700</xdr:rowOff>
    </xdr:from>
    <xdr:to>
      <xdr:col>20</xdr:col>
      <xdr:colOff>254000</xdr:colOff>
      <xdr:row>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762000</xdr:colOff>
      <xdr:row>7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302000" y="914400"/>
          <a:ext cx="762000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Availability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762000</xdr:colOff>
      <xdr:row>7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3302000" y="914400"/>
          <a:ext cx="762000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Availability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762000</xdr:colOff>
      <xdr:row>7</xdr:row>
      <xdr:rowOff>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302000" y="914400"/>
          <a:ext cx="762000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Availability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19</xdr:row>
      <xdr:rowOff>6350</xdr:rowOff>
    </xdr:from>
    <xdr:to>
      <xdr:col>11</xdr:col>
      <xdr:colOff>457200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13</xdr:row>
      <xdr:rowOff>69850</xdr:rowOff>
    </xdr:from>
    <xdr:to>
      <xdr:col>18</xdr:col>
      <xdr:colOff>533400</xdr:colOff>
      <xdr:row>27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355600</xdr:colOff>
      <xdr:row>11</xdr:row>
      <xdr:rowOff>152400</xdr:rowOff>
    </xdr:from>
    <xdr:to>
      <xdr:col>25</xdr:col>
      <xdr:colOff>609600</xdr:colOff>
      <xdr:row>26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e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M1" sqref="A1:M23"/>
    </sheetView>
  </sheetViews>
  <sheetFormatPr baseColWidth="10" defaultRowHeight="18" x14ac:dyDescent="0.25"/>
  <cols>
    <col min="1" max="1" width="15.83203125" bestFit="1" customWidth="1"/>
    <col min="2" max="2" width="6.5" bestFit="1" customWidth="1"/>
    <col min="3" max="3" width="9.83203125" bestFit="1" customWidth="1"/>
    <col min="4" max="4" width="10.6640625" bestFit="1" customWidth="1"/>
    <col min="5" max="5" width="10.33203125" bestFit="1" customWidth="1"/>
    <col min="6" max="6" width="10.6640625" bestFit="1" customWidth="1"/>
    <col min="7" max="7" width="11.5" bestFit="1" customWidth="1"/>
    <col min="8" max="8" width="11.1640625" bestFit="1" customWidth="1"/>
    <col min="9" max="10" width="7.33203125" bestFit="1" customWidth="1"/>
    <col min="11" max="11" width="7.332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13</v>
      </c>
      <c r="L1" s="4" t="s">
        <v>12</v>
      </c>
      <c r="M1" s="4" t="s">
        <v>11</v>
      </c>
    </row>
    <row r="2" spans="1:13" x14ac:dyDescent="0.25">
      <c r="A2" s="1">
        <v>42159.554201388892</v>
      </c>
      <c r="B2" s="3">
        <v>161</v>
      </c>
      <c r="C2">
        <v>59.66</v>
      </c>
      <c r="D2">
        <v>1</v>
      </c>
      <c r="E2">
        <v>15.63</v>
      </c>
      <c r="F2">
        <v>2.7</v>
      </c>
      <c r="G2">
        <v>0.02</v>
      </c>
      <c r="H2">
        <v>42.18</v>
      </c>
      <c r="I2">
        <v>161</v>
      </c>
      <c r="J2">
        <v>0</v>
      </c>
      <c r="K2" s="5">
        <f>I2/(I2+J2)</f>
        <v>1</v>
      </c>
      <c r="L2">
        <v>50</v>
      </c>
    </row>
    <row r="3" spans="1:13" x14ac:dyDescent="0.25">
      <c r="A3" s="1">
        <v>42159.558171296296</v>
      </c>
      <c r="B3">
        <v>333</v>
      </c>
      <c r="C3">
        <v>59.34</v>
      </c>
      <c r="D3">
        <v>2</v>
      </c>
      <c r="E3">
        <v>14.78</v>
      </c>
      <c r="F3">
        <v>5.61</v>
      </c>
      <c r="G3">
        <v>0.03</v>
      </c>
      <c r="H3">
        <v>82.97</v>
      </c>
      <c r="I3">
        <v>333</v>
      </c>
      <c r="J3">
        <v>0</v>
      </c>
      <c r="K3" s="5">
        <f t="shared" ref="K3:K60" si="0">I3/(I3+J3)</f>
        <v>1</v>
      </c>
      <c r="L3">
        <v>100</v>
      </c>
    </row>
    <row r="4" spans="1:13" x14ac:dyDescent="0.25">
      <c r="A4" s="1">
        <v>42159.557141203702</v>
      </c>
      <c r="B4">
        <v>316</v>
      </c>
      <c r="C4">
        <v>59.98</v>
      </c>
      <c r="D4">
        <v>2</v>
      </c>
      <c r="E4">
        <v>19.95</v>
      </c>
      <c r="F4">
        <v>5.27</v>
      </c>
      <c r="G4">
        <v>0.03</v>
      </c>
      <c r="H4">
        <v>105.11</v>
      </c>
      <c r="I4">
        <v>316</v>
      </c>
      <c r="J4">
        <v>20</v>
      </c>
      <c r="K4" s="5">
        <f t="shared" si="0"/>
        <v>0.94047619047619047</v>
      </c>
      <c r="L4">
        <v>150</v>
      </c>
    </row>
    <row r="5" spans="1:13" x14ac:dyDescent="0.25">
      <c r="A5" s="1">
        <v>42159.559224537035</v>
      </c>
      <c r="B5">
        <v>331</v>
      </c>
      <c r="C5">
        <v>59.72</v>
      </c>
      <c r="D5">
        <v>2</v>
      </c>
      <c r="E5">
        <v>18.75</v>
      </c>
      <c r="F5">
        <v>5.54</v>
      </c>
      <c r="G5">
        <v>0.03</v>
      </c>
      <c r="H5">
        <v>103.95</v>
      </c>
      <c r="I5">
        <v>331</v>
      </c>
      <c r="J5">
        <v>74</v>
      </c>
      <c r="K5" s="5">
        <f t="shared" si="0"/>
        <v>0.81728395061728398</v>
      </c>
      <c r="L5">
        <v>200</v>
      </c>
    </row>
    <row r="6" spans="1:13" x14ac:dyDescent="0.25">
      <c r="A6" s="1">
        <v>42159.560277777775</v>
      </c>
      <c r="B6">
        <v>310</v>
      </c>
      <c r="C6">
        <v>59.37</v>
      </c>
      <c r="D6">
        <v>2</v>
      </c>
      <c r="E6">
        <v>19.350000000000001</v>
      </c>
      <c r="F6">
        <v>5.22</v>
      </c>
      <c r="G6">
        <v>0.03</v>
      </c>
      <c r="H6">
        <v>101.06</v>
      </c>
      <c r="I6">
        <v>310</v>
      </c>
      <c r="J6">
        <v>124</v>
      </c>
      <c r="K6" s="5">
        <f t="shared" si="0"/>
        <v>0.7142857142857143</v>
      </c>
      <c r="L6">
        <v>250</v>
      </c>
    </row>
    <row r="7" spans="1:13" x14ac:dyDescent="0.25">
      <c r="A7" s="1">
        <v>42159.561180555553</v>
      </c>
      <c r="B7">
        <v>230</v>
      </c>
      <c r="C7">
        <v>59.37</v>
      </c>
      <c r="D7">
        <v>1</v>
      </c>
      <c r="E7">
        <v>22.23</v>
      </c>
      <c r="F7">
        <v>3.87</v>
      </c>
      <c r="G7">
        <v>0.02</v>
      </c>
      <c r="H7">
        <v>86.13</v>
      </c>
      <c r="I7">
        <v>230</v>
      </c>
      <c r="J7">
        <v>200</v>
      </c>
      <c r="K7" s="5">
        <f t="shared" si="0"/>
        <v>0.53488372093023251</v>
      </c>
      <c r="L7">
        <v>300</v>
      </c>
    </row>
    <row r="8" spans="1:13" x14ac:dyDescent="0.25">
      <c r="A8" s="1">
        <v>42159.562638888892</v>
      </c>
      <c r="B8">
        <v>288</v>
      </c>
      <c r="C8">
        <v>59.44</v>
      </c>
      <c r="D8">
        <v>2</v>
      </c>
      <c r="E8">
        <v>19.260000000000002</v>
      </c>
      <c r="F8">
        <v>4.8499999999999996</v>
      </c>
      <c r="G8">
        <v>0.03</v>
      </c>
      <c r="H8">
        <v>93.32</v>
      </c>
      <c r="I8">
        <v>288</v>
      </c>
      <c r="J8">
        <v>249</v>
      </c>
      <c r="K8" s="5">
        <f t="shared" si="0"/>
        <v>0.53631284916201116</v>
      </c>
      <c r="L8">
        <v>350</v>
      </c>
    </row>
    <row r="9" spans="1:13" x14ac:dyDescent="0.25">
      <c r="A9" s="1">
        <v>42159.570543981485</v>
      </c>
      <c r="B9">
        <v>246</v>
      </c>
      <c r="C9">
        <v>59.23</v>
      </c>
      <c r="D9">
        <v>1</v>
      </c>
      <c r="E9">
        <v>19.02</v>
      </c>
      <c r="F9">
        <v>4.1500000000000004</v>
      </c>
      <c r="G9">
        <v>0.02</v>
      </c>
      <c r="H9">
        <v>78.98</v>
      </c>
      <c r="I9">
        <v>246</v>
      </c>
      <c r="J9">
        <v>318</v>
      </c>
      <c r="K9" s="5">
        <f t="shared" si="0"/>
        <v>0.43617021276595747</v>
      </c>
      <c r="L9">
        <v>400</v>
      </c>
    </row>
    <row r="10" spans="1:13" x14ac:dyDescent="0.25">
      <c r="A10" s="1">
        <v>42159.566678240742</v>
      </c>
      <c r="B10">
        <v>298</v>
      </c>
      <c r="C10">
        <v>59.32</v>
      </c>
      <c r="D10">
        <v>2</v>
      </c>
      <c r="E10">
        <v>19.329999999999998</v>
      </c>
      <c r="F10">
        <v>5.0199999999999996</v>
      </c>
      <c r="G10">
        <v>0.03</v>
      </c>
      <c r="H10">
        <v>97.11</v>
      </c>
      <c r="I10">
        <v>298</v>
      </c>
      <c r="J10">
        <v>406</v>
      </c>
      <c r="K10" s="5">
        <f t="shared" si="0"/>
        <v>0.42329545454545453</v>
      </c>
      <c r="L10">
        <v>450</v>
      </c>
    </row>
    <row r="11" spans="1:13" x14ac:dyDescent="0.25">
      <c r="A11" s="1">
        <v>42159.569328703707</v>
      </c>
      <c r="B11">
        <v>290</v>
      </c>
      <c r="C11">
        <v>59.07</v>
      </c>
      <c r="D11">
        <v>2</v>
      </c>
      <c r="E11">
        <v>18.46</v>
      </c>
      <c r="F11">
        <v>4.91</v>
      </c>
      <c r="G11">
        <v>0.03</v>
      </c>
      <c r="H11">
        <v>90.62</v>
      </c>
      <c r="I11">
        <v>289</v>
      </c>
      <c r="J11">
        <v>408</v>
      </c>
      <c r="K11" s="5">
        <f t="shared" si="0"/>
        <v>0.41463414634146339</v>
      </c>
      <c r="L11">
        <v>500</v>
      </c>
    </row>
    <row r="12" spans="1:13" x14ac:dyDescent="0.25">
      <c r="A12" s="1">
        <v>42159.536863425928</v>
      </c>
      <c r="B12">
        <v>629</v>
      </c>
      <c r="C12">
        <v>59.79</v>
      </c>
      <c r="D12">
        <v>2</v>
      </c>
      <c r="E12">
        <v>4.13</v>
      </c>
      <c r="F12">
        <v>10.52</v>
      </c>
      <c r="G12">
        <v>0.03</v>
      </c>
      <c r="H12">
        <v>43.43</v>
      </c>
      <c r="I12">
        <v>629</v>
      </c>
      <c r="J12">
        <v>0</v>
      </c>
      <c r="K12" s="5">
        <f t="shared" si="0"/>
        <v>1</v>
      </c>
      <c r="M12">
        <v>50</v>
      </c>
    </row>
    <row r="13" spans="1:13" x14ac:dyDescent="0.25">
      <c r="A13" s="1">
        <v>42159.537766203706</v>
      </c>
      <c r="B13">
        <v>1328</v>
      </c>
      <c r="C13">
        <v>59.9</v>
      </c>
      <c r="D13">
        <v>4</v>
      </c>
      <c r="E13">
        <v>3.92</v>
      </c>
      <c r="F13">
        <v>22.17</v>
      </c>
      <c r="G13">
        <v>7.0000000000000007E-2</v>
      </c>
      <c r="H13">
        <v>86.86</v>
      </c>
      <c r="I13">
        <v>1328</v>
      </c>
      <c r="J13">
        <v>0</v>
      </c>
      <c r="K13" s="5">
        <f t="shared" si="0"/>
        <v>1</v>
      </c>
      <c r="M13">
        <v>100</v>
      </c>
    </row>
    <row r="14" spans="1:13" x14ac:dyDescent="0.25">
      <c r="A14" s="1">
        <v>42159.538587962961</v>
      </c>
      <c r="B14">
        <v>1695</v>
      </c>
      <c r="C14">
        <v>59.23</v>
      </c>
      <c r="D14">
        <v>5</v>
      </c>
      <c r="E14">
        <v>4.62</v>
      </c>
      <c r="F14">
        <v>28.62</v>
      </c>
      <c r="G14">
        <v>0.08</v>
      </c>
      <c r="H14">
        <v>132.22999999999999</v>
      </c>
      <c r="I14">
        <v>1695</v>
      </c>
      <c r="J14">
        <v>0</v>
      </c>
      <c r="K14" s="5">
        <f t="shared" si="0"/>
        <v>1</v>
      </c>
      <c r="M14">
        <v>150</v>
      </c>
    </row>
    <row r="15" spans="1:13" x14ac:dyDescent="0.25">
      <c r="A15" s="1">
        <v>42159.540208333332</v>
      </c>
      <c r="B15">
        <v>1822</v>
      </c>
      <c r="C15">
        <v>59.58</v>
      </c>
      <c r="D15">
        <v>5</v>
      </c>
      <c r="E15">
        <v>4.97</v>
      </c>
      <c r="F15">
        <v>30.58</v>
      </c>
      <c r="G15">
        <v>0.08</v>
      </c>
      <c r="H15">
        <v>151.94</v>
      </c>
      <c r="I15">
        <v>1822</v>
      </c>
      <c r="J15">
        <v>33</v>
      </c>
      <c r="K15" s="5">
        <f t="shared" si="0"/>
        <v>0.98221024258760103</v>
      </c>
      <c r="M15">
        <v>200</v>
      </c>
    </row>
    <row r="16" spans="1:13" x14ac:dyDescent="0.25">
      <c r="A16" s="1">
        <v>42159.541689814818</v>
      </c>
      <c r="B16">
        <v>2285</v>
      </c>
      <c r="C16">
        <v>59.63</v>
      </c>
      <c r="D16">
        <v>7</v>
      </c>
      <c r="E16">
        <v>4.67</v>
      </c>
      <c r="F16">
        <v>38.32</v>
      </c>
      <c r="G16">
        <v>0.12</v>
      </c>
      <c r="H16">
        <v>179.1</v>
      </c>
      <c r="I16">
        <v>2285</v>
      </c>
      <c r="J16">
        <v>52</v>
      </c>
      <c r="K16" s="5">
        <f t="shared" si="0"/>
        <v>0.97774925117672229</v>
      </c>
      <c r="M16">
        <v>250</v>
      </c>
    </row>
    <row r="17" spans="1:13" x14ac:dyDescent="0.25">
      <c r="A17" s="1">
        <v>42159.543483796297</v>
      </c>
      <c r="B17">
        <v>1150</v>
      </c>
      <c r="C17">
        <v>59.7</v>
      </c>
      <c r="D17">
        <v>3</v>
      </c>
      <c r="E17">
        <v>7.75</v>
      </c>
      <c r="F17">
        <v>19.260000000000002</v>
      </c>
      <c r="G17">
        <v>0.05</v>
      </c>
      <c r="H17">
        <v>149.19</v>
      </c>
      <c r="I17">
        <v>1150</v>
      </c>
      <c r="J17">
        <v>93</v>
      </c>
      <c r="K17" s="5">
        <f t="shared" si="0"/>
        <v>0.92518101367658889</v>
      </c>
      <c r="M17">
        <v>250</v>
      </c>
    </row>
    <row r="18" spans="1:13" x14ac:dyDescent="0.25">
      <c r="A18" s="1">
        <v>42159.544270833336</v>
      </c>
      <c r="B18">
        <v>1035</v>
      </c>
      <c r="C18">
        <v>59.21</v>
      </c>
      <c r="D18">
        <v>3</v>
      </c>
      <c r="E18">
        <v>7.52</v>
      </c>
      <c r="F18">
        <v>17.48</v>
      </c>
      <c r="G18">
        <v>0.05</v>
      </c>
      <c r="H18">
        <v>131.4</v>
      </c>
      <c r="I18">
        <v>1035</v>
      </c>
      <c r="J18">
        <v>65</v>
      </c>
      <c r="K18" s="5">
        <f t="shared" si="0"/>
        <v>0.94090909090909092</v>
      </c>
      <c r="M18">
        <v>250</v>
      </c>
    </row>
    <row r="19" spans="1:13" x14ac:dyDescent="0.25">
      <c r="A19" s="1">
        <v>42159.545243055552</v>
      </c>
      <c r="B19">
        <v>1864</v>
      </c>
      <c r="C19">
        <v>59.21</v>
      </c>
      <c r="D19">
        <v>6</v>
      </c>
      <c r="E19">
        <v>6.38</v>
      </c>
      <c r="F19">
        <v>31.48</v>
      </c>
      <c r="G19">
        <v>0.1</v>
      </c>
      <c r="H19">
        <v>200.79</v>
      </c>
      <c r="I19">
        <v>1864</v>
      </c>
      <c r="J19">
        <v>104</v>
      </c>
      <c r="K19" s="5">
        <f t="shared" si="0"/>
        <v>0.94715447154471544</v>
      </c>
      <c r="M19">
        <v>300</v>
      </c>
    </row>
    <row r="20" spans="1:13" x14ac:dyDescent="0.25">
      <c r="A20" s="1">
        <v>42159.547766203701</v>
      </c>
      <c r="B20">
        <v>2277</v>
      </c>
      <c r="C20">
        <v>59.44</v>
      </c>
      <c r="D20">
        <v>7</v>
      </c>
      <c r="E20">
        <v>5.75</v>
      </c>
      <c r="F20">
        <v>38.31</v>
      </c>
      <c r="G20">
        <v>0.12</v>
      </c>
      <c r="H20">
        <v>220.21</v>
      </c>
      <c r="I20">
        <v>2277</v>
      </c>
      <c r="J20">
        <v>122</v>
      </c>
      <c r="K20" s="5">
        <f t="shared" si="0"/>
        <v>0.94914547728220089</v>
      </c>
      <c r="M20">
        <v>350</v>
      </c>
    </row>
    <row r="21" spans="1:13" x14ac:dyDescent="0.25">
      <c r="A21" s="1">
        <v>42159.549351851849</v>
      </c>
      <c r="B21">
        <v>1823</v>
      </c>
      <c r="C21">
        <v>59.04</v>
      </c>
      <c r="D21">
        <v>6</v>
      </c>
      <c r="E21">
        <v>6.22</v>
      </c>
      <c r="F21">
        <v>30.88</v>
      </c>
      <c r="G21">
        <v>0.1</v>
      </c>
      <c r="H21">
        <v>192.04</v>
      </c>
      <c r="I21">
        <v>1823</v>
      </c>
      <c r="J21">
        <v>175</v>
      </c>
      <c r="K21" s="5">
        <f t="shared" si="0"/>
        <v>0.91241241241241244</v>
      </c>
      <c r="M21">
        <v>400</v>
      </c>
    </row>
    <row r="22" spans="1:13" x14ac:dyDescent="0.25">
      <c r="A22" s="1">
        <v>42159.550532407404</v>
      </c>
      <c r="B22">
        <v>1463</v>
      </c>
      <c r="C22">
        <v>59.57</v>
      </c>
      <c r="D22">
        <v>4</v>
      </c>
      <c r="E22">
        <v>7.59</v>
      </c>
      <c r="F22">
        <v>24.56</v>
      </c>
      <c r="G22">
        <v>7.0000000000000007E-2</v>
      </c>
      <c r="H22">
        <v>186.32</v>
      </c>
      <c r="I22">
        <v>1463</v>
      </c>
      <c r="J22">
        <v>292</v>
      </c>
      <c r="K22" s="5">
        <f t="shared" si="0"/>
        <v>0.83361823361823362</v>
      </c>
      <c r="M22">
        <v>450</v>
      </c>
    </row>
    <row r="23" spans="1:13" x14ac:dyDescent="0.25">
      <c r="A23" s="1">
        <v>42159.551481481481</v>
      </c>
      <c r="B23">
        <v>405</v>
      </c>
      <c r="C23">
        <v>59.16</v>
      </c>
      <c r="D23">
        <v>1</v>
      </c>
      <c r="E23">
        <v>17.68</v>
      </c>
      <c r="F23">
        <v>6.85</v>
      </c>
      <c r="G23">
        <v>0.02</v>
      </c>
      <c r="H23">
        <v>121</v>
      </c>
      <c r="I23">
        <v>405</v>
      </c>
      <c r="J23">
        <v>400</v>
      </c>
      <c r="K23" s="5">
        <f t="shared" si="0"/>
        <v>0.50310559006211175</v>
      </c>
      <c r="M23">
        <v>500</v>
      </c>
    </row>
    <row r="24" spans="1:13" x14ac:dyDescent="0.25">
      <c r="A24" s="1">
        <v>42158.61136574074</v>
      </c>
      <c r="B24">
        <v>0</v>
      </c>
      <c r="C24">
        <v>289.5</v>
      </c>
      <c r="D24">
        <v>0</v>
      </c>
      <c r="E24" t="s">
        <v>10</v>
      </c>
      <c r="F24">
        <v>0</v>
      </c>
      <c r="G24">
        <v>0</v>
      </c>
      <c r="H24">
        <v>0</v>
      </c>
      <c r="I24">
        <v>0</v>
      </c>
      <c r="J24">
        <v>90</v>
      </c>
      <c r="K24" s="5">
        <f t="shared" si="0"/>
        <v>0</v>
      </c>
    </row>
    <row r="25" spans="1:13" x14ac:dyDescent="0.25">
      <c r="A25" s="1">
        <v>42158.742986111109</v>
      </c>
      <c r="B25">
        <v>26</v>
      </c>
      <c r="C25">
        <v>59.37</v>
      </c>
      <c r="D25">
        <v>0</v>
      </c>
      <c r="E25">
        <v>2.88</v>
      </c>
      <c r="F25">
        <v>0.44</v>
      </c>
      <c r="G25">
        <v>0</v>
      </c>
      <c r="H25">
        <v>1.26</v>
      </c>
      <c r="I25">
        <v>26</v>
      </c>
      <c r="J25">
        <v>1</v>
      </c>
      <c r="K25" s="5">
        <f t="shared" si="0"/>
        <v>0.96296296296296291</v>
      </c>
    </row>
    <row r="26" spans="1:13" x14ac:dyDescent="0.25">
      <c r="A26" s="1">
        <v>42158.769884259258</v>
      </c>
      <c r="B26">
        <v>21</v>
      </c>
      <c r="C26">
        <v>59.48</v>
      </c>
      <c r="D26">
        <v>0</v>
      </c>
      <c r="E26">
        <v>16.21</v>
      </c>
      <c r="F26">
        <v>0.35</v>
      </c>
      <c r="G26">
        <v>0</v>
      </c>
      <c r="H26">
        <v>5.72</v>
      </c>
      <c r="I26">
        <v>21</v>
      </c>
      <c r="J26">
        <v>3</v>
      </c>
      <c r="K26" s="5">
        <f t="shared" si="0"/>
        <v>0.875</v>
      </c>
    </row>
    <row r="27" spans="1:13" x14ac:dyDescent="0.25">
      <c r="A27" s="1">
        <v>42158.771620370368</v>
      </c>
      <c r="B27">
        <v>12</v>
      </c>
      <c r="C27">
        <v>59.76</v>
      </c>
      <c r="D27">
        <v>0</v>
      </c>
      <c r="E27">
        <v>16.68</v>
      </c>
      <c r="F27">
        <v>0.2</v>
      </c>
      <c r="G27">
        <v>0</v>
      </c>
      <c r="H27">
        <v>3.35</v>
      </c>
      <c r="I27">
        <v>12</v>
      </c>
      <c r="J27">
        <v>50</v>
      </c>
      <c r="K27" s="5">
        <f t="shared" si="0"/>
        <v>0.19354838709677419</v>
      </c>
    </row>
    <row r="28" spans="1:13" x14ac:dyDescent="0.25">
      <c r="A28" s="1">
        <v>42158.77306712963</v>
      </c>
      <c r="B28">
        <v>0</v>
      </c>
      <c r="C28">
        <v>59.79</v>
      </c>
      <c r="D28">
        <v>0</v>
      </c>
      <c r="E28" t="s">
        <v>10</v>
      </c>
      <c r="F28">
        <v>0</v>
      </c>
      <c r="G28">
        <v>0</v>
      </c>
      <c r="H28">
        <v>0</v>
      </c>
      <c r="I28">
        <v>0</v>
      </c>
      <c r="J28">
        <v>20</v>
      </c>
      <c r="K28" s="5">
        <f t="shared" si="0"/>
        <v>0</v>
      </c>
    </row>
    <row r="29" spans="1:13" x14ac:dyDescent="0.25">
      <c r="A29" s="1">
        <v>42158.861597222225</v>
      </c>
      <c r="B29">
        <v>232</v>
      </c>
      <c r="C29">
        <v>59.74</v>
      </c>
      <c r="D29">
        <v>2</v>
      </c>
      <c r="E29">
        <v>10.94</v>
      </c>
      <c r="F29">
        <v>3.88</v>
      </c>
      <c r="G29">
        <v>0.03</v>
      </c>
      <c r="H29">
        <v>42.49</v>
      </c>
      <c r="I29">
        <v>232</v>
      </c>
      <c r="J29">
        <v>9</v>
      </c>
      <c r="K29" s="5">
        <f t="shared" si="0"/>
        <v>0.96265560165975106</v>
      </c>
    </row>
    <row r="30" spans="1:13" x14ac:dyDescent="0.25">
      <c r="A30" s="1">
        <v>42158.954976851855</v>
      </c>
      <c r="B30">
        <v>238</v>
      </c>
      <c r="C30">
        <v>59.46</v>
      </c>
      <c r="D30">
        <v>1</v>
      </c>
      <c r="E30">
        <v>11.01</v>
      </c>
      <c r="F30">
        <v>4</v>
      </c>
      <c r="G30">
        <v>0.02</v>
      </c>
      <c r="H30">
        <v>44.05</v>
      </c>
      <c r="I30">
        <v>238</v>
      </c>
      <c r="J30">
        <v>0</v>
      </c>
      <c r="K30" s="5">
        <f t="shared" si="0"/>
        <v>1</v>
      </c>
    </row>
    <row r="31" spans="1:13" x14ac:dyDescent="0.25">
      <c r="A31" s="1">
        <v>42158.956053240741</v>
      </c>
      <c r="B31">
        <v>310</v>
      </c>
      <c r="C31">
        <v>59.73</v>
      </c>
      <c r="D31">
        <v>2</v>
      </c>
      <c r="E31">
        <v>15.89</v>
      </c>
      <c r="F31">
        <v>5.19</v>
      </c>
      <c r="G31">
        <v>0.03</v>
      </c>
      <c r="H31">
        <v>82.45</v>
      </c>
      <c r="I31">
        <v>310</v>
      </c>
      <c r="J31">
        <v>0</v>
      </c>
      <c r="K31" s="5">
        <f t="shared" si="0"/>
        <v>1</v>
      </c>
    </row>
    <row r="32" spans="1:13" x14ac:dyDescent="0.25">
      <c r="A32" s="1">
        <v>42158.957928240743</v>
      </c>
      <c r="B32">
        <v>358</v>
      </c>
      <c r="C32">
        <v>59.81</v>
      </c>
      <c r="D32">
        <v>2</v>
      </c>
      <c r="E32">
        <v>13.93</v>
      </c>
      <c r="F32">
        <v>5.99</v>
      </c>
      <c r="G32">
        <v>0.03</v>
      </c>
      <c r="H32">
        <v>83.4</v>
      </c>
      <c r="I32">
        <v>358</v>
      </c>
      <c r="J32">
        <v>0</v>
      </c>
      <c r="K32" s="5">
        <f t="shared" si="0"/>
        <v>1</v>
      </c>
    </row>
    <row r="33" spans="1:11" x14ac:dyDescent="0.25">
      <c r="A33" s="1">
        <v>42158.958703703705</v>
      </c>
      <c r="B33">
        <v>190</v>
      </c>
      <c r="C33">
        <v>32.700000000000003</v>
      </c>
      <c r="D33">
        <v>1</v>
      </c>
      <c r="E33">
        <v>15.95</v>
      </c>
      <c r="F33">
        <v>5.81</v>
      </c>
      <c r="G33">
        <v>0.03</v>
      </c>
      <c r="H33">
        <v>92.68</v>
      </c>
      <c r="I33">
        <v>190</v>
      </c>
      <c r="J33">
        <v>1833</v>
      </c>
      <c r="K33" s="5">
        <f t="shared" si="0"/>
        <v>9.391992090954028E-2</v>
      </c>
    </row>
    <row r="34" spans="1:11" x14ac:dyDescent="0.25">
      <c r="A34" s="1">
        <v>42158.95921296296</v>
      </c>
      <c r="B34">
        <v>56</v>
      </c>
      <c r="C34">
        <v>14.23</v>
      </c>
      <c r="D34">
        <v>0</v>
      </c>
      <c r="E34">
        <v>7.46</v>
      </c>
      <c r="F34">
        <v>3.94</v>
      </c>
      <c r="G34">
        <v>0</v>
      </c>
      <c r="H34">
        <v>29.35</v>
      </c>
      <c r="I34">
        <v>56</v>
      </c>
      <c r="J34">
        <v>1106</v>
      </c>
      <c r="K34" s="5">
        <f t="shared" si="0"/>
        <v>4.8192771084337352E-2</v>
      </c>
    </row>
    <row r="35" spans="1:11" x14ac:dyDescent="0.25">
      <c r="A35" s="1">
        <v>42158.967905092592</v>
      </c>
      <c r="B35">
        <v>244</v>
      </c>
      <c r="C35">
        <v>59.35</v>
      </c>
      <c r="D35">
        <v>1</v>
      </c>
      <c r="E35">
        <v>19.79</v>
      </c>
      <c r="F35">
        <v>4.1100000000000003</v>
      </c>
      <c r="G35">
        <v>0.02</v>
      </c>
      <c r="H35">
        <v>81.349999999999994</v>
      </c>
      <c r="I35">
        <v>244</v>
      </c>
      <c r="J35">
        <v>213</v>
      </c>
      <c r="K35" s="5">
        <f t="shared" si="0"/>
        <v>0.53391684901531733</v>
      </c>
    </row>
    <row r="36" spans="1:11" x14ac:dyDescent="0.25">
      <c r="A36" s="1">
        <v>42158.974675925929</v>
      </c>
      <c r="B36">
        <v>373</v>
      </c>
      <c r="C36">
        <v>59.09</v>
      </c>
      <c r="D36">
        <v>2</v>
      </c>
      <c r="E36">
        <v>17.98</v>
      </c>
      <c r="F36">
        <v>6.31</v>
      </c>
      <c r="G36">
        <v>0.03</v>
      </c>
      <c r="H36">
        <v>113.52</v>
      </c>
      <c r="I36">
        <v>373</v>
      </c>
      <c r="J36">
        <v>171</v>
      </c>
      <c r="K36" s="5">
        <f t="shared" si="0"/>
        <v>0.68566176470588236</v>
      </c>
    </row>
    <row r="37" spans="1:11" x14ac:dyDescent="0.25">
      <c r="A37" s="1">
        <v>42158.975752314815</v>
      </c>
      <c r="B37">
        <v>455</v>
      </c>
      <c r="C37">
        <v>59.56</v>
      </c>
      <c r="D37">
        <v>3</v>
      </c>
      <c r="E37">
        <v>15.78</v>
      </c>
      <c r="F37">
        <v>7.64</v>
      </c>
      <c r="G37">
        <v>0.05</v>
      </c>
      <c r="H37">
        <v>120.56</v>
      </c>
      <c r="I37">
        <v>455</v>
      </c>
      <c r="J37">
        <v>7</v>
      </c>
      <c r="K37" s="5">
        <f t="shared" si="0"/>
        <v>0.98484848484848486</v>
      </c>
    </row>
    <row r="38" spans="1:11" x14ac:dyDescent="0.25">
      <c r="A38" s="1">
        <v>42158.982812499999</v>
      </c>
      <c r="B38">
        <v>461</v>
      </c>
      <c r="C38">
        <v>59.27</v>
      </c>
      <c r="D38">
        <v>3</v>
      </c>
      <c r="E38">
        <v>14.22</v>
      </c>
      <c r="F38">
        <v>7.78</v>
      </c>
      <c r="G38">
        <v>0.05</v>
      </c>
      <c r="H38">
        <v>110.57</v>
      </c>
      <c r="I38">
        <v>461</v>
      </c>
      <c r="J38">
        <v>151</v>
      </c>
      <c r="K38" s="5">
        <f t="shared" si="0"/>
        <v>0.75326797385620914</v>
      </c>
    </row>
    <row r="39" spans="1:11" x14ac:dyDescent="0.25">
      <c r="A39" s="1">
        <v>42158.983935185184</v>
      </c>
      <c r="B39">
        <v>522</v>
      </c>
      <c r="C39">
        <v>59.86</v>
      </c>
      <c r="D39">
        <v>3</v>
      </c>
      <c r="E39">
        <v>16.350000000000001</v>
      </c>
      <c r="F39">
        <v>8.7200000000000006</v>
      </c>
      <c r="G39">
        <v>0.05</v>
      </c>
      <c r="H39">
        <v>142.58000000000001</v>
      </c>
      <c r="I39">
        <v>522</v>
      </c>
      <c r="J39">
        <v>363</v>
      </c>
      <c r="K39" s="5">
        <f t="shared" si="0"/>
        <v>0.5898305084745763</v>
      </c>
    </row>
    <row r="40" spans="1:11" x14ac:dyDescent="0.25">
      <c r="A40" s="1">
        <v>42159.33021990741</v>
      </c>
      <c r="B40">
        <v>0</v>
      </c>
      <c r="C40">
        <v>15.28</v>
      </c>
      <c r="D40">
        <v>0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85</v>
      </c>
      <c r="K40" s="5">
        <f t="shared" si="0"/>
        <v>0</v>
      </c>
    </row>
    <row r="41" spans="1:11" x14ac:dyDescent="0.25">
      <c r="A41" s="1">
        <v>42159.330879629626</v>
      </c>
      <c r="B41">
        <v>0</v>
      </c>
      <c r="C41">
        <v>38.64</v>
      </c>
      <c r="D41">
        <v>0</v>
      </c>
      <c r="E41" t="s">
        <v>10</v>
      </c>
      <c r="F41">
        <v>0</v>
      </c>
      <c r="G41">
        <v>0</v>
      </c>
      <c r="H41">
        <v>0</v>
      </c>
      <c r="I41">
        <v>0</v>
      </c>
      <c r="J41">
        <v>10</v>
      </c>
      <c r="K41" s="5">
        <f t="shared" si="0"/>
        <v>0</v>
      </c>
    </row>
    <row r="42" spans="1:11" x14ac:dyDescent="0.25">
      <c r="A42" s="1">
        <v>42159.333148148151</v>
      </c>
      <c r="B42">
        <v>0</v>
      </c>
      <c r="C42">
        <v>59.51</v>
      </c>
      <c r="D42">
        <v>0</v>
      </c>
      <c r="E42" t="s">
        <v>10</v>
      </c>
      <c r="F42">
        <v>0</v>
      </c>
      <c r="G42">
        <v>0</v>
      </c>
      <c r="H42">
        <v>0</v>
      </c>
      <c r="I42">
        <v>0</v>
      </c>
      <c r="J42">
        <v>500</v>
      </c>
      <c r="K42" s="5">
        <f t="shared" si="0"/>
        <v>0</v>
      </c>
    </row>
    <row r="43" spans="1:11" x14ac:dyDescent="0.25">
      <c r="A43" s="1">
        <v>42159.33699074074</v>
      </c>
      <c r="B43">
        <v>3</v>
      </c>
      <c r="C43">
        <v>24.91</v>
      </c>
      <c r="D43">
        <v>0</v>
      </c>
      <c r="E43">
        <v>14.3</v>
      </c>
      <c r="F43">
        <v>0.12</v>
      </c>
      <c r="G43">
        <v>0</v>
      </c>
      <c r="H43">
        <v>1.72</v>
      </c>
      <c r="I43">
        <v>3</v>
      </c>
      <c r="J43">
        <v>0</v>
      </c>
      <c r="K43" s="5">
        <f t="shared" si="0"/>
        <v>1</v>
      </c>
    </row>
    <row r="44" spans="1:11" x14ac:dyDescent="0.25">
      <c r="A44" s="1">
        <v>42159.339212962965</v>
      </c>
      <c r="B44">
        <v>0</v>
      </c>
      <c r="C44">
        <v>33</v>
      </c>
      <c r="D44">
        <v>0</v>
      </c>
      <c r="E44" t="s">
        <v>10</v>
      </c>
      <c r="F44">
        <v>0</v>
      </c>
      <c r="G44">
        <v>0</v>
      </c>
      <c r="H44">
        <v>0</v>
      </c>
      <c r="I44">
        <v>0</v>
      </c>
      <c r="J44">
        <v>200</v>
      </c>
      <c r="K44" s="5">
        <f t="shared" si="0"/>
        <v>0</v>
      </c>
    </row>
    <row r="45" spans="1:11" x14ac:dyDescent="0.25">
      <c r="A45" s="1">
        <v>42159.342106481483</v>
      </c>
      <c r="B45">
        <v>18</v>
      </c>
      <c r="C45">
        <v>59.63</v>
      </c>
      <c r="D45">
        <v>0</v>
      </c>
      <c r="E45">
        <v>8</v>
      </c>
      <c r="F45">
        <v>0.3</v>
      </c>
      <c r="G45">
        <v>0</v>
      </c>
      <c r="H45">
        <v>2.41</v>
      </c>
      <c r="I45">
        <v>18</v>
      </c>
      <c r="J45">
        <v>200</v>
      </c>
      <c r="K45" s="5">
        <f t="shared" si="0"/>
        <v>8.2568807339449546E-2</v>
      </c>
    </row>
    <row r="46" spans="1:11" x14ac:dyDescent="0.25">
      <c r="A46" s="1">
        <v>42159.49790509259</v>
      </c>
      <c r="B46">
        <v>44</v>
      </c>
      <c r="C46">
        <v>59.99</v>
      </c>
      <c r="D46">
        <v>0</v>
      </c>
      <c r="E46">
        <v>15.69</v>
      </c>
      <c r="F46">
        <v>0.73</v>
      </c>
      <c r="G46">
        <v>0</v>
      </c>
      <c r="H46">
        <v>11.51</v>
      </c>
      <c r="I46">
        <v>44</v>
      </c>
      <c r="J46">
        <v>45</v>
      </c>
      <c r="K46" s="5">
        <f t="shared" si="0"/>
        <v>0.4943820224719101</v>
      </c>
    </row>
    <row r="47" spans="1:11" x14ac:dyDescent="0.25">
      <c r="A47" s="1">
        <v>42159.500162037039</v>
      </c>
      <c r="B47">
        <v>106</v>
      </c>
      <c r="C47">
        <v>59.11</v>
      </c>
      <c r="D47">
        <v>0</v>
      </c>
      <c r="E47">
        <v>19.149999999999999</v>
      </c>
      <c r="F47">
        <v>1.79</v>
      </c>
      <c r="G47">
        <v>0</v>
      </c>
      <c r="H47">
        <v>34.340000000000003</v>
      </c>
      <c r="I47">
        <v>106</v>
      </c>
      <c r="J47">
        <v>0</v>
      </c>
      <c r="K47" s="5">
        <f t="shared" si="0"/>
        <v>1</v>
      </c>
    </row>
    <row r="48" spans="1:11" x14ac:dyDescent="0.25">
      <c r="A48" s="1">
        <v>42159.501655092594</v>
      </c>
      <c r="B48">
        <v>41</v>
      </c>
      <c r="C48">
        <v>59.69</v>
      </c>
      <c r="D48">
        <v>0</v>
      </c>
      <c r="E48">
        <v>12.86</v>
      </c>
      <c r="F48">
        <v>0.69</v>
      </c>
      <c r="G48">
        <v>0</v>
      </c>
      <c r="H48">
        <v>8.83</v>
      </c>
      <c r="I48">
        <v>41</v>
      </c>
      <c r="J48">
        <v>148</v>
      </c>
      <c r="K48" s="5">
        <f t="shared" si="0"/>
        <v>0.21693121693121692</v>
      </c>
    </row>
    <row r="49" spans="1:11" x14ac:dyDescent="0.25">
      <c r="A49" s="1">
        <v>42159.502557870372</v>
      </c>
      <c r="B49">
        <v>6</v>
      </c>
      <c r="C49">
        <v>49.79</v>
      </c>
      <c r="D49">
        <v>0</v>
      </c>
      <c r="E49">
        <v>28.98</v>
      </c>
      <c r="F49">
        <v>0.12</v>
      </c>
      <c r="G49">
        <v>0</v>
      </c>
      <c r="H49">
        <v>3.49</v>
      </c>
      <c r="I49">
        <v>6</v>
      </c>
      <c r="J49">
        <v>144</v>
      </c>
      <c r="K49" s="5">
        <f t="shared" si="0"/>
        <v>0.04</v>
      </c>
    </row>
    <row r="50" spans="1:11" x14ac:dyDescent="0.25">
      <c r="A50" s="1">
        <v>42159.503263888888</v>
      </c>
      <c r="B50">
        <v>3</v>
      </c>
      <c r="C50">
        <v>50.25</v>
      </c>
      <c r="D50">
        <v>0</v>
      </c>
      <c r="E50">
        <v>28.76</v>
      </c>
      <c r="F50">
        <v>0.06</v>
      </c>
      <c r="G50">
        <v>0</v>
      </c>
      <c r="H50">
        <v>1.72</v>
      </c>
      <c r="I50">
        <v>3</v>
      </c>
      <c r="J50">
        <v>47</v>
      </c>
      <c r="K50" s="5">
        <f t="shared" si="0"/>
        <v>0.06</v>
      </c>
    </row>
    <row r="51" spans="1:11" x14ac:dyDescent="0.25">
      <c r="A51" s="1">
        <v>42159.504502314812</v>
      </c>
      <c r="B51">
        <v>65</v>
      </c>
      <c r="C51">
        <v>59.64</v>
      </c>
      <c r="D51">
        <v>0</v>
      </c>
      <c r="E51">
        <v>16.41</v>
      </c>
      <c r="F51">
        <v>1.0900000000000001</v>
      </c>
      <c r="G51">
        <v>0</v>
      </c>
      <c r="H51">
        <v>17.89</v>
      </c>
      <c r="I51">
        <v>65</v>
      </c>
      <c r="J51">
        <v>198</v>
      </c>
      <c r="K51" s="5">
        <f t="shared" si="0"/>
        <v>0.24714828897338403</v>
      </c>
    </row>
    <row r="52" spans="1:11" x14ac:dyDescent="0.25">
      <c r="A52" s="1">
        <v>42159.505231481482</v>
      </c>
      <c r="B52">
        <v>5</v>
      </c>
      <c r="C52">
        <v>46.43</v>
      </c>
      <c r="D52">
        <v>0</v>
      </c>
      <c r="E52">
        <v>27.99</v>
      </c>
      <c r="F52">
        <v>0.11</v>
      </c>
      <c r="G52">
        <v>0</v>
      </c>
      <c r="H52">
        <v>3.01</v>
      </c>
      <c r="I52">
        <v>5</v>
      </c>
      <c r="J52">
        <v>75</v>
      </c>
      <c r="K52" s="5">
        <f t="shared" si="0"/>
        <v>6.25E-2</v>
      </c>
    </row>
    <row r="53" spans="1:11" x14ac:dyDescent="0.25">
      <c r="A53" s="1">
        <v>42159.506168981483</v>
      </c>
      <c r="B53">
        <v>104</v>
      </c>
      <c r="C53">
        <v>59.61</v>
      </c>
      <c r="D53">
        <v>0</v>
      </c>
      <c r="E53">
        <v>21.4</v>
      </c>
      <c r="F53">
        <v>1.74</v>
      </c>
      <c r="G53">
        <v>0</v>
      </c>
      <c r="H53">
        <v>37.340000000000003</v>
      </c>
      <c r="I53">
        <v>104</v>
      </c>
      <c r="J53">
        <v>6</v>
      </c>
      <c r="K53" s="5">
        <f t="shared" si="0"/>
        <v>0.94545454545454544</v>
      </c>
    </row>
    <row r="54" spans="1:11" x14ac:dyDescent="0.25">
      <c r="A54" s="1">
        <v>42159.507372685184</v>
      </c>
      <c r="B54">
        <v>250</v>
      </c>
      <c r="C54">
        <v>59.31</v>
      </c>
      <c r="D54">
        <v>0</v>
      </c>
      <c r="E54">
        <v>10.74</v>
      </c>
      <c r="F54">
        <v>4.22</v>
      </c>
      <c r="G54">
        <v>0</v>
      </c>
      <c r="H54">
        <v>45.25</v>
      </c>
      <c r="I54">
        <v>250</v>
      </c>
      <c r="J54">
        <v>0</v>
      </c>
      <c r="K54" s="5">
        <f t="shared" si="0"/>
        <v>1</v>
      </c>
    </row>
    <row r="55" spans="1:11" x14ac:dyDescent="0.25">
      <c r="A55" s="1">
        <v>42159.532465277778</v>
      </c>
      <c r="B55">
        <v>16</v>
      </c>
      <c r="C55">
        <v>59.35</v>
      </c>
      <c r="D55">
        <v>0</v>
      </c>
      <c r="E55">
        <v>14.54</v>
      </c>
      <c r="F55">
        <v>0.27</v>
      </c>
      <c r="G55">
        <v>0</v>
      </c>
      <c r="H55">
        <v>3.92</v>
      </c>
      <c r="I55">
        <v>16</v>
      </c>
      <c r="J55">
        <v>100</v>
      </c>
      <c r="K55" s="5">
        <f t="shared" si="0"/>
        <v>0.13793103448275862</v>
      </c>
    </row>
    <row r="56" spans="1:11" x14ac:dyDescent="0.25">
      <c r="A56" s="1">
        <v>42159.533356481479</v>
      </c>
      <c r="B56">
        <v>436</v>
      </c>
      <c r="C56">
        <v>59.07</v>
      </c>
      <c r="D56">
        <v>1</v>
      </c>
      <c r="E56">
        <v>12.2</v>
      </c>
      <c r="F56">
        <v>7.38</v>
      </c>
      <c r="G56">
        <v>0.02</v>
      </c>
      <c r="H56">
        <v>90.03</v>
      </c>
      <c r="I56">
        <v>436</v>
      </c>
      <c r="J56">
        <v>0</v>
      </c>
      <c r="K56" s="5">
        <f t="shared" si="0"/>
        <v>1</v>
      </c>
    </row>
    <row r="57" spans="1:11" x14ac:dyDescent="0.25">
      <c r="A57" s="1">
        <v>42159.540497685186</v>
      </c>
      <c r="B57">
        <v>480</v>
      </c>
      <c r="C57">
        <v>18.62</v>
      </c>
      <c r="D57">
        <v>1</v>
      </c>
      <c r="E57">
        <v>5.83</v>
      </c>
      <c r="F57">
        <v>25.78</v>
      </c>
      <c r="G57">
        <v>0.05</v>
      </c>
      <c r="H57">
        <v>150.26</v>
      </c>
      <c r="I57">
        <v>480</v>
      </c>
      <c r="J57">
        <v>1216</v>
      </c>
      <c r="K57" s="5">
        <f t="shared" si="0"/>
        <v>0.28301886792452829</v>
      </c>
    </row>
    <row r="58" spans="1:11" x14ac:dyDescent="0.25">
      <c r="A58" s="1">
        <v>42159.555104166669</v>
      </c>
      <c r="B58">
        <v>179</v>
      </c>
      <c r="C58">
        <v>59.96</v>
      </c>
      <c r="D58">
        <v>1</v>
      </c>
      <c r="E58">
        <v>21.57</v>
      </c>
      <c r="F58">
        <v>2.99</v>
      </c>
      <c r="G58">
        <v>0.02</v>
      </c>
      <c r="H58">
        <v>64.38</v>
      </c>
      <c r="I58">
        <v>179</v>
      </c>
      <c r="J58">
        <v>25</v>
      </c>
      <c r="K58" s="5">
        <f t="shared" si="0"/>
        <v>0.87745098039215685</v>
      </c>
    </row>
    <row r="59" spans="1:11" x14ac:dyDescent="0.25">
      <c r="A59" s="1">
        <v>42159.555868055555</v>
      </c>
      <c r="B59">
        <v>181</v>
      </c>
      <c r="C59">
        <v>59.51</v>
      </c>
      <c r="D59">
        <v>1</v>
      </c>
      <c r="E59">
        <v>21.84</v>
      </c>
      <c r="F59">
        <v>3.04</v>
      </c>
      <c r="G59">
        <v>0.02</v>
      </c>
      <c r="H59">
        <v>66.44</v>
      </c>
      <c r="I59">
        <v>181</v>
      </c>
      <c r="J59">
        <v>30</v>
      </c>
      <c r="K59" s="5">
        <f t="shared" si="0"/>
        <v>0.85781990521327012</v>
      </c>
    </row>
    <row r="60" spans="1:11" x14ac:dyDescent="0.25">
      <c r="A60" s="1">
        <v>42159.563668981478</v>
      </c>
      <c r="B60">
        <v>165</v>
      </c>
      <c r="C60">
        <v>59.83</v>
      </c>
      <c r="D60">
        <v>1</v>
      </c>
      <c r="E60">
        <v>23.12</v>
      </c>
      <c r="F60">
        <v>2.76</v>
      </c>
      <c r="G60">
        <v>0.02</v>
      </c>
      <c r="H60">
        <v>63.77</v>
      </c>
      <c r="I60">
        <v>165</v>
      </c>
      <c r="J60">
        <v>332</v>
      </c>
      <c r="K60" s="5">
        <f t="shared" si="0"/>
        <v>0.33199195171026158</v>
      </c>
    </row>
  </sheetData>
  <sortState ref="A2:M60">
    <sortCondition ref="L2:L60"/>
    <sortCondition ref="M2:M6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I1" workbookViewId="0">
      <selection activeCell="E32" sqref="E32"/>
    </sheetView>
  </sheetViews>
  <sheetFormatPr baseColWidth="10" defaultRowHeight="18" x14ac:dyDescent="0.25"/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13</v>
      </c>
      <c r="L1" s="4" t="s">
        <v>14</v>
      </c>
    </row>
    <row r="2" spans="1:12" x14ac:dyDescent="0.25">
      <c r="A2" s="1">
        <v>42159.554201388892</v>
      </c>
      <c r="B2" s="3">
        <v>161</v>
      </c>
      <c r="C2">
        <v>59.66</v>
      </c>
      <c r="D2">
        <v>1</v>
      </c>
      <c r="E2">
        <v>15.63</v>
      </c>
      <c r="F2">
        <v>2.7</v>
      </c>
      <c r="G2">
        <v>0.02</v>
      </c>
      <c r="H2">
        <v>42.18</v>
      </c>
      <c r="I2">
        <v>161</v>
      </c>
      <c r="J2">
        <v>0</v>
      </c>
      <c r="K2" s="5">
        <f>I2/(I2+J2)</f>
        <v>1</v>
      </c>
      <c r="L2">
        <v>50</v>
      </c>
    </row>
    <row r="3" spans="1:12" x14ac:dyDescent="0.25">
      <c r="A3" s="1">
        <v>42159.558171296296</v>
      </c>
      <c r="B3">
        <v>333</v>
      </c>
      <c r="C3">
        <v>59.34</v>
      </c>
      <c r="D3">
        <v>2</v>
      </c>
      <c r="E3">
        <v>14.78</v>
      </c>
      <c r="F3">
        <v>5.61</v>
      </c>
      <c r="G3">
        <v>0.03</v>
      </c>
      <c r="H3">
        <v>82.97</v>
      </c>
      <c r="I3">
        <v>333</v>
      </c>
      <c r="J3">
        <v>0</v>
      </c>
      <c r="K3" s="5">
        <f t="shared" ref="K3:K11" si="0">I3/(I3+J3)</f>
        <v>1</v>
      </c>
      <c r="L3">
        <v>100</v>
      </c>
    </row>
    <row r="4" spans="1:12" x14ac:dyDescent="0.25">
      <c r="A4" s="1">
        <v>42159.557141203702</v>
      </c>
      <c r="B4">
        <v>316</v>
      </c>
      <c r="C4">
        <v>59.98</v>
      </c>
      <c r="D4">
        <v>2</v>
      </c>
      <c r="E4">
        <v>19.95</v>
      </c>
      <c r="F4">
        <v>5.27</v>
      </c>
      <c r="G4">
        <v>0.03</v>
      </c>
      <c r="H4">
        <v>105.11</v>
      </c>
      <c r="I4">
        <v>316</v>
      </c>
      <c r="J4">
        <v>20</v>
      </c>
      <c r="K4" s="5">
        <f t="shared" si="0"/>
        <v>0.94047619047619047</v>
      </c>
      <c r="L4">
        <v>150</v>
      </c>
    </row>
    <row r="5" spans="1:12" x14ac:dyDescent="0.25">
      <c r="A5" s="1">
        <v>42159.559224537035</v>
      </c>
      <c r="B5">
        <v>331</v>
      </c>
      <c r="C5">
        <v>59.72</v>
      </c>
      <c r="D5">
        <v>2</v>
      </c>
      <c r="E5">
        <v>18.75</v>
      </c>
      <c r="F5">
        <v>5.54</v>
      </c>
      <c r="G5">
        <v>0.03</v>
      </c>
      <c r="H5">
        <v>103.95</v>
      </c>
      <c r="I5">
        <v>331</v>
      </c>
      <c r="J5">
        <v>74</v>
      </c>
      <c r="K5" s="5">
        <f t="shared" si="0"/>
        <v>0.81728395061728398</v>
      </c>
      <c r="L5">
        <v>200</v>
      </c>
    </row>
    <row r="6" spans="1:12" x14ac:dyDescent="0.25">
      <c r="A6" s="1">
        <v>42159.560277777775</v>
      </c>
      <c r="B6">
        <v>310</v>
      </c>
      <c r="C6">
        <v>59.37</v>
      </c>
      <c r="D6">
        <v>2</v>
      </c>
      <c r="E6">
        <v>19.350000000000001</v>
      </c>
      <c r="F6">
        <v>5.22</v>
      </c>
      <c r="G6">
        <v>0.03</v>
      </c>
      <c r="H6">
        <v>101.06</v>
      </c>
      <c r="I6">
        <v>310</v>
      </c>
      <c r="J6">
        <v>124</v>
      </c>
      <c r="K6" s="5">
        <f t="shared" si="0"/>
        <v>0.7142857142857143</v>
      </c>
      <c r="L6">
        <v>250</v>
      </c>
    </row>
    <row r="7" spans="1:12" x14ac:dyDescent="0.25">
      <c r="A7" s="1">
        <v>42159.561180555553</v>
      </c>
      <c r="B7">
        <v>230</v>
      </c>
      <c r="C7">
        <v>59.37</v>
      </c>
      <c r="D7">
        <v>1</v>
      </c>
      <c r="E7">
        <v>22.23</v>
      </c>
      <c r="F7">
        <v>3.87</v>
      </c>
      <c r="G7">
        <v>0.02</v>
      </c>
      <c r="H7">
        <v>86.13</v>
      </c>
      <c r="I7">
        <v>230</v>
      </c>
      <c r="J7">
        <v>200</v>
      </c>
      <c r="K7" s="5">
        <f t="shared" si="0"/>
        <v>0.53488372093023251</v>
      </c>
      <c r="L7">
        <v>300</v>
      </c>
    </row>
    <row r="8" spans="1:12" x14ac:dyDescent="0.25">
      <c r="A8" s="1">
        <v>42159.562638888892</v>
      </c>
      <c r="B8">
        <v>288</v>
      </c>
      <c r="C8">
        <v>59.44</v>
      </c>
      <c r="D8">
        <v>2</v>
      </c>
      <c r="E8">
        <v>19.260000000000002</v>
      </c>
      <c r="F8">
        <v>4.8499999999999996</v>
      </c>
      <c r="G8">
        <v>0.03</v>
      </c>
      <c r="H8">
        <v>93.32</v>
      </c>
      <c r="I8">
        <v>288</v>
      </c>
      <c r="J8">
        <v>249</v>
      </c>
      <c r="K8" s="5">
        <f t="shared" si="0"/>
        <v>0.53631284916201116</v>
      </c>
      <c r="L8">
        <v>350</v>
      </c>
    </row>
    <row r="9" spans="1:12" x14ac:dyDescent="0.25">
      <c r="A9" s="1">
        <v>42159.570543981485</v>
      </c>
      <c r="B9">
        <v>246</v>
      </c>
      <c r="C9">
        <v>59.23</v>
      </c>
      <c r="D9">
        <v>1</v>
      </c>
      <c r="E9">
        <v>19.02</v>
      </c>
      <c r="F9">
        <v>4.1500000000000004</v>
      </c>
      <c r="G9">
        <v>0.02</v>
      </c>
      <c r="H9">
        <v>78.98</v>
      </c>
      <c r="I9">
        <v>246</v>
      </c>
      <c r="J9">
        <v>318</v>
      </c>
      <c r="K9" s="5">
        <f t="shared" si="0"/>
        <v>0.43617021276595747</v>
      </c>
      <c r="L9">
        <v>400</v>
      </c>
    </row>
    <row r="10" spans="1:12" x14ac:dyDescent="0.25">
      <c r="A10" s="1">
        <v>42159.566678240742</v>
      </c>
      <c r="B10">
        <v>298</v>
      </c>
      <c r="C10">
        <v>59.32</v>
      </c>
      <c r="D10">
        <v>2</v>
      </c>
      <c r="E10">
        <v>19.329999999999998</v>
      </c>
      <c r="F10">
        <v>5.0199999999999996</v>
      </c>
      <c r="G10">
        <v>0.03</v>
      </c>
      <c r="H10">
        <v>97.11</v>
      </c>
      <c r="I10">
        <v>298</v>
      </c>
      <c r="J10">
        <v>406</v>
      </c>
      <c r="K10" s="5">
        <f t="shared" si="0"/>
        <v>0.42329545454545453</v>
      </c>
      <c r="L10">
        <v>450</v>
      </c>
    </row>
    <row r="11" spans="1:12" x14ac:dyDescent="0.25">
      <c r="A11" s="1">
        <v>42159.569328703707</v>
      </c>
      <c r="B11">
        <v>290</v>
      </c>
      <c r="C11">
        <v>59.07</v>
      </c>
      <c r="D11">
        <v>2</v>
      </c>
      <c r="E11">
        <v>18.46</v>
      </c>
      <c r="F11">
        <v>4.91</v>
      </c>
      <c r="G11">
        <v>0.03</v>
      </c>
      <c r="H11">
        <v>90.62</v>
      </c>
      <c r="I11">
        <v>289</v>
      </c>
      <c r="J11">
        <v>408</v>
      </c>
      <c r="K11" s="5">
        <f t="shared" si="0"/>
        <v>0.41463414634146339</v>
      </c>
      <c r="L11">
        <v>500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F3" workbookViewId="0">
      <selection activeCell="Y29" sqref="Y29"/>
    </sheetView>
  </sheetViews>
  <sheetFormatPr baseColWidth="10" defaultRowHeight="18" x14ac:dyDescent="0.25"/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13</v>
      </c>
      <c r="L1" s="4" t="s">
        <v>14</v>
      </c>
      <c r="M1" s="4"/>
      <c r="N1" s="4"/>
    </row>
    <row r="2" spans="1:14" x14ac:dyDescent="0.25">
      <c r="A2" s="1">
        <v>42159.536863425928</v>
      </c>
      <c r="B2">
        <v>629</v>
      </c>
      <c r="C2">
        <v>59.79</v>
      </c>
      <c r="D2">
        <v>2</v>
      </c>
      <c r="E2">
        <v>4.13</v>
      </c>
      <c r="F2">
        <v>10.52</v>
      </c>
      <c r="G2">
        <v>0.03</v>
      </c>
      <c r="H2">
        <v>43.43</v>
      </c>
      <c r="I2">
        <v>629</v>
      </c>
      <c r="J2">
        <v>0</v>
      </c>
      <c r="K2" s="5">
        <f t="shared" ref="K2:K11" si="0">I2/(I2+J2)</f>
        <v>1</v>
      </c>
      <c r="L2">
        <v>50</v>
      </c>
    </row>
    <row r="3" spans="1:14" x14ac:dyDescent="0.25">
      <c r="A3" s="1">
        <v>42159.537766203706</v>
      </c>
      <c r="B3">
        <v>1328</v>
      </c>
      <c r="C3">
        <v>59.9</v>
      </c>
      <c r="D3">
        <v>4</v>
      </c>
      <c r="E3">
        <v>3.92</v>
      </c>
      <c r="F3">
        <v>22.17</v>
      </c>
      <c r="G3">
        <v>7.0000000000000007E-2</v>
      </c>
      <c r="H3">
        <v>86.86</v>
      </c>
      <c r="I3">
        <v>1328</v>
      </c>
      <c r="J3">
        <v>0</v>
      </c>
      <c r="K3" s="5">
        <f t="shared" si="0"/>
        <v>1</v>
      </c>
      <c r="L3">
        <v>100</v>
      </c>
    </row>
    <row r="4" spans="1:14" x14ac:dyDescent="0.25">
      <c r="A4" s="1">
        <v>42159.538587962961</v>
      </c>
      <c r="B4">
        <v>1695</v>
      </c>
      <c r="C4">
        <v>59.23</v>
      </c>
      <c r="D4">
        <v>5</v>
      </c>
      <c r="E4">
        <v>4.62</v>
      </c>
      <c r="F4">
        <v>28.62</v>
      </c>
      <c r="G4">
        <v>0.08</v>
      </c>
      <c r="H4">
        <v>132.22999999999999</v>
      </c>
      <c r="I4">
        <v>1695</v>
      </c>
      <c r="J4">
        <v>0</v>
      </c>
      <c r="K4" s="5">
        <f t="shared" si="0"/>
        <v>1</v>
      </c>
      <c r="L4">
        <v>150</v>
      </c>
    </row>
    <row r="5" spans="1:14" x14ac:dyDescent="0.25">
      <c r="A5" s="1">
        <v>42159.540208333332</v>
      </c>
      <c r="B5">
        <v>1822</v>
      </c>
      <c r="C5">
        <v>59.58</v>
      </c>
      <c r="D5">
        <v>5</v>
      </c>
      <c r="E5">
        <v>4.97</v>
      </c>
      <c r="F5">
        <v>30.58</v>
      </c>
      <c r="G5">
        <v>0.08</v>
      </c>
      <c r="H5">
        <v>151.94</v>
      </c>
      <c r="I5">
        <v>1822</v>
      </c>
      <c r="J5">
        <v>33</v>
      </c>
      <c r="K5" s="5">
        <f t="shared" si="0"/>
        <v>0.98221024258760103</v>
      </c>
      <c r="L5">
        <v>200</v>
      </c>
    </row>
    <row r="6" spans="1:14" x14ac:dyDescent="0.25">
      <c r="B6">
        <f>AVERAGE(B16:B18)</f>
        <v>1490</v>
      </c>
      <c r="C6">
        <f t="shared" ref="C6:L6" si="1">AVERAGE(C16:C18)</f>
        <v>59.513333333333343</v>
      </c>
      <c r="D6">
        <f t="shared" si="1"/>
        <v>4.333333333333333</v>
      </c>
      <c r="E6">
        <f t="shared" si="1"/>
        <v>6.6466666666666656</v>
      </c>
      <c r="F6">
        <f t="shared" si="1"/>
        <v>25.02</v>
      </c>
      <c r="G6">
        <f t="shared" si="1"/>
        <v>7.333333333333332E-2</v>
      </c>
      <c r="H6">
        <f t="shared" si="1"/>
        <v>153.22999999999999</v>
      </c>
      <c r="I6">
        <f t="shared" si="1"/>
        <v>1490</v>
      </c>
      <c r="J6">
        <f t="shared" si="1"/>
        <v>70</v>
      </c>
      <c r="K6">
        <f t="shared" si="1"/>
        <v>0.94794645192080074</v>
      </c>
      <c r="L6">
        <f t="shared" si="1"/>
        <v>250</v>
      </c>
    </row>
    <row r="7" spans="1:14" x14ac:dyDescent="0.25">
      <c r="A7" s="1">
        <v>42159.545243055552</v>
      </c>
      <c r="B7">
        <v>1864</v>
      </c>
      <c r="C7">
        <v>59.21</v>
      </c>
      <c r="D7">
        <v>6</v>
      </c>
      <c r="E7">
        <v>6.38</v>
      </c>
      <c r="F7">
        <v>31.48</v>
      </c>
      <c r="G7">
        <v>0.1</v>
      </c>
      <c r="H7">
        <v>200.79</v>
      </c>
      <c r="I7">
        <v>1864</v>
      </c>
      <c r="J7">
        <v>104</v>
      </c>
      <c r="K7" s="5">
        <f t="shared" si="0"/>
        <v>0.94715447154471544</v>
      </c>
      <c r="L7">
        <v>300</v>
      </c>
    </row>
    <row r="8" spans="1:14" x14ac:dyDescent="0.25">
      <c r="A8" s="1">
        <v>42159.547766203701</v>
      </c>
      <c r="B8">
        <v>2277</v>
      </c>
      <c r="C8">
        <v>59.44</v>
      </c>
      <c r="D8">
        <v>7</v>
      </c>
      <c r="E8">
        <v>5.75</v>
      </c>
      <c r="F8">
        <v>38.31</v>
      </c>
      <c r="G8">
        <v>0.12</v>
      </c>
      <c r="H8">
        <v>220.21</v>
      </c>
      <c r="I8">
        <v>2277</v>
      </c>
      <c r="J8">
        <v>122</v>
      </c>
      <c r="K8" s="5">
        <f t="shared" si="0"/>
        <v>0.94914547728220089</v>
      </c>
      <c r="L8">
        <v>350</v>
      </c>
    </row>
    <row r="9" spans="1:14" x14ac:dyDescent="0.25">
      <c r="A9" s="1">
        <v>42159.549351851849</v>
      </c>
      <c r="B9">
        <v>1823</v>
      </c>
      <c r="C9">
        <v>59.04</v>
      </c>
      <c r="D9">
        <v>6</v>
      </c>
      <c r="E9">
        <v>6.22</v>
      </c>
      <c r="F9">
        <v>30.88</v>
      </c>
      <c r="G9">
        <v>0.1</v>
      </c>
      <c r="H9">
        <v>192.04</v>
      </c>
      <c r="I9">
        <v>1823</v>
      </c>
      <c r="J9">
        <v>175</v>
      </c>
      <c r="K9" s="5">
        <f t="shared" si="0"/>
        <v>0.91241241241241244</v>
      </c>
      <c r="L9">
        <v>400</v>
      </c>
    </row>
    <row r="10" spans="1:14" x14ac:dyDescent="0.25">
      <c r="A10" s="1">
        <v>42159.550532407404</v>
      </c>
      <c r="B10">
        <v>1463</v>
      </c>
      <c r="C10">
        <v>59.57</v>
      </c>
      <c r="D10">
        <v>4</v>
      </c>
      <c r="E10">
        <v>7.59</v>
      </c>
      <c r="F10">
        <v>24.56</v>
      </c>
      <c r="G10">
        <v>7.0000000000000007E-2</v>
      </c>
      <c r="H10">
        <v>186.32</v>
      </c>
      <c r="I10">
        <v>1463</v>
      </c>
      <c r="J10">
        <v>292</v>
      </c>
      <c r="K10" s="5">
        <f t="shared" si="0"/>
        <v>0.83361823361823362</v>
      </c>
      <c r="L10">
        <v>450</v>
      </c>
    </row>
    <row r="11" spans="1:14" x14ac:dyDescent="0.25">
      <c r="A11" s="1">
        <v>42159.551481481481</v>
      </c>
      <c r="B11">
        <v>405</v>
      </c>
      <c r="C11">
        <v>59.16</v>
      </c>
      <c r="D11">
        <v>1</v>
      </c>
      <c r="E11">
        <v>17.68</v>
      </c>
      <c r="F11">
        <v>6.85</v>
      </c>
      <c r="G11">
        <v>0.02</v>
      </c>
      <c r="H11">
        <v>121</v>
      </c>
      <c r="I11">
        <v>405</v>
      </c>
      <c r="J11">
        <v>400</v>
      </c>
      <c r="K11" s="5">
        <f t="shared" si="0"/>
        <v>0.50310559006211175</v>
      </c>
      <c r="L11">
        <v>500</v>
      </c>
    </row>
    <row r="16" spans="1:14" x14ac:dyDescent="0.25">
      <c r="A16" s="1">
        <v>42159.541689814818</v>
      </c>
      <c r="B16">
        <v>2285</v>
      </c>
      <c r="C16">
        <v>59.63</v>
      </c>
      <c r="D16">
        <v>7</v>
      </c>
      <c r="E16">
        <v>4.67</v>
      </c>
      <c r="F16">
        <v>38.32</v>
      </c>
      <c r="G16">
        <v>0.12</v>
      </c>
      <c r="H16">
        <v>179.1</v>
      </c>
      <c r="I16">
        <v>2285</v>
      </c>
      <c r="J16">
        <v>52</v>
      </c>
      <c r="K16" s="5">
        <f>I16/(I16+J16)</f>
        <v>0.97774925117672229</v>
      </c>
      <c r="L16">
        <v>250</v>
      </c>
    </row>
    <row r="17" spans="1:12" x14ac:dyDescent="0.25">
      <c r="A17" s="1">
        <v>42159.543483796297</v>
      </c>
      <c r="B17">
        <v>1150</v>
      </c>
      <c r="C17">
        <v>59.7</v>
      </c>
      <c r="D17">
        <v>3</v>
      </c>
      <c r="E17">
        <v>7.75</v>
      </c>
      <c r="F17">
        <v>19.260000000000002</v>
      </c>
      <c r="G17">
        <v>0.05</v>
      </c>
      <c r="H17">
        <v>149.19</v>
      </c>
      <c r="I17">
        <v>1150</v>
      </c>
      <c r="J17">
        <v>93</v>
      </c>
      <c r="K17" s="5">
        <f>I17/(I17+J17)</f>
        <v>0.92518101367658889</v>
      </c>
      <c r="L17">
        <v>250</v>
      </c>
    </row>
    <row r="18" spans="1:12" x14ac:dyDescent="0.25">
      <c r="A18" s="1">
        <v>42159.544270833336</v>
      </c>
      <c r="B18">
        <v>1035</v>
      </c>
      <c r="C18">
        <v>59.21</v>
      </c>
      <c r="D18">
        <v>3</v>
      </c>
      <c r="E18">
        <v>7.52</v>
      </c>
      <c r="F18">
        <v>17.48</v>
      </c>
      <c r="G18">
        <v>0.05</v>
      </c>
      <c r="H18">
        <v>131.4</v>
      </c>
      <c r="I18">
        <v>1035</v>
      </c>
      <c r="J18">
        <v>65</v>
      </c>
      <c r="K18" s="5">
        <f>I18/(I18+J18)</f>
        <v>0.94090909090909092</v>
      </c>
      <c r="L18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Prediction</vt:lpstr>
      <vt:lpstr>TFL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2015-06-10T10:59:20Z</dcterms:created>
  <dcterms:modified xsi:type="dcterms:W3CDTF">2015-06-15T08:14:03Z</dcterms:modified>
</cp:coreProperties>
</file>