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"/>
    </mc:Choice>
  </mc:AlternateContent>
  <xr:revisionPtr revIDLastSave="0" documentId="13_ncr:1_{5E9C843D-4188-4C50-B122-73C55293F597}" xr6:coauthVersionLast="45" xr6:coauthVersionMax="45" xr10:uidLastSave="{00000000-0000-0000-0000-000000000000}"/>
  <bookViews>
    <workbookView xWindow="-20610" yWindow="-120" windowWidth="20730" windowHeight="11160" xr2:uid="{C4368AD5-02F3-4846-A199-4F44DAAD3EC2}"/>
  </bookViews>
  <sheets>
    <sheet name="Sheet1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K2" i="1"/>
</calcChain>
</file>

<file path=xl/sharedStrings.xml><?xml version="1.0" encoding="utf-8"?>
<sst xmlns="http://schemas.openxmlformats.org/spreadsheetml/2006/main" count="63" uniqueCount="32">
  <si>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</si>
  <si>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</si>
  <si>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</si>
  <si>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</si>
  <si>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</si>
  <si>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</si>
  <si>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</si>
  <si>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</si>
  <si>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</si>
  <si>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</si>
  <si>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</si>
  <si>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</si>
  <si>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</si>
  <si>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</si>
  <si>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</si>
  <si>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</si>
  <si>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</si>
  <si>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abs_pull</t>
  </si>
  <si>
    <t>norm</t>
  </si>
  <si>
    <t>∆∆G(Bind)(FoldX)</t>
  </si>
  <si>
    <t>Disrupt</t>
  </si>
  <si>
    <t>WT-like</t>
  </si>
  <si>
    <t>abs_pull STD</t>
  </si>
  <si>
    <t xml:space="preserve">norm STD </t>
  </si>
  <si>
    <t>∆∆G(kcal/mol)(PyRosetta)(chainABO)</t>
  </si>
  <si>
    <t>∆∆G(kcal/mol)(PyRosetta)(chainBCP)</t>
  </si>
  <si>
    <t>∆∆G(kcal/mol)(PyRosetta)(chainCDT)</t>
  </si>
  <si>
    <t>∆∆G(kcal/mol)(PyRosetta)(chainDEU)</t>
  </si>
  <si>
    <t>∆∆G(kcal/mol)(PyRosetta)(chainEFV)</t>
  </si>
  <si>
    <t>∆∆G(kcal/mol)(PyRosetta)(chainFAM)</t>
  </si>
  <si>
    <t>∆∆G(kcal/mol)(PyRosetta)(avg)</t>
  </si>
  <si>
    <t>PyRosetta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</si>
</sst>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2638-ADA3-4F87-A955-EC4406A344CD}">
  <dimension ref="A1:M17"/>
  <sheetViews>
    <sheetView tabSelected="1" workbookViewId="0">
      <selection activeCell="K1" sqref="K1:K1048576"/>
    </sheetView>
  </sheetViews>
  <sheetFormatPr defaultRowHeight="15" x14ac:dyDescent="0.25"/>
  <cols>
    <col min="1" max="1" width="12.5703125" customWidth="1"/>
    <col min="2" max="2" width="13" customWidth="1"/>
    <col min="3" max="3" width="14.7109375" customWidth="1"/>
    <col min="4" max="4" width="11.7109375" customWidth="1"/>
    <col min="5" max="5" width="16.28515625" customWidth="1"/>
    <col min="6" max="6" width="11.28515625" customWidth="1"/>
    <col min="7" max="7" width="12.28515625" customWidth="1"/>
    <col min="8" max="8" width="11.7109375" style="1" customWidth="1"/>
    <col min="9" max="9" width="12.5703125" customWidth="1"/>
    <col min="10" max="10" width="14.7109375" customWidth="1"/>
    <col min="11" max="11" width="22.28515625" customWidth="1"/>
    <col min="12" max="12" width="25.28515625" customWidth="1"/>
    <col min="13" max="13" width="16.7109375" customWidth="1"/>
  </cols>
  <sheetData>
    <row r="1" spans="1:13" x14ac:dyDescent="0.25">
      <c r="A1" t="s">
        <v>0</v>
      </c>
      <c r="B1" t="s">
        <v>17</v>
      </c>
      <c r="C1" t="s">
        <v>18</v>
      </c>
      <c r="D1" t="s">
        <v>19</v>
      </c>
      <c r="E1" t="s">
        <v>24</v>
      </c>
      <c r="F1" t="s">
        <v>25</v>
      </c>
      <c r="G1" t="s">
        <v>26</v>
      </c>
      <c r="H1" s="1" t="s">
        <v>27</v>
      </c>
      <c r="I1" s="2" t="s">
        <v>28</v>
      </c>
      <c r="J1" t="s">
        <v>29</v>
      </c>
      <c r="K1" t="s">
        <v>30</v>
      </c>
      <c r="L1" t="s">
        <v>31</v>
      </c>
    </row>
    <row r="2" spans="1:13" x14ac:dyDescent="0.25">
      <c r="A2" t="s">
        <v>1</v>
      </c>
      <c r="B2">
        <v>12.926232734549032</v>
      </c>
      <c r="C2">
        <v>68.03</v>
      </c>
      <c r="D2">
        <v>3.2913000000000001</v>
      </c>
      <c r="E2">
        <v>16.948739650000107</v>
      </c>
      <c r="F2">
        <v>20.703609369999867</v>
      </c>
      <c r="G2">
        <v>24.585416180000038</v>
      </c>
      <c r="H2" s="1">
        <v>18.941530140000168</v>
      </c>
      <c r="I2">
        <v>16.740720539999984</v>
      </c>
      <c r="J2">
        <v>17.983710480000127</v>
      </c>
      <c r="K2">
        <f>AVERAGE(E2:J2)</f>
        <v>19.317287726666716</v>
      </c>
      <c r="L2">
        <f>_xlfn.STDEV.P(E2:J2)</f>
        <v>2.7031896466719623</v>
      </c>
      <c r="M2" t="s">
        <v>20</v>
      </c>
    </row>
    <row r="3" spans="1:13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10.473774730000059</v>
      </c>
      <c r="F3">
        <v>8.2613385499998913</v>
      </c>
      <c r="G3">
        <v>10.934967540000116</v>
      </c>
      <c r="H3" s="1">
        <v>10.214955540000119</v>
      </c>
      <c r="I3">
        <v>9.3982395900000029</v>
      </c>
      <c r="J3">
        <v>12.28298575000008</v>
      </c>
      <c r="K3">
        <f>AVERAGE(E3:J3)</f>
        <v>10.261043616666711</v>
      </c>
      <c r="L3">
        <f t="shared" ref="L3:L17" si="0">_xlfn.STDEV.P(E3:J3)</f>
        <v>1.2472004132232808</v>
      </c>
      <c r="M3" t="s">
        <v>20</v>
      </c>
    </row>
    <row r="4" spans="1:13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6.1711460700000771</v>
      </c>
      <c r="F4">
        <v>6.6440777499999513</v>
      </c>
      <c r="G4">
        <v>2.6402201900000364</v>
      </c>
      <c r="H4" s="1">
        <v>6.5861734200000228</v>
      </c>
      <c r="I4">
        <v>8.1026957599999605</v>
      </c>
      <c r="J4">
        <v>9.2179320200000348</v>
      </c>
      <c r="K4">
        <f t="shared" ref="K4:K17" si="1">AVERAGE(E4:J4)</f>
        <v>6.5603742016666802</v>
      </c>
      <c r="L4">
        <f t="shared" si="0"/>
        <v>2.03994065454616</v>
      </c>
      <c r="M4" t="s">
        <v>20</v>
      </c>
    </row>
    <row r="5" spans="1:13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58.390856649999932</v>
      </c>
      <c r="F5">
        <v>58.42476087</v>
      </c>
      <c r="G5">
        <v>63.961002360000066</v>
      </c>
      <c r="H5" s="1">
        <v>54.526926470000035</v>
      </c>
      <c r="I5">
        <v>61.453367630000002</v>
      </c>
      <c r="J5">
        <v>67.195738370000072</v>
      </c>
      <c r="K5">
        <f t="shared" si="1"/>
        <v>60.658775391666687</v>
      </c>
      <c r="L5">
        <f t="shared" si="0"/>
        <v>4.1231422535018627</v>
      </c>
      <c r="M5" t="s">
        <v>20</v>
      </c>
    </row>
    <row r="6" spans="1:13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0.74035186000014619</v>
      </c>
      <c r="F6">
        <v>3.3963216499998907</v>
      </c>
      <c r="G6">
        <v>3.4526673400000618</v>
      </c>
      <c r="H6" s="1">
        <v>5.6936963699999978</v>
      </c>
      <c r="I6">
        <v>4.6196706599998834</v>
      </c>
      <c r="J6">
        <v>4.8385149600001114</v>
      </c>
      <c r="K6">
        <f t="shared" si="1"/>
        <v>3.7902038066666819</v>
      </c>
      <c r="L6">
        <f t="shared" si="0"/>
        <v>1.5801332427943595</v>
      </c>
      <c r="M6" t="s">
        <v>20</v>
      </c>
    </row>
    <row r="7" spans="1:13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-4.388606530000061</v>
      </c>
      <c r="F7">
        <v>-1.5718027000000347</v>
      </c>
      <c r="G7">
        <v>-0.18492274999994152</v>
      </c>
      <c r="H7" s="1">
        <v>-2.0182616600000074</v>
      </c>
      <c r="I7">
        <v>1.6444620999998278</v>
      </c>
      <c r="J7">
        <v>0.54568733000019165</v>
      </c>
      <c r="K7">
        <f t="shared" si="1"/>
        <v>-0.99557403500000419</v>
      </c>
      <c r="L7">
        <f t="shared" si="0"/>
        <v>1.9533318484084892</v>
      </c>
      <c r="M7" t="s">
        <v>20</v>
      </c>
    </row>
    <row r="8" spans="1:13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10.097673190000023</v>
      </c>
      <c r="F8">
        <v>13.534396300000026</v>
      </c>
      <c r="G8">
        <v>10.97181599999999</v>
      </c>
      <c r="H8" s="1">
        <v>11.921024559999978</v>
      </c>
      <c r="I8">
        <v>13.478648129999783</v>
      </c>
      <c r="J8">
        <v>13.85822705999999</v>
      </c>
      <c r="K8">
        <f t="shared" si="1"/>
        <v>12.310297539999965</v>
      </c>
      <c r="L8">
        <f t="shared" si="0"/>
        <v>1.4199952743093682</v>
      </c>
      <c r="M8" t="s">
        <v>20</v>
      </c>
    </row>
    <row r="9" spans="1:13" s="1" customFormat="1" x14ac:dyDescent="0.25">
      <c r="A9" s="1" t="s">
        <v>8</v>
      </c>
      <c r="B9" s="1">
        <v>17.914048690000001</v>
      </c>
      <c r="C9" s="1">
        <v>97.84333333333332</v>
      </c>
      <c r="D9" s="1">
        <v>7.8916209999999998</v>
      </c>
      <c r="E9" s="1">
        <v>18.245446529999981</v>
      </c>
      <c r="F9" s="1">
        <v>16.603737639999963</v>
      </c>
      <c r="G9" s="1">
        <v>16.049376749999965</v>
      </c>
      <c r="H9" s="1">
        <v>-5.5721188400000301</v>
      </c>
      <c r="I9" s="1">
        <v>2.5757515299999341</v>
      </c>
      <c r="J9" s="1">
        <v>1.2161005400000704</v>
      </c>
      <c r="K9">
        <f t="shared" si="1"/>
        <v>8.1863823583333133</v>
      </c>
      <c r="L9">
        <f t="shared" si="0"/>
        <v>9.1580900928656401</v>
      </c>
      <c r="M9" s="1" t="s">
        <v>20</v>
      </c>
    </row>
    <row r="10" spans="1:13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7.2647942300000068</v>
      </c>
      <c r="F10">
        <v>9.6744268800000555</v>
      </c>
      <c r="G10">
        <v>10.980445840000129</v>
      </c>
      <c r="H10" s="1">
        <v>8.5803085699999428</v>
      </c>
      <c r="I10">
        <v>8.3756735099998423</v>
      </c>
      <c r="J10">
        <v>11.370593150000104</v>
      </c>
      <c r="K10">
        <f t="shared" si="1"/>
        <v>9.3743736966666802</v>
      </c>
      <c r="L10">
        <f t="shared" si="0"/>
        <v>1.4567463038512267</v>
      </c>
      <c r="M10" t="s">
        <v>21</v>
      </c>
    </row>
    <row r="11" spans="1:13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1.8016540799999348</v>
      </c>
      <c r="F11">
        <v>0.18750819000001684</v>
      </c>
      <c r="G11">
        <v>-0.49833837000005587</v>
      </c>
      <c r="H11" s="1">
        <v>2.6053364199999578</v>
      </c>
      <c r="I11">
        <v>2.1112267299999985</v>
      </c>
      <c r="J11">
        <v>2.645463250000148</v>
      </c>
      <c r="K11">
        <f t="shared" si="1"/>
        <v>1.47547505</v>
      </c>
      <c r="L11">
        <f t="shared" si="0"/>
        <v>1.2049087179272699</v>
      </c>
      <c r="M11" t="s">
        <v>21</v>
      </c>
    </row>
    <row r="12" spans="1:13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2.0325098400001025</v>
      </c>
      <c r="F12">
        <v>2.27690865999989</v>
      </c>
      <c r="G12">
        <v>0.76513102000012623</v>
      </c>
      <c r="H12" s="1">
        <v>4.4410060200000316</v>
      </c>
      <c r="I12">
        <v>5.067649339999889</v>
      </c>
      <c r="J12">
        <v>5.2652115600001252</v>
      </c>
      <c r="K12">
        <f t="shared" si="1"/>
        <v>3.3080694066666942</v>
      </c>
      <c r="L12">
        <f t="shared" si="0"/>
        <v>1.7013206954176392</v>
      </c>
      <c r="M12" t="s">
        <v>21</v>
      </c>
    </row>
    <row r="13" spans="1:13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5.1765501400000176</v>
      </c>
      <c r="F13">
        <v>4.1437171400000352</v>
      </c>
      <c r="G13">
        <v>3.693605639999987</v>
      </c>
      <c r="H13" s="1">
        <v>6.5467183000000659</v>
      </c>
      <c r="I13">
        <v>4.5593561499999851</v>
      </c>
      <c r="J13">
        <v>7.9495620800000779</v>
      </c>
      <c r="K13">
        <f t="shared" si="1"/>
        <v>5.3449182416666945</v>
      </c>
      <c r="L13">
        <f t="shared" si="0"/>
        <v>1.4744301677466911</v>
      </c>
      <c r="M13" t="s">
        <v>21</v>
      </c>
    </row>
    <row r="14" spans="1:13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-5.6703405000000657</v>
      </c>
      <c r="F14">
        <v>2.149858009999889</v>
      </c>
      <c r="G14">
        <v>-0.4788824099998692</v>
      </c>
      <c r="H14" s="1">
        <v>-2.8612279999833845E-2</v>
      </c>
      <c r="I14">
        <v>3.9356720199998563</v>
      </c>
      <c r="J14">
        <v>1.5664292000001296</v>
      </c>
      <c r="K14">
        <f t="shared" si="1"/>
        <v>0.24568734000001768</v>
      </c>
      <c r="L14">
        <f t="shared" si="0"/>
        <v>3.0162294051702156</v>
      </c>
      <c r="M14" t="s">
        <v>21</v>
      </c>
    </row>
    <row r="15" spans="1:13" x14ac:dyDescent="0.25">
      <c r="A15" t="s">
        <v>14</v>
      </c>
      <c r="B15">
        <v>35.410036710000007</v>
      </c>
      <c r="C15">
        <v>86.8</v>
      </c>
      <c r="D15">
        <v>-2.0970569999999999</v>
      </c>
      <c r="E15">
        <v>-1.5156077199999345</v>
      </c>
      <c r="F15">
        <v>-0.83614865000004102</v>
      </c>
      <c r="G15">
        <v>-0.95414271999993616</v>
      </c>
      <c r="H15" s="1">
        <v>-2.3542565000000195</v>
      </c>
      <c r="I15">
        <v>-1.7118245900001057</v>
      </c>
      <c r="J15">
        <v>0.4546662400000514</v>
      </c>
      <c r="K15">
        <f t="shared" si="1"/>
        <v>-1.1528856566666643</v>
      </c>
      <c r="L15">
        <f t="shared" si="0"/>
        <v>0.87667136719715477</v>
      </c>
      <c r="M15" t="s">
        <v>21</v>
      </c>
    </row>
    <row r="16" spans="1:13" x14ac:dyDescent="0.25">
      <c r="A16" t="s">
        <v>15</v>
      </c>
      <c r="B16">
        <v>65.383347363333328</v>
      </c>
      <c r="C16">
        <v>77.863333333333344</v>
      </c>
      <c r="D16">
        <v>0.93791100000000005</v>
      </c>
      <c r="E16">
        <v>1.3805389399999513</v>
      </c>
      <c r="F16">
        <v>1.8330159899999217</v>
      </c>
      <c r="G16">
        <v>2.6426609300001473</v>
      </c>
      <c r="H16" s="1">
        <v>3.4294618799999625</v>
      </c>
      <c r="I16">
        <v>4.1693194899999071</v>
      </c>
      <c r="J16">
        <v>3.35047282000005</v>
      </c>
      <c r="K16">
        <f t="shared" si="1"/>
        <v>2.8009116749999898</v>
      </c>
      <c r="L16">
        <f t="shared" si="0"/>
        <v>0.96167881177643144</v>
      </c>
      <c r="M16" t="s">
        <v>21</v>
      </c>
    </row>
    <row r="17" spans="1:13" x14ac:dyDescent="0.25">
      <c r="A17" t="s">
        <v>16</v>
      </c>
      <c r="B17">
        <v>42.478245553333331</v>
      </c>
      <c r="C17">
        <v>78.973333333333343</v>
      </c>
      <c r="D17">
        <v>1.7251179999999999</v>
      </c>
      <c r="E17">
        <v>6.75783763000004</v>
      </c>
      <c r="F17">
        <v>12.474861910000072</v>
      </c>
      <c r="G17">
        <v>10.330252660000042</v>
      </c>
      <c r="H17" s="1">
        <v>2.4402757000000292</v>
      </c>
      <c r="I17">
        <v>7.1414992199997869</v>
      </c>
      <c r="J17">
        <v>11.230826720000096</v>
      </c>
      <c r="K17">
        <f t="shared" si="1"/>
        <v>8.3959256400000104</v>
      </c>
      <c r="L17">
        <f t="shared" si="0"/>
        <v>3.3700319095406148</v>
      </c>
      <c r="M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808-8CA2-49E3-BE99-AAEF6F15743F}">
  <dimension ref="A1:C17"/>
  <sheetViews>
    <sheetView workbookViewId="0">
      <selection activeCell="C1" sqref="C1:C1048576"/>
    </sheetView>
  </sheetViews>
  <sheetFormatPr defaultRowHeight="15" x14ac:dyDescent="0.25"/>
  <cols>
    <col min="1" max="1" width="12.7109375" customWidth="1"/>
    <col min="2" max="2" width="17.28515625" customWidth="1"/>
    <col min="3" max="3" width="19" customWidth="1"/>
  </cols>
  <sheetData>
    <row r="1" spans="1:3" x14ac:dyDescent="0.25">
      <c r="A1" t="s">
        <v>0</v>
      </c>
      <c r="B1" t="s">
        <v>22</v>
      </c>
      <c r="C1" t="s">
        <v>23</v>
      </c>
    </row>
    <row r="2" spans="1:3" x14ac:dyDescent="0.25">
      <c r="A2" t="s">
        <v>1</v>
      </c>
      <c r="B2">
        <v>1.2440277307724834</v>
      </c>
      <c r="C2">
        <v>6.5411976477298639</v>
      </c>
    </row>
    <row r="3" spans="1:3" x14ac:dyDescent="0.25">
      <c r="A3" t="s">
        <v>2</v>
      </c>
      <c r="B3">
        <v>13.585017934911502</v>
      </c>
      <c r="C3">
        <v>0.63405222357643842</v>
      </c>
    </row>
    <row r="4" spans="1:3" x14ac:dyDescent="0.25">
      <c r="A4" t="s">
        <v>3</v>
      </c>
      <c r="B4">
        <v>2.2288518507858037</v>
      </c>
      <c r="C4">
        <v>1.7378211134124939</v>
      </c>
    </row>
    <row r="5" spans="1:3" x14ac:dyDescent="0.25">
      <c r="A5" t="s">
        <v>4</v>
      </c>
      <c r="B5">
        <v>4.0474972574061825</v>
      </c>
      <c r="C5">
        <v>0.7653466897789224</v>
      </c>
    </row>
    <row r="6" spans="1:3" x14ac:dyDescent="0.25">
      <c r="A6" t="s">
        <v>5</v>
      </c>
      <c r="B6">
        <v>7.2953357522603799</v>
      </c>
      <c r="C6">
        <v>3.16550505010215</v>
      </c>
    </row>
    <row r="7" spans="1:3" x14ac:dyDescent="0.25">
      <c r="A7" t="s">
        <v>6</v>
      </c>
      <c r="B7">
        <v>1.5483405437725368</v>
      </c>
      <c r="C7">
        <v>3.0668152137935483</v>
      </c>
    </row>
    <row r="8" spans="1:3" x14ac:dyDescent="0.25">
      <c r="A8" t="s">
        <v>7</v>
      </c>
      <c r="B8">
        <v>4.2065242076651419</v>
      </c>
      <c r="C8">
        <v>1.9782876995579299</v>
      </c>
    </row>
    <row r="9" spans="1:3" x14ac:dyDescent="0.25">
      <c r="A9" t="s">
        <v>8</v>
      </c>
      <c r="B9">
        <v>1.7198158745555125</v>
      </c>
      <c r="C9">
        <v>5.2561604068200056</v>
      </c>
    </row>
    <row r="10" spans="1:3" x14ac:dyDescent="0.25">
      <c r="A10" t="s">
        <v>9</v>
      </c>
      <c r="B10">
        <v>5.7522803380404399</v>
      </c>
      <c r="C10">
        <v>3.4552504331170497</v>
      </c>
    </row>
    <row r="11" spans="1:3" x14ac:dyDescent="0.25">
      <c r="A11" t="s">
        <v>10</v>
      </c>
      <c r="B11">
        <v>3.9525878194497119</v>
      </c>
      <c r="C11">
        <v>1.5860012610335483</v>
      </c>
    </row>
    <row r="12" spans="1:3" x14ac:dyDescent="0.25">
      <c r="A12" t="s">
        <v>11</v>
      </c>
      <c r="B12">
        <v>3.7324357695903267</v>
      </c>
      <c r="C12">
        <v>1.7367264465079106</v>
      </c>
    </row>
    <row r="13" spans="1:3" x14ac:dyDescent="0.25">
      <c r="A13" t="s">
        <v>12</v>
      </c>
      <c r="B13">
        <v>1.1387673682243362</v>
      </c>
      <c r="C13">
        <v>10.985937475801617</v>
      </c>
    </row>
    <row r="14" spans="1:3" x14ac:dyDescent="0.25">
      <c r="A14" t="s">
        <v>13</v>
      </c>
      <c r="B14">
        <v>7.1741935571741724</v>
      </c>
      <c r="C14">
        <v>3.5208458579658863</v>
      </c>
    </row>
    <row r="15" spans="1:3" x14ac:dyDescent="0.25">
      <c r="A15" t="s">
        <v>14</v>
      </c>
      <c r="B15">
        <v>3.6047938244591724</v>
      </c>
      <c r="C15">
        <v>4.9405735159662036</v>
      </c>
    </row>
    <row r="16" spans="1:3" x14ac:dyDescent="0.25">
      <c r="A16" t="s">
        <v>15</v>
      </c>
      <c r="B16">
        <v>5.5275763588730875</v>
      </c>
      <c r="C16">
        <v>1.3918892037642752</v>
      </c>
    </row>
    <row r="17" spans="1:3" x14ac:dyDescent="0.25">
      <c r="A17" t="s">
        <v>16</v>
      </c>
      <c r="B17">
        <v>6.8397641089051495</v>
      </c>
      <c r="C17">
        <v>2.5288249357271768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2020-07-10T20:33:45Z</dcterms:created>
  <dcterms:modified xsi:type="dcterms:W3CDTF">2020-07-15T22:40:41Z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c423b232-aa52-4994-a918-29980fca5147</vt:lpwstr>
  </property>
</Properties>
</file>