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ownloads\Research\NUP153_Min_10000_Times\Bind_Unbind\chainU\"/>
    </mc:Choice>
  </mc:AlternateContent>
  <xr:revisionPtr revIDLastSave="0" documentId="13_ncr:1_{550C1615-9A7F-44EE-B4DF-566E1CB9743C}" xr6:coauthVersionLast="45" xr6:coauthVersionMax="45" xr10:uidLastSave="{00000000-0000-0000-0000-000000000000}"/>
  <bookViews>
    <workbookView xWindow="-20610" yWindow="-120" windowWidth="20730" windowHeight="11160" xr2:uid="{3A8FD2D9-FD26-4CCC-A03B-700D5B985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</calcChain>
</file>

<file path=xl/sharedStrings.xml><?xml version="1.0" encoding="utf-8"?>
<sst xmlns="http://schemas.openxmlformats.org/spreadsheetml/2006/main" count="40" uniqueCount="26">
  <si>
    <t>P1411Y</t>
  </si>
  <si>
    <t>P1411M</t>
  </si>
  <si>
    <t>S1412P</t>
  </si>
  <si>
    <t>S1412M</t>
  </si>
  <si>
    <t>G1413W</t>
  </si>
  <si>
    <t>G1413M</t>
  </si>
  <si>
    <t>V1414W</t>
  </si>
  <si>
    <t>V1414I</t>
  </si>
  <si>
    <t>F1415G</t>
  </si>
  <si>
    <t>F1415M</t>
  </si>
  <si>
    <t>T1416R</t>
  </si>
  <si>
    <t>T1416M</t>
  </si>
  <si>
    <t>F1417G</t>
  </si>
  <si>
    <t>F1417Y</t>
  </si>
  <si>
    <t>G1418Y</t>
  </si>
  <si>
    <t>G1418A</t>
  </si>
  <si>
    <t>WT</t>
  </si>
  <si>
    <t>Bind</t>
  </si>
  <si>
    <t>Unbind</t>
  </si>
  <si>
    <t>∆∆G_bind(PyRosetta)(kcal/mol)</t>
  </si>
  <si>
    <t>∆G_bind(PyRosetta)(kcal/mol)</t>
  </si>
  <si>
    <t>abs_pull</t>
  </si>
  <si>
    <t>norm</t>
  </si>
  <si>
    <t>∆∆G(Bind)(FoldX)</t>
  </si>
  <si>
    <t>Disrupt</t>
  </si>
  <si>
    <t>WT-like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</si>
</sst>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E325-6B98-4D81-B757-C954957B4113}">
  <dimension ref="A1:I18"/>
  <sheetViews>
    <sheetView tabSelected="1" workbookViewId="0">
      <selection activeCell="E11" sqref="E11:E18"/>
    </sheetView>
  </sheetViews>
  <sheetFormatPr defaultRowHeight="15" x14ac:dyDescent="0.25"/>
  <cols>
    <col min="1" max="1" width="12.42578125" customWidth="1"/>
    <col min="4" max="4" width="26.85546875" customWidth="1"/>
    <col min="5" max="5" width="30.42578125" customWidth="1"/>
    <col min="6" max="6" width="12.7109375" customWidth="1"/>
    <col min="7" max="7" width="11.85546875" customWidth="1"/>
    <col min="8" max="8" width="18" customWidth="1"/>
  </cols>
  <sheetData>
    <row r="1" spans="1:9" x14ac:dyDescent="0.25">
      <c r="B1" t="s">
        <v>17</v>
      </c>
      <c r="C1" t="s">
        <v>18</v>
      </c>
      <c r="D1" s="1" t="s">
        <v>20</v>
      </c>
      <c r="E1" t="s">
        <v>19</v>
      </c>
      <c r="F1" t="s">
        <v>21</v>
      </c>
      <c r="G1" t="s">
        <v>22</v>
      </c>
      <c r="H1" t="s">
        <v>23</v>
      </c>
    </row>
    <row r="2" spans="1:9" x14ac:dyDescent="0.25">
      <c r="A2" t="s">
        <v>16</v>
      </c>
      <c r="B2">
        <v>-3475.01690555</v>
      </c>
      <c r="C2">
        <v>-3408.3917863299998</v>
      </c>
      <c r="D2">
        <f>B2-C2</f>
        <v>-66.625119220000215</v>
      </c>
    </row>
    <row r="3" spans="1:9" x14ac:dyDescent="0.25">
      <c r="A3" t="s">
        <v>0</v>
      </c>
      <c r="B3">
        <v>-3325.18565455</v>
      </c>
      <c r="C3">
        <v>-3269.3483635299999</v>
      </c>
      <c r="D3">
        <f t="shared" ref="D3:D18" si="0">B3-C3</f>
        <v>-55.837291020000066</v>
      </c>
      <c r="E3">
        <f>D3+66.62511922</f>
        <v>10.787828199999936</v>
      </c>
      <c r="F3">
        <v>12.926232734549032</v>
      </c>
      <c r="G3">
        <v>68.03</v>
      </c>
      <c r="H3">
        <v>3.2913000000000001</v>
      </c>
      <c r="I3" t="s">
        <v>24</v>
      </c>
    </row>
    <row r="4" spans="1:9" x14ac:dyDescent="0.25">
      <c r="A4" t="s">
        <v>2</v>
      </c>
      <c r="B4">
        <v>-3411.94521837</v>
      </c>
      <c r="C4">
        <v>-3353.5009909099999</v>
      </c>
      <c r="D4">
        <f t="shared" si="0"/>
        <v>-58.444227460000093</v>
      </c>
      <c r="E4">
        <f t="shared" ref="E4:E18" si="1">D4+66.62511922</f>
        <v>8.1808917599999091</v>
      </c>
      <c r="F4">
        <v>63.034319646666667</v>
      </c>
      <c r="G4">
        <v>66.106666666666669</v>
      </c>
      <c r="H4">
        <v>1.413089</v>
      </c>
      <c r="I4" t="s">
        <v>24</v>
      </c>
    </row>
    <row r="5" spans="1:9" x14ac:dyDescent="0.25">
      <c r="A5" t="s">
        <v>4</v>
      </c>
      <c r="B5">
        <v>-3419.1903066</v>
      </c>
      <c r="C5">
        <v>-3355.1498171399999</v>
      </c>
      <c r="D5">
        <f t="shared" si="0"/>
        <v>-64.040489460000117</v>
      </c>
      <c r="E5">
        <f t="shared" si="1"/>
        <v>2.5846297599998849</v>
      </c>
      <c r="F5">
        <v>57.413752819999992</v>
      </c>
      <c r="G5">
        <v>69.223333333333343</v>
      </c>
      <c r="H5">
        <v>0.54420000000000002</v>
      </c>
      <c r="I5" t="s">
        <v>24</v>
      </c>
    </row>
    <row r="6" spans="1:9" x14ac:dyDescent="0.25">
      <c r="A6" t="s">
        <v>6</v>
      </c>
      <c r="B6">
        <v>-3098.6124389199999</v>
      </c>
      <c r="C6">
        <v>-3047.9706662899998</v>
      </c>
      <c r="D6">
        <f t="shared" si="0"/>
        <v>-50.641772630000105</v>
      </c>
      <c r="E6">
        <f t="shared" si="1"/>
        <v>15.983346589999897</v>
      </c>
      <c r="F6">
        <v>20.949367049999999</v>
      </c>
      <c r="G6">
        <v>88.176666666666662</v>
      </c>
      <c r="H6">
        <v>15.193619999999999</v>
      </c>
      <c r="I6" t="s">
        <v>24</v>
      </c>
    </row>
    <row r="7" spans="1:9" x14ac:dyDescent="0.25">
      <c r="A7" t="s">
        <v>8</v>
      </c>
      <c r="B7">
        <v>-3444.2022427699999</v>
      </c>
      <c r="C7">
        <v>-3383.8020554899999</v>
      </c>
      <c r="D7">
        <f t="shared" si="0"/>
        <v>-60.400187279999955</v>
      </c>
      <c r="E7">
        <f t="shared" si="1"/>
        <v>6.2249319400000473</v>
      </c>
      <c r="F7">
        <v>28.369394883333332</v>
      </c>
      <c r="G7">
        <v>79.223333333333329</v>
      </c>
      <c r="H7">
        <v>2.5973320000000002</v>
      </c>
      <c r="I7" t="s">
        <v>24</v>
      </c>
    </row>
    <row r="8" spans="1:9" x14ac:dyDescent="0.25">
      <c r="A8" t="s">
        <v>10</v>
      </c>
      <c r="B8">
        <v>-3471.2767831599999</v>
      </c>
      <c r="C8">
        <v>-3405.1994412700001</v>
      </c>
      <c r="D8">
        <f t="shared" si="0"/>
        <v>-66.077341889999843</v>
      </c>
      <c r="E8">
        <f t="shared" si="1"/>
        <v>0.54777733000015871</v>
      </c>
      <c r="F8">
        <v>7.8092951195320071</v>
      </c>
      <c r="G8">
        <v>86.15666666666668</v>
      </c>
      <c r="H8">
        <v>0.42021799999999998</v>
      </c>
      <c r="I8" t="s">
        <v>24</v>
      </c>
    </row>
    <row r="9" spans="1:9" x14ac:dyDescent="0.25">
      <c r="A9" t="s">
        <v>12</v>
      </c>
      <c r="B9">
        <v>-3392.28989972</v>
      </c>
      <c r="C9">
        <v>-3338.2530623799998</v>
      </c>
      <c r="D9">
        <f t="shared" si="0"/>
        <v>-54.036837340000147</v>
      </c>
      <c r="E9">
        <f t="shared" si="1"/>
        <v>12.588281879999855</v>
      </c>
      <c r="F9">
        <v>26.504167469999999</v>
      </c>
      <c r="G9">
        <v>85.526666666666657</v>
      </c>
      <c r="H9">
        <v>5.5775090000000001</v>
      </c>
      <c r="I9" t="s">
        <v>24</v>
      </c>
    </row>
    <row r="10" spans="1:9" x14ac:dyDescent="0.25">
      <c r="A10" t="s">
        <v>14</v>
      </c>
      <c r="B10">
        <v>-3296.8562551099999</v>
      </c>
      <c r="C10">
        <v>-3238.5767162900001</v>
      </c>
      <c r="D10">
        <f t="shared" si="0"/>
        <v>-58.279538819999743</v>
      </c>
      <c r="E10">
        <f t="shared" si="1"/>
        <v>8.3455804000002587</v>
      </c>
      <c r="F10">
        <v>17.914048690000001</v>
      </c>
      <c r="G10">
        <v>97.84333333333332</v>
      </c>
      <c r="H10">
        <v>7.8916209999999998</v>
      </c>
      <c r="I10" t="s">
        <v>24</v>
      </c>
    </row>
    <row r="11" spans="1:9" x14ac:dyDescent="0.25">
      <c r="A11" t="s">
        <v>1</v>
      </c>
      <c r="B11">
        <v>-3404.2459942300002</v>
      </c>
      <c r="C11">
        <v>-3340.95785462</v>
      </c>
      <c r="D11">
        <f t="shared" si="0"/>
        <v>-63.288139610000144</v>
      </c>
      <c r="E11">
        <f t="shared" si="1"/>
        <v>3.3369796099998581</v>
      </c>
      <c r="F11">
        <v>32.13517882</v>
      </c>
      <c r="G11">
        <v>67.88333333333334</v>
      </c>
      <c r="H11">
        <v>-8.3443000000000003E-2</v>
      </c>
      <c r="I11" t="s">
        <v>25</v>
      </c>
    </row>
    <row r="12" spans="1:9" x14ac:dyDescent="0.25">
      <c r="A12" t="s">
        <v>3</v>
      </c>
      <c r="B12">
        <v>-3459.8699463100002</v>
      </c>
      <c r="C12">
        <v>-3393.0679137100001</v>
      </c>
      <c r="D12">
        <f t="shared" si="0"/>
        <v>-66.802032600000075</v>
      </c>
      <c r="E12">
        <f t="shared" si="1"/>
        <v>-0.17691338000007306</v>
      </c>
      <c r="F12">
        <v>50.114250809999994</v>
      </c>
      <c r="G12">
        <v>64.06</v>
      </c>
      <c r="H12">
        <v>-0.58749899999999999</v>
      </c>
      <c r="I12" t="s">
        <v>25</v>
      </c>
    </row>
    <row r="13" spans="1:9" x14ac:dyDescent="0.25">
      <c r="A13" t="s">
        <v>5</v>
      </c>
      <c r="B13">
        <v>-3429.0823045500001</v>
      </c>
      <c r="C13">
        <v>-3363.5305997599999</v>
      </c>
      <c r="D13">
        <f t="shared" si="0"/>
        <v>-65.551704790000258</v>
      </c>
      <c r="E13">
        <f t="shared" si="1"/>
        <v>1.0734144299997439</v>
      </c>
      <c r="F13">
        <v>86.719133473333343</v>
      </c>
      <c r="G13">
        <v>60.727499999999999</v>
      </c>
      <c r="H13">
        <v>-0.75715900000000003</v>
      </c>
      <c r="I13" t="s">
        <v>25</v>
      </c>
    </row>
    <row r="14" spans="1:9" x14ac:dyDescent="0.25">
      <c r="A14" t="s">
        <v>7</v>
      </c>
      <c r="B14">
        <v>-3421.9047465399999</v>
      </c>
      <c r="C14">
        <v>-3356.96164967</v>
      </c>
      <c r="D14">
        <f t="shared" si="0"/>
        <v>-64.943096869999863</v>
      </c>
      <c r="E14">
        <f t="shared" si="1"/>
        <v>1.682022350000139</v>
      </c>
      <c r="F14">
        <v>16.683196246666668</v>
      </c>
      <c r="G14">
        <v>63.873333333333335</v>
      </c>
      <c r="H14">
        <v>0.26027099999999997</v>
      </c>
      <c r="I14" t="s">
        <v>25</v>
      </c>
    </row>
    <row r="15" spans="1:9" x14ac:dyDescent="0.25">
      <c r="A15" t="s">
        <v>9</v>
      </c>
      <c r="B15">
        <v>-3460.5348408099999</v>
      </c>
      <c r="C15">
        <v>-3397.7289347800001</v>
      </c>
      <c r="D15">
        <f t="shared" si="0"/>
        <v>-62.805906029999733</v>
      </c>
      <c r="E15">
        <f t="shared" si="1"/>
        <v>3.8192131900002693</v>
      </c>
      <c r="F15">
        <v>78.769547196666679</v>
      </c>
      <c r="G15">
        <v>52.006666666666668</v>
      </c>
      <c r="H15">
        <v>0.17385300000000001</v>
      </c>
      <c r="I15" t="s">
        <v>25</v>
      </c>
    </row>
    <row r="16" spans="1:9" x14ac:dyDescent="0.25">
      <c r="A16" t="s">
        <v>11</v>
      </c>
      <c r="B16">
        <v>-3480.4218433599999</v>
      </c>
      <c r="C16">
        <v>-3414.62861789</v>
      </c>
      <c r="D16">
        <f t="shared" si="0"/>
        <v>-65.793225469999925</v>
      </c>
      <c r="E16">
        <f t="shared" si="1"/>
        <v>0.83189375000007715</v>
      </c>
      <c r="F16">
        <v>35.410036710000007</v>
      </c>
      <c r="G16">
        <v>86.8</v>
      </c>
      <c r="H16">
        <v>-2.0970569999999999</v>
      </c>
      <c r="I16" t="s">
        <v>25</v>
      </c>
    </row>
    <row r="17" spans="1:9" x14ac:dyDescent="0.25">
      <c r="A17" t="s">
        <v>13</v>
      </c>
      <c r="B17">
        <v>-3447.5837547299998</v>
      </c>
      <c r="C17">
        <v>-3388.9539410500001</v>
      </c>
      <c r="D17">
        <f t="shared" si="0"/>
        <v>-58.629813679999643</v>
      </c>
      <c r="E17">
        <f t="shared" si="1"/>
        <v>7.9953055400003592</v>
      </c>
      <c r="F17">
        <v>65.383347363333328</v>
      </c>
      <c r="G17">
        <v>77.863333333333344</v>
      </c>
      <c r="H17">
        <v>0.93791100000000005</v>
      </c>
      <c r="I17" t="s">
        <v>25</v>
      </c>
    </row>
    <row r="18" spans="1:9" x14ac:dyDescent="0.25">
      <c r="A18" t="s">
        <v>15</v>
      </c>
      <c r="B18">
        <v>-3395.0690889500002</v>
      </c>
      <c r="C18">
        <v>-3329.61128594</v>
      </c>
      <c r="D18">
        <f t="shared" si="0"/>
        <v>-65.457803010000134</v>
      </c>
      <c r="E18">
        <f t="shared" si="1"/>
        <v>1.1673162099998677</v>
      </c>
      <c r="F18">
        <v>42.478245553333331</v>
      </c>
      <c r="G18">
        <v>78.973333333333343</v>
      </c>
      <c r="H18">
        <v>1.7251179999999999</v>
      </c>
      <c r="I18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hyang</cp:lastModifiedBy>
  <dcterms:created xsi:type="dcterms:W3CDTF">2020-07-21T14:06:22Z</dcterms:created>
  <dcterms:modified xsi:type="dcterms:W3CDTF">2020-07-23T14:46:08Z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dc4d03d1-c41e-4865-9178-b5500b351aba</vt:lpwstr>
  </property>
</Properties>
</file>