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양현서\Documents\2019\세종과학예술영재학교 2학년 3반 9번\1학기\알고리즘\문광식 T\수행평가\"/>
    </mc:Choice>
  </mc:AlternateContent>
  <bookViews>
    <workbookView xWindow="0" yWindow="0" windowWidth="19200" windowHeight="7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 l="1"/>
  <c r="P50" i="1"/>
  <c r="K11" i="1"/>
  <c r="F74" i="1" l="1"/>
  <c r="F71" i="1"/>
  <c r="F72" i="1"/>
  <c r="P68" i="1"/>
  <c r="P67" i="1"/>
  <c r="P66" i="1"/>
  <c r="P65" i="1"/>
  <c r="K68" i="1"/>
  <c r="K67" i="1"/>
  <c r="K66" i="1"/>
  <c r="K65" i="1"/>
  <c r="F70" i="1"/>
  <c r="F69" i="1"/>
  <c r="F68" i="1"/>
  <c r="F67" i="1"/>
  <c r="F66" i="1"/>
  <c r="F65" i="1"/>
  <c r="F75" i="1"/>
  <c r="F76" i="1"/>
  <c r="F77" i="1"/>
  <c r="F78" i="1"/>
  <c r="F84" i="1" l="1"/>
  <c r="F83" i="1"/>
  <c r="F82" i="1"/>
  <c r="F81" i="1"/>
  <c r="F80" i="1"/>
  <c r="F79" i="1"/>
  <c r="P64" i="1"/>
  <c r="K64" i="1"/>
  <c r="F64" i="1"/>
  <c r="P59" i="1"/>
  <c r="K59" i="1"/>
  <c r="F59" i="1"/>
  <c r="P49" i="1"/>
  <c r="K49" i="1"/>
  <c r="F34" i="1"/>
  <c r="P34" i="1"/>
  <c r="P44" i="1"/>
  <c r="P37" i="1"/>
  <c r="K44" i="1"/>
  <c r="F35" i="1"/>
  <c r="F36" i="1"/>
  <c r="F37" i="1"/>
  <c r="F38" i="1"/>
  <c r="F39" i="1"/>
  <c r="F40" i="1"/>
  <c r="F41" i="1"/>
  <c r="F42" i="1"/>
  <c r="F43" i="1"/>
  <c r="F44" i="1"/>
  <c r="K29" i="1"/>
  <c r="F29" i="1"/>
  <c r="F15" i="1"/>
  <c r="F14" i="1"/>
  <c r="F13" i="1"/>
  <c r="F12" i="1"/>
  <c r="F11" i="1"/>
  <c r="F10" i="1"/>
  <c r="F9" i="1"/>
  <c r="F8" i="1"/>
  <c r="F7" i="1"/>
  <c r="F6" i="1"/>
  <c r="P15" i="1"/>
  <c r="K34" i="1"/>
  <c r="P29" i="1"/>
  <c r="P14" i="1"/>
  <c r="P13" i="1"/>
  <c r="P12" i="1"/>
  <c r="P11" i="1"/>
  <c r="P10" i="1"/>
  <c r="P9" i="1"/>
  <c r="P8" i="1"/>
  <c r="P7" i="1"/>
  <c r="P6" i="1"/>
  <c r="K15" i="1"/>
  <c r="K14" i="1"/>
  <c r="K13" i="1"/>
  <c r="K12" i="1"/>
  <c r="K10" i="1"/>
  <c r="K9" i="1"/>
  <c r="K8" i="1"/>
  <c r="K7" i="1"/>
  <c r="K6" i="1"/>
  <c r="P58" i="1"/>
  <c r="K58" i="1"/>
  <c r="F58" i="1"/>
  <c r="P57" i="1"/>
  <c r="K57" i="1"/>
  <c r="F57" i="1"/>
  <c r="P56" i="1"/>
  <c r="K56" i="1"/>
  <c r="F56" i="1"/>
  <c r="P55" i="1"/>
  <c r="K55" i="1"/>
  <c r="F55" i="1"/>
  <c r="P54" i="1"/>
  <c r="K54" i="1"/>
  <c r="F54" i="1"/>
  <c r="P53" i="1"/>
  <c r="K53" i="1"/>
  <c r="F53" i="1"/>
  <c r="P52" i="1"/>
  <c r="K52" i="1"/>
  <c r="F52" i="1"/>
  <c r="P51" i="1"/>
  <c r="K51" i="1"/>
  <c r="F51" i="1"/>
  <c r="K50" i="1"/>
  <c r="F50" i="1"/>
  <c r="F49" i="1"/>
  <c r="P43" i="1"/>
  <c r="K43" i="1"/>
  <c r="P42" i="1"/>
  <c r="K42" i="1"/>
  <c r="P41" i="1"/>
  <c r="K41" i="1"/>
  <c r="P40" i="1"/>
  <c r="K40" i="1"/>
  <c r="P39" i="1"/>
  <c r="K39" i="1"/>
  <c r="P38" i="1"/>
  <c r="K38" i="1"/>
  <c r="K37" i="1"/>
  <c r="P36" i="1"/>
  <c r="K36" i="1"/>
  <c r="P35" i="1"/>
  <c r="K35" i="1"/>
  <c r="P28" i="1"/>
  <c r="P27" i="1"/>
  <c r="P26" i="1"/>
  <c r="P25" i="1"/>
  <c r="P24" i="1"/>
  <c r="P23" i="1"/>
  <c r="P22" i="1"/>
  <c r="P21" i="1"/>
  <c r="P20" i="1"/>
  <c r="K28" i="1"/>
  <c r="K27" i="1"/>
  <c r="K26" i="1"/>
  <c r="K25" i="1"/>
  <c r="K24" i="1"/>
  <c r="K23" i="1"/>
  <c r="K22" i="1"/>
  <c r="K21" i="1"/>
  <c r="K20" i="1"/>
  <c r="F23" i="1"/>
  <c r="F24" i="1"/>
  <c r="F25" i="1"/>
  <c r="F26" i="1"/>
  <c r="F27" i="1"/>
  <c r="F28" i="1"/>
  <c r="F21" i="1"/>
  <c r="F22" i="1"/>
  <c r="F20" i="1"/>
</calcChain>
</file>

<file path=xl/sharedStrings.xml><?xml version="1.0" encoding="utf-8"?>
<sst xmlns="http://schemas.openxmlformats.org/spreadsheetml/2006/main" count="86" uniqueCount="20">
  <si>
    <t>1회</t>
    <phoneticPr fontId="1" type="noConversion"/>
  </si>
  <si>
    <t>2회</t>
    <phoneticPr fontId="1" type="noConversion"/>
  </si>
  <si>
    <t>3회</t>
    <phoneticPr fontId="1" type="noConversion"/>
  </si>
  <si>
    <t>평균</t>
    <phoneticPr fontId="1" type="noConversion"/>
  </si>
  <si>
    <t>n</t>
    <phoneticPr fontId="1" type="noConversion"/>
  </si>
  <si>
    <t>랜덤</t>
    <phoneticPr fontId="1" type="noConversion"/>
  </si>
  <si>
    <t>오름차순</t>
    <phoneticPr fontId="1" type="noConversion"/>
  </si>
  <si>
    <t>내림차순</t>
    <phoneticPr fontId="1" type="noConversion"/>
  </si>
  <si>
    <t>오름차순</t>
    <phoneticPr fontId="1" type="noConversion"/>
  </si>
  <si>
    <t>내림차순</t>
    <phoneticPr fontId="1" type="noConversion"/>
  </si>
  <si>
    <t>힙 정렬</t>
    <phoneticPr fontId="1" type="noConversion"/>
  </si>
  <si>
    <t>선택 정렬</t>
    <phoneticPr fontId="1" type="noConversion"/>
  </si>
  <si>
    <t>삽입 정렬</t>
    <phoneticPr fontId="1" type="noConversion"/>
  </si>
  <si>
    <t>병합 정렬</t>
    <phoneticPr fontId="1" type="noConversion"/>
  </si>
  <si>
    <t>랜덤</t>
    <phoneticPr fontId="1" type="noConversion"/>
  </si>
  <si>
    <t>랜덤</t>
    <phoneticPr fontId="1" type="noConversion"/>
  </si>
  <si>
    <t>랜덤</t>
    <phoneticPr fontId="1" type="noConversion"/>
  </si>
  <si>
    <t>n</t>
    <phoneticPr fontId="1" type="noConversion"/>
  </si>
  <si>
    <t>정렬 알고리즘 수행 시간 분석</t>
    <phoneticPr fontId="1" type="noConversion"/>
  </si>
  <si>
    <t>퀵 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</si>
</sst>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선택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난수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0</c:v>
                </c:pt>
                <c:pt idx="1">
                  <c:v>0.22166666666666668</c:v>
                </c:pt>
                <c:pt idx="2">
                  <c:v>4.5916666666666668</c:v>
                </c:pt>
                <c:pt idx="3">
                  <c:v>17.093</c:v>
                </c:pt>
                <c:pt idx="4">
                  <c:v>35.547000000000004</c:v>
                </c:pt>
                <c:pt idx="5">
                  <c:v>64.565666666666672</c:v>
                </c:pt>
                <c:pt idx="6">
                  <c:v>99.560333333333332</c:v>
                </c:pt>
                <c:pt idx="7">
                  <c:v>143.80566666666667</c:v>
                </c:pt>
                <c:pt idx="8">
                  <c:v>200.44899999999998</c:v>
                </c:pt>
                <c:pt idx="9">
                  <c:v>256.86866666666668</c:v>
                </c:pt>
              </c:numCache>
            </c:numRef>
          </c:yVal>
          <c:smooth val="0"/>
        </c:ser>
        <c:ser>
          <c:idx val="1"/>
          <c:order val="1"/>
          <c:tx>
            <c:v>오름차순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</c:numCache>
            </c:numRef>
          </c:xVal>
          <c:yVal>
            <c:numRef>
              <c:f>Sheet1!$K$6:$K$15</c:f>
              <c:numCache>
                <c:formatCode>General</c:formatCode>
                <c:ptCount val="10"/>
                <c:pt idx="0">
                  <c:v>0</c:v>
                </c:pt>
                <c:pt idx="1">
                  <c:v>0.20433333333333334</c:v>
                </c:pt>
                <c:pt idx="2">
                  <c:v>3.6760000000000002</c:v>
                </c:pt>
                <c:pt idx="3">
                  <c:v>15.501666666666665</c:v>
                </c:pt>
                <c:pt idx="4">
                  <c:v>33.887333333333338</c:v>
                </c:pt>
                <c:pt idx="5">
                  <c:v>65.737000000000009</c:v>
                </c:pt>
                <c:pt idx="6">
                  <c:v>95.743000000000009</c:v>
                </c:pt>
                <c:pt idx="7">
                  <c:v>133.51900000000001</c:v>
                </c:pt>
                <c:pt idx="8">
                  <c:v>181.51999999999998</c:v>
                </c:pt>
                <c:pt idx="9">
                  <c:v>251.72633333333332</c:v>
                </c:pt>
              </c:numCache>
            </c:numRef>
          </c:yVal>
          <c:smooth val="0"/>
        </c:ser>
        <c:ser>
          <c:idx val="2"/>
          <c:order val="2"/>
          <c:tx>
            <c:v>내림차순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</c:numCache>
            </c:numRef>
          </c:xVal>
          <c:yVal>
            <c:numRef>
              <c:f>Sheet1!$P$6:$P$15</c:f>
              <c:numCache>
                <c:formatCode>General</c:formatCode>
                <c:ptCount val="10"/>
                <c:pt idx="0">
                  <c:v>0</c:v>
                </c:pt>
                <c:pt idx="1">
                  <c:v>0.14433333333333334</c:v>
                </c:pt>
                <c:pt idx="2">
                  <c:v>3.4260000000000002</c:v>
                </c:pt>
                <c:pt idx="3">
                  <c:v>14.420333333333332</c:v>
                </c:pt>
                <c:pt idx="4">
                  <c:v>34.11</c:v>
                </c:pt>
                <c:pt idx="5">
                  <c:v>63.092999999999996</c:v>
                </c:pt>
                <c:pt idx="6">
                  <c:v>98.935000000000002</c:v>
                </c:pt>
                <c:pt idx="7">
                  <c:v>135.45466666666667</c:v>
                </c:pt>
                <c:pt idx="8">
                  <c:v>188.24099999999999</c:v>
                </c:pt>
                <c:pt idx="9">
                  <c:v>246.54966666666667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51344"/>
        <c:axId val="-44356784"/>
      </c:scatterChart>
      <c:valAx>
        <c:axId val="-443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356784"/>
        <c:crosses val="autoZero"/>
        <c:crossBetween val="midCat"/>
      </c:valAx>
      <c:valAx>
        <c:axId val="-44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3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삽입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난수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0</c:v>
                </c:pt>
                <c:pt idx="1">
                  <c:v>7.2333333333333347E-2</c:v>
                </c:pt>
                <c:pt idx="2">
                  <c:v>2.0630000000000002</c:v>
                </c:pt>
                <c:pt idx="3">
                  <c:v>8.9373333333333349</c:v>
                </c:pt>
                <c:pt idx="4">
                  <c:v>20.890333333333334</c:v>
                </c:pt>
                <c:pt idx="5">
                  <c:v>38.774999999999999</c:v>
                </c:pt>
                <c:pt idx="6">
                  <c:v>65.192666666666682</c:v>
                </c:pt>
                <c:pt idx="7">
                  <c:v>84.528333333333322</c:v>
                </c:pt>
                <c:pt idx="8">
                  <c:v>121.39866666666666</c:v>
                </c:pt>
                <c:pt idx="9">
                  <c:v>138.69300000000001</c:v>
                </c:pt>
              </c:numCache>
            </c:numRef>
          </c:yVal>
          <c:smooth val="0"/>
        </c:ser>
        <c:ser>
          <c:idx val="1"/>
          <c:order val="1"/>
          <c:tx>
            <c:v>오름차순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</c:numCache>
            </c:numRef>
          </c:xVal>
          <c:yVal>
            <c:numRef>
              <c:f>Sheet1!$K$20:$K$29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  <c:pt idx="8">
                  <c:v>5.3333333333333332E-3</c:v>
                </c:pt>
                <c:pt idx="9">
                  <c:v>5.3333333333333332E-3</c:v>
                </c:pt>
              </c:numCache>
            </c:numRef>
          </c:yVal>
          <c:smooth val="0"/>
        </c:ser>
        <c:ser>
          <c:idx val="2"/>
          <c:order val="2"/>
          <c:tx>
            <c:v>내림차순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  <c:pt idx="8">
                  <c:v>350000</c:v>
                </c:pt>
                <c:pt idx="9">
                  <c:v>400000</c:v>
                </c:pt>
              </c:numCache>
            </c:numRef>
          </c:xVal>
          <c:yVal>
            <c:numRef>
              <c:f>Sheet1!$P$20:$P$29</c:f>
              <c:numCache>
                <c:formatCode>General</c:formatCode>
                <c:ptCount val="10"/>
                <c:pt idx="0">
                  <c:v>0</c:v>
                </c:pt>
                <c:pt idx="1">
                  <c:v>0.18800000000000003</c:v>
                </c:pt>
                <c:pt idx="2">
                  <c:v>4.2663333333333329</c:v>
                </c:pt>
                <c:pt idx="3">
                  <c:v>16.742666666666665</c:v>
                </c:pt>
                <c:pt idx="4">
                  <c:v>38.536000000000001</c:v>
                </c:pt>
                <c:pt idx="5">
                  <c:v>71.810666666666648</c:v>
                </c:pt>
                <c:pt idx="6">
                  <c:v>117.94033333333334</c:v>
                </c:pt>
                <c:pt idx="7">
                  <c:v>169.11366666666666</c:v>
                </c:pt>
                <c:pt idx="8">
                  <c:v>226.67700000000002</c:v>
                </c:pt>
                <c:pt idx="9">
                  <c:v>285.39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46448"/>
        <c:axId val="-44345360"/>
      </c:scatterChart>
      <c:valAx>
        <c:axId val="-443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345360"/>
        <c:crosses val="autoZero"/>
        <c:crossBetween val="midCat"/>
      </c:valAx>
      <c:valAx>
        <c:axId val="-44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3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병합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난수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Sheet1!$F$34:$F$44</c:f>
              <c:numCache>
                <c:formatCode>General</c:formatCode>
                <c:ptCount val="11"/>
                <c:pt idx="0">
                  <c:v>0</c:v>
                </c:pt>
                <c:pt idx="1">
                  <c:v>0.56999999999999995</c:v>
                </c:pt>
                <c:pt idx="2">
                  <c:v>1.1353333333333333</c:v>
                </c:pt>
                <c:pt idx="3">
                  <c:v>1.7909999999999997</c:v>
                </c:pt>
                <c:pt idx="4">
                  <c:v>2.0083333333333333</c:v>
                </c:pt>
                <c:pt idx="5">
                  <c:v>2.38</c:v>
                </c:pt>
                <c:pt idx="6">
                  <c:v>2.7466666666666666</c:v>
                </c:pt>
                <c:pt idx="7">
                  <c:v>3.1886666666666663</c:v>
                </c:pt>
                <c:pt idx="8">
                  <c:v>3.8913333333333333</c:v>
                </c:pt>
                <c:pt idx="9">
                  <c:v>4.2143333333333333</c:v>
                </c:pt>
                <c:pt idx="10">
                  <c:v>4.3833333333333329</c:v>
                </c:pt>
              </c:numCache>
            </c:numRef>
          </c:yVal>
          <c:smooth val="0"/>
        </c:ser>
        <c:ser>
          <c:idx val="1"/>
          <c:order val="1"/>
          <c:tx>
            <c:v>오름차순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Sheet1!$K$34:$K$44</c:f>
              <c:numCache>
                <c:formatCode>General</c:formatCode>
                <c:ptCount val="11"/>
                <c:pt idx="0">
                  <c:v>0</c:v>
                </c:pt>
                <c:pt idx="1">
                  <c:v>0.26500000000000001</c:v>
                </c:pt>
                <c:pt idx="2">
                  <c:v>0.52700000000000002</c:v>
                </c:pt>
                <c:pt idx="3">
                  <c:v>0.85400000000000009</c:v>
                </c:pt>
                <c:pt idx="4">
                  <c:v>1.2033333333333334</c:v>
                </c:pt>
                <c:pt idx="5">
                  <c:v>1.5209999999999999</c:v>
                </c:pt>
                <c:pt idx="6">
                  <c:v>1.9546666666666666</c:v>
                </c:pt>
                <c:pt idx="7">
                  <c:v>2.2233333333333332</c:v>
                </c:pt>
                <c:pt idx="8">
                  <c:v>2.4226666666666667</c:v>
                </c:pt>
                <c:pt idx="9">
                  <c:v>2.5396666666666667</c:v>
                </c:pt>
                <c:pt idx="10">
                  <c:v>2.7240000000000002</c:v>
                </c:pt>
              </c:numCache>
            </c:numRef>
          </c:yVal>
          <c:smooth val="0"/>
        </c:ser>
        <c:ser>
          <c:idx val="2"/>
          <c:order val="2"/>
          <c:tx>
            <c:v>내림차순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Sheet1!$P$34:$P$44</c:f>
              <c:numCache>
                <c:formatCode>General</c:formatCode>
                <c:ptCount val="11"/>
                <c:pt idx="0">
                  <c:v>0</c:v>
                </c:pt>
                <c:pt idx="1">
                  <c:v>0.26699999999999996</c:v>
                </c:pt>
                <c:pt idx="2">
                  <c:v>0.54</c:v>
                </c:pt>
                <c:pt idx="3">
                  <c:v>1.0006666666666666</c:v>
                </c:pt>
                <c:pt idx="4">
                  <c:v>1.2616666666666667</c:v>
                </c:pt>
                <c:pt idx="5">
                  <c:v>1.5940000000000001</c:v>
                </c:pt>
                <c:pt idx="6">
                  <c:v>1.7616666666666667</c:v>
                </c:pt>
                <c:pt idx="7">
                  <c:v>2.2916666666666665</c:v>
                </c:pt>
                <c:pt idx="8">
                  <c:v>2.5056666666666665</c:v>
                </c:pt>
                <c:pt idx="9">
                  <c:v>2.8043333333333336</c:v>
                </c:pt>
                <c:pt idx="10">
                  <c:v>2.9716666666666662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56240"/>
        <c:axId val="-2079328624"/>
      </c:scatterChart>
      <c:valAx>
        <c:axId val="-443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28624"/>
        <c:crosses val="autoZero"/>
        <c:crossBetween val="midCat"/>
      </c:valAx>
      <c:valAx>
        <c:axId val="-20793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435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힙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난수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Sheet1!$A$49:$A$59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Sheet1!$F$49:$F$59</c:f>
              <c:numCache>
                <c:formatCode>General</c:formatCode>
                <c:ptCount val="11"/>
                <c:pt idx="0">
                  <c:v>0</c:v>
                </c:pt>
                <c:pt idx="1">
                  <c:v>0.53433333333333333</c:v>
                </c:pt>
                <c:pt idx="2">
                  <c:v>1.1513333333333333</c:v>
                </c:pt>
                <c:pt idx="3">
                  <c:v>1.9846666666666666</c:v>
                </c:pt>
                <c:pt idx="4">
                  <c:v>3.0986666666666665</c:v>
                </c:pt>
                <c:pt idx="5">
                  <c:v>4.0766666666666671</c:v>
                </c:pt>
                <c:pt idx="6">
                  <c:v>4.8283333333333331</c:v>
                </c:pt>
                <c:pt idx="7">
                  <c:v>5.6499999999999995</c:v>
                </c:pt>
                <c:pt idx="8">
                  <c:v>6.6396666666666668</c:v>
                </c:pt>
                <c:pt idx="9">
                  <c:v>8.006333333333334</c:v>
                </c:pt>
                <c:pt idx="10">
                  <c:v>8.3529999999999998</c:v>
                </c:pt>
              </c:numCache>
            </c:numRef>
          </c:yVal>
          <c:smooth val="0"/>
        </c:ser>
        <c:ser>
          <c:idx val="1"/>
          <c:order val="1"/>
          <c:tx>
            <c:v>오름차순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Sheet1!$A$49:$A$59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Sheet1!$K$49:$K$59</c:f>
              <c:numCache>
                <c:formatCode>General</c:formatCode>
                <c:ptCount val="11"/>
                <c:pt idx="0">
                  <c:v>0</c:v>
                </c:pt>
                <c:pt idx="1">
                  <c:v>0.33933333333333332</c:v>
                </c:pt>
                <c:pt idx="2">
                  <c:v>0.71433333333333326</c:v>
                </c:pt>
                <c:pt idx="3">
                  <c:v>1.2123333333333333</c:v>
                </c:pt>
                <c:pt idx="4">
                  <c:v>1.7229999999999999</c:v>
                </c:pt>
                <c:pt idx="5">
                  <c:v>2.1526666666666667</c:v>
                </c:pt>
                <c:pt idx="6">
                  <c:v>2.5236666666666667</c:v>
                </c:pt>
                <c:pt idx="7">
                  <c:v>3.2323333333333331</c:v>
                </c:pt>
                <c:pt idx="8">
                  <c:v>3.3346666666666667</c:v>
                </c:pt>
                <c:pt idx="9">
                  <c:v>3.6969999999999996</c:v>
                </c:pt>
                <c:pt idx="10">
                  <c:v>4.1263333333333332</c:v>
                </c:pt>
              </c:numCache>
            </c:numRef>
          </c:yVal>
          <c:smooth val="0"/>
        </c:ser>
        <c:ser>
          <c:idx val="2"/>
          <c:order val="2"/>
          <c:tx>
            <c:v>내림차순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Sheet1!$A$49:$A$59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xVal>
          <c:yVal>
            <c:numRef>
              <c:f>Sheet1!$P$49:$P$59</c:f>
              <c:numCache>
                <c:formatCode>General</c:formatCode>
                <c:ptCount val="11"/>
                <c:pt idx="0">
                  <c:v>0</c:v>
                </c:pt>
                <c:pt idx="1">
                  <c:v>0.33933333333333332</c:v>
                </c:pt>
                <c:pt idx="2">
                  <c:v>0.70133333333333336</c:v>
                </c:pt>
                <c:pt idx="3">
                  <c:v>1.1633333333333333</c:v>
                </c:pt>
                <c:pt idx="4">
                  <c:v>1.5193333333333332</c:v>
                </c:pt>
                <c:pt idx="5">
                  <c:v>1.9570000000000001</c:v>
                </c:pt>
                <c:pt idx="6">
                  <c:v>2.9236666666666671</c:v>
                </c:pt>
                <c:pt idx="7">
                  <c:v>3.1966666666666668</c:v>
                </c:pt>
                <c:pt idx="8">
                  <c:v>3.8473333333333333</c:v>
                </c:pt>
                <c:pt idx="9">
                  <c:v>4.1693333333333333</c:v>
                </c:pt>
                <c:pt idx="10">
                  <c:v>4.6313333333333331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31888"/>
        <c:axId val="-2079324816"/>
      </c:scatterChart>
      <c:valAx>
        <c:axId val="-20793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24816"/>
        <c:crosses val="autoZero"/>
        <c:crossBetween val="midCat"/>
      </c:valAx>
      <c:valAx>
        <c:axId val="-2079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퀵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난수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Sheet1!$A$64:$A$84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1000000</c:v>
                </c:pt>
                <c:pt idx="12">
                  <c:v>2000000</c:v>
                </c:pt>
                <c:pt idx="13">
                  <c:v>3000000</c:v>
                </c:pt>
                <c:pt idx="14">
                  <c:v>4000000</c:v>
                </c:pt>
                <c:pt idx="15">
                  <c:v>5000000</c:v>
                </c:pt>
                <c:pt idx="16">
                  <c:v>6000000</c:v>
                </c:pt>
                <c:pt idx="17">
                  <c:v>7000000</c:v>
                </c:pt>
                <c:pt idx="18">
                  <c:v>8000000</c:v>
                </c:pt>
                <c:pt idx="19">
                  <c:v>9000000</c:v>
                </c:pt>
                <c:pt idx="20">
                  <c:v>10000000</c:v>
                </c:pt>
              </c:numCache>
            </c:numRef>
          </c:xVal>
          <c:yVal>
            <c:numRef>
              <c:f>Sheet1!$F$64:$F$84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9.6666666666666672E-3</c:v>
                </c:pt>
                <c:pt idx="4">
                  <c:v>7.3333333333333332E-3</c:v>
                </c:pt>
                <c:pt idx="5">
                  <c:v>0.08</c:v>
                </c:pt>
                <c:pt idx="6">
                  <c:v>1.1999999999999999E-2</c:v>
                </c:pt>
                <c:pt idx="7">
                  <c:v>1.2000000000000002E-2</c:v>
                </c:pt>
                <c:pt idx="8">
                  <c:v>1.3333333333333334E-2</c:v>
                </c:pt>
                <c:pt idx="9">
                  <c:v>1.4999999999999999E-2</c:v>
                </c:pt>
                <c:pt idx="10">
                  <c:v>1.2666666666666666E-2</c:v>
                </c:pt>
                <c:pt idx="11">
                  <c:v>0.21099999999999999</c:v>
                </c:pt>
                <c:pt idx="12">
                  <c:v>0.44166666666666665</c:v>
                </c:pt>
                <c:pt idx="13">
                  <c:v>0.84533333333333338</c:v>
                </c:pt>
                <c:pt idx="14">
                  <c:v>1.0983333333333334</c:v>
                </c:pt>
                <c:pt idx="15">
                  <c:v>1.2623333333333333</c:v>
                </c:pt>
                <c:pt idx="16">
                  <c:v>1.7863333333333333</c:v>
                </c:pt>
                <c:pt idx="17">
                  <c:v>2.0349999999999997</c:v>
                </c:pt>
                <c:pt idx="18">
                  <c:v>2.3493333333333335</c:v>
                </c:pt>
                <c:pt idx="19">
                  <c:v>2.8123333333333331</c:v>
                </c:pt>
                <c:pt idx="20">
                  <c:v>2.9463333333333335</c:v>
                </c:pt>
              </c:numCache>
            </c:numRef>
          </c:yVal>
          <c:smooth val="0"/>
        </c:ser>
        <c:ser>
          <c:idx val="1"/>
          <c:order val="1"/>
          <c:tx>
            <c:v>오름차순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Sheet1!$A$64:$A$84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1000000</c:v>
                </c:pt>
                <c:pt idx="12">
                  <c:v>2000000</c:v>
                </c:pt>
                <c:pt idx="13">
                  <c:v>3000000</c:v>
                </c:pt>
                <c:pt idx="14">
                  <c:v>4000000</c:v>
                </c:pt>
                <c:pt idx="15">
                  <c:v>5000000</c:v>
                </c:pt>
                <c:pt idx="16">
                  <c:v>6000000</c:v>
                </c:pt>
                <c:pt idx="17">
                  <c:v>7000000</c:v>
                </c:pt>
                <c:pt idx="18">
                  <c:v>8000000</c:v>
                </c:pt>
                <c:pt idx="19">
                  <c:v>9000000</c:v>
                </c:pt>
                <c:pt idx="20">
                  <c:v>10000000</c:v>
                </c:pt>
              </c:numCache>
            </c:numRef>
          </c:xVal>
          <c:yVal>
            <c:numRef>
              <c:f>Sheet1!$K$64:$K$84</c:f>
              <c:numCache>
                <c:formatCode>General</c:formatCode>
                <c:ptCount val="21"/>
                <c:pt idx="0">
                  <c:v>0</c:v>
                </c:pt>
                <c:pt idx="1">
                  <c:v>0.32866666666666666</c:v>
                </c:pt>
                <c:pt idx="2">
                  <c:v>1.2730000000000001</c:v>
                </c:pt>
                <c:pt idx="3">
                  <c:v>2.8416666666666663</c:v>
                </c:pt>
                <c:pt idx="4">
                  <c:v>5.1183333333333332</c:v>
                </c:pt>
              </c:numCache>
            </c:numRef>
          </c:yVal>
          <c:smooth val="0"/>
        </c:ser>
        <c:ser>
          <c:idx val="2"/>
          <c:order val="2"/>
          <c:tx>
            <c:v>내림차순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Sheet1!$A$64:$A$84</c:f>
              <c:numCache>
                <c:formatCode>General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1000000</c:v>
                </c:pt>
                <c:pt idx="12">
                  <c:v>2000000</c:v>
                </c:pt>
                <c:pt idx="13">
                  <c:v>3000000</c:v>
                </c:pt>
                <c:pt idx="14">
                  <c:v>4000000</c:v>
                </c:pt>
                <c:pt idx="15">
                  <c:v>5000000</c:v>
                </c:pt>
                <c:pt idx="16">
                  <c:v>6000000</c:v>
                </c:pt>
                <c:pt idx="17">
                  <c:v>7000000</c:v>
                </c:pt>
                <c:pt idx="18">
                  <c:v>8000000</c:v>
                </c:pt>
                <c:pt idx="19">
                  <c:v>9000000</c:v>
                </c:pt>
                <c:pt idx="20">
                  <c:v>10000000</c:v>
                </c:pt>
              </c:numCache>
            </c:numRef>
          </c:xVal>
          <c:yVal>
            <c:numRef>
              <c:f>Sheet1!$P$64:$P$84</c:f>
              <c:numCache>
                <c:formatCode>General</c:formatCode>
                <c:ptCount val="21"/>
                <c:pt idx="0">
                  <c:v>0</c:v>
                </c:pt>
                <c:pt idx="1">
                  <c:v>0.25799999999999995</c:v>
                </c:pt>
                <c:pt idx="2">
                  <c:v>0.98866666666666669</c:v>
                </c:pt>
                <c:pt idx="3">
                  <c:v>2.0569999999999999</c:v>
                </c:pt>
                <c:pt idx="4">
                  <c:v>3.9176666666666669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34064"/>
        <c:axId val="-2079319920"/>
      </c:scatterChart>
      <c:valAx>
        <c:axId val="-20793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19920"/>
        <c:crosses val="autoZero"/>
        <c:crossBetween val="midCat"/>
      </c:valAx>
      <c:valAx>
        <c:axId val="-2079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퀵 정렬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난수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Sheet1!$F$64:$F$68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9.6666666666666672E-3</c:v>
                </c:pt>
                <c:pt idx="4">
                  <c:v>7.3333333333333332E-3</c:v>
                </c:pt>
              </c:numCache>
            </c:numRef>
          </c:yVal>
          <c:smooth val="0"/>
        </c:ser>
        <c:ser>
          <c:idx val="1"/>
          <c:order val="1"/>
          <c:tx>
            <c:v>오름차순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Sheet1!$K$64:$K$68</c:f>
              <c:numCache>
                <c:formatCode>General</c:formatCode>
                <c:ptCount val="5"/>
                <c:pt idx="0">
                  <c:v>0</c:v>
                </c:pt>
                <c:pt idx="1">
                  <c:v>0.32866666666666666</c:v>
                </c:pt>
                <c:pt idx="2">
                  <c:v>1.2730000000000001</c:v>
                </c:pt>
                <c:pt idx="3">
                  <c:v>2.8416666666666663</c:v>
                </c:pt>
                <c:pt idx="4">
                  <c:v>5.1183333333333332</c:v>
                </c:pt>
              </c:numCache>
            </c:numRef>
          </c:yVal>
          <c:smooth val="0"/>
        </c:ser>
        <c:ser>
          <c:idx val="2"/>
          <c:order val="2"/>
          <c:tx>
            <c:v>내림차순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Sheet1!$A$64:$A$68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Sheet1!$P$64:$P$68</c:f>
              <c:numCache>
                <c:formatCode>General</c:formatCode>
                <c:ptCount val="5"/>
                <c:pt idx="0">
                  <c:v>0</c:v>
                </c:pt>
                <c:pt idx="1">
                  <c:v>0.25799999999999995</c:v>
                </c:pt>
                <c:pt idx="2">
                  <c:v>0.98866666666666669</c:v>
                </c:pt>
                <c:pt idx="3">
                  <c:v>2.0569999999999999</c:v>
                </c:pt>
                <c:pt idx="4">
                  <c:v>3.9176666666666669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5904"/>
        <c:axId val="-2079328080"/>
      </c:scatterChart>
      <c:valAx>
        <c:axId val="-20793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28080"/>
        <c:crosses val="autoZero"/>
        <c:crossBetween val="midCat"/>
      </c:valAx>
      <c:valAx>
        <c:axId val="-2079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93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10124</xdr:colOff>
      <xdr:row>1</xdr:row>
      <xdr:rowOff>215900</xdr:rowOff>
    </xdr:from>
    <xdr:to>
      <xdr:col>23</xdr:col>
      <xdr:colOff>356839</xdr:colOff>
      <xdr:row>14</xdr:row>
      <xdr:rowOff>111400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10123</xdr:colOff>
      <xdr:row>16</xdr:row>
      <xdr:rowOff>13436</xdr:rowOff>
    </xdr:from>
    <xdr:to>
      <xdr:col>23</xdr:col>
      <xdr:colOff>356838</xdr:colOff>
      <xdr:row>28</xdr:row>
      <xdr:rowOff>135722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10124</xdr:colOff>
      <xdr:row>30</xdr:row>
      <xdr:rowOff>4233</xdr:rowOff>
    </xdr:from>
    <xdr:to>
      <xdr:col>23</xdr:col>
      <xdr:colOff>356839</xdr:colOff>
      <xdr:row>42</xdr:row>
      <xdr:rowOff>126519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920</xdr:colOff>
      <xdr:row>45</xdr:row>
      <xdr:rowOff>8834</xdr:rowOff>
    </xdr:from>
    <xdr:to>
      <xdr:col>23</xdr:col>
      <xdr:colOff>347635</xdr:colOff>
      <xdr:row>57</xdr:row>
      <xdr:rowOff>131120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13606</xdr:colOff>
      <xdr:row>60</xdr:row>
      <xdr:rowOff>2721</xdr:rowOff>
    </xdr:from>
    <xdr:to>
      <xdr:col>23</xdr:col>
      <xdr:colOff>360321</xdr:colOff>
      <xdr:row>72</xdr:row>
      <xdr:rowOff>125007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657679</xdr:colOff>
      <xdr:row>73</xdr:row>
      <xdr:rowOff>2722</xdr:rowOff>
    </xdr:from>
    <xdr:to>
      <xdr:col>23</xdr:col>
      <xdr:colOff>342179</xdr:colOff>
      <xdr:row>86</xdr:row>
      <xdr:rowOff>34293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69" zoomScale="70" zoomScaleNormal="70" workbookViewId="0">
      <selection activeCell="R90" sqref="R90"/>
    </sheetView>
  </sheetViews>
  <sheetFormatPr defaultRowHeight="17" x14ac:dyDescent="0.45"/>
  <cols>
    <col min="1" max="1" width="9.1640625" bestFit="1" customWidth="1"/>
  </cols>
  <sheetData>
    <row r="1" spans="1:16" ht="31" thickTop="1" thickBot="1" x14ac:dyDescent="0.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8" thickTop="1" thickBot="1" x14ac:dyDescent="0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6.5" thickTop="1" thickBot="1" x14ac:dyDescent="0.5">
      <c r="A3" s="5" t="s">
        <v>11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18" thickTop="1" thickBot="1" x14ac:dyDescent="0.5">
      <c r="A4" s="8" t="s">
        <v>4</v>
      </c>
      <c r="B4" s="9"/>
      <c r="C4" s="10" t="s">
        <v>5</v>
      </c>
      <c r="D4" s="11"/>
      <c r="E4" s="11"/>
      <c r="F4" s="12"/>
      <c r="G4" s="9"/>
      <c r="H4" s="10" t="s">
        <v>6</v>
      </c>
      <c r="I4" s="11"/>
      <c r="J4" s="11"/>
      <c r="K4" s="12"/>
      <c r="L4" s="9"/>
      <c r="M4" s="10" t="s">
        <v>7</v>
      </c>
      <c r="N4" s="11"/>
      <c r="O4" s="11"/>
      <c r="P4" s="12"/>
    </row>
    <row r="5" spans="1:16" ht="18" thickTop="1" thickBot="1" x14ac:dyDescent="0.5">
      <c r="A5" s="13"/>
      <c r="B5" s="9"/>
      <c r="C5" s="14" t="s">
        <v>0</v>
      </c>
      <c r="D5" s="15" t="s">
        <v>1</v>
      </c>
      <c r="E5" s="15" t="s">
        <v>2</v>
      </c>
      <c r="F5" s="16" t="s">
        <v>3</v>
      </c>
      <c r="G5" s="9"/>
      <c r="H5" s="14" t="s">
        <v>0</v>
      </c>
      <c r="I5" s="15" t="s">
        <v>1</v>
      </c>
      <c r="J5" s="15" t="s">
        <v>2</v>
      </c>
      <c r="K5" s="16" t="s">
        <v>3</v>
      </c>
      <c r="L5" s="9"/>
      <c r="M5" s="14" t="s">
        <v>0</v>
      </c>
      <c r="N5" s="15" t="s">
        <v>1</v>
      </c>
      <c r="O5" s="15" t="s">
        <v>2</v>
      </c>
      <c r="P5" s="16" t="s">
        <v>3</v>
      </c>
    </row>
    <row r="6" spans="1:16" ht="17.5" thickTop="1" x14ac:dyDescent="0.45">
      <c r="A6" s="17">
        <v>0</v>
      </c>
      <c r="B6" s="9"/>
      <c r="C6" s="18">
        <v>0</v>
      </c>
      <c r="D6" s="9">
        <v>0</v>
      </c>
      <c r="E6" s="9">
        <v>0</v>
      </c>
      <c r="F6" s="19">
        <f t="shared" ref="F6:F15" si="0">AVERAGE(C6,D6,E6)</f>
        <v>0</v>
      </c>
      <c r="G6" s="9"/>
      <c r="H6" s="18">
        <v>0</v>
      </c>
      <c r="I6" s="9">
        <v>0</v>
      </c>
      <c r="J6" s="9">
        <v>0</v>
      </c>
      <c r="K6" s="19">
        <f t="shared" ref="K6:K15" si="1">AVERAGE(H6,I6,J6)</f>
        <v>0</v>
      </c>
      <c r="L6" s="9"/>
      <c r="M6" s="18">
        <v>0</v>
      </c>
      <c r="N6" s="9">
        <v>0</v>
      </c>
      <c r="O6" s="9">
        <v>0</v>
      </c>
      <c r="P6" s="19">
        <f t="shared" ref="P6:P15" si="2">AVERAGE(M6,N6,O6)</f>
        <v>0</v>
      </c>
    </row>
    <row r="7" spans="1:16" x14ac:dyDescent="0.45">
      <c r="A7" s="17">
        <v>10000</v>
      </c>
      <c r="B7" s="9"/>
      <c r="C7" s="18">
        <v>0.248</v>
      </c>
      <c r="D7" s="9">
        <v>0.216</v>
      </c>
      <c r="E7" s="9">
        <v>0.20100000000000001</v>
      </c>
      <c r="F7" s="19">
        <f t="shared" si="0"/>
        <v>0.22166666666666668</v>
      </c>
      <c r="G7" s="9"/>
      <c r="H7" s="18">
        <v>0.216</v>
      </c>
      <c r="I7" s="9">
        <v>0.187</v>
      </c>
      <c r="J7" s="9">
        <v>0.21</v>
      </c>
      <c r="K7" s="19">
        <f t="shared" si="1"/>
        <v>0.20433333333333334</v>
      </c>
      <c r="L7" s="9"/>
      <c r="M7" s="18">
        <v>0.16300000000000001</v>
      </c>
      <c r="N7" s="9">
        <v>0.13800000000000001</v>
      </c>
      <c r="O7" s="9">
        <v>0.13200000000000001</v>
      </c>
      <c r="P7" s="19">
        <f t="shared" si="2"/>
        <v>0.14433333333333334</v>
      </c>
    </row>
    <row r="8" spans="1:16" x14ac:dyDescent="0.45">
      <c r="A8" s="17">
        <v>50000</v>
      </c>
      <c r="B8" s="9"/>
      <c r="C8" s="18">
        <v>4.9530000000000003</v>
      </c>
      <c r="D8" s="9">
        <v>4.3259999999999996</v>
      </c>
      <c r="E8" s="9">
        <v>4.4960000000000004</v>
      </c>
      <c r="F8" s="19">
        <f t="shared" si="0"/>
        <v>4.5916666666666668</v>
      </c>
      <c r="G8" s="9"/>
      <c r="H8" s="18">
        <v>3.7629999999999999</v>
      </c>
      <c r="I8" s="9">
        <v>3.609</v>
      </c>
      <c r="J8" s="9">
        <v>3.6560000000000001</v>
      </c>
      <c r="K8" s="19">
        <f t="shared" si="1"/>
        <v>3.6760000000000002</v>
      </c>
      <c r="L8" s="9"/>
      <c r="M8" s="18">
        <v>3.4870000000000001</v>
      </c>
      <c r="N8" s="9">
        <v>3.37</v>
      </c>
      <c r="O8" s="9">
        <v>3.4209999999999998</v>
      </c>
      <c r="P8" s="19">
        <f t="shared" si="2"/>
        <v>3.4260000000000002</v>
      </c>
    </row>
    <row r="9" spans="1:16" x14ac:dyDescent="0.45">
      <c r="A9" s="17">
        <v>100000</v>
      </c>
      <c r="B9" s="9"/>
      <c r="C9" s="18">
        <v>17.797999999999998</v>
      </c>
      <c r="D9" s="9">
        <v>17.29</v>
      </c>
      <c r="E9" s="9">
        <v>16.190999999999999</v>
      </c>
      <c r="F9" s="19">
        <f t="shared" si="0"/>
        <v>17.093</v>
      </c>
      <c r="G9" s="9"/>
      <c r="H9" s="18">
        <v>15.945</v>
      </c>
      <c r="I9" s="9">
        <v>15.702</v>
      </c>
      <c r="J9" s="9">
        <v>14.858000000000001</v>
      </c>
      <c r="K9" s="19">
        <f t="shared" si="1"/>
        <v>15.501666666666665</v>
      </c>
      <c r="L9" s="9"/>
      <c r="M9" s="18">
        <v>14.010999999999999</v>
      </c>
      <c r="N9" s="9">
        <v>14.488</v>
      </c>
      <c r="O9" s="9">
        <v>14.762</v>
      </c>
      <c r="P9" s="19">
        <f t="shared" si="2"/>
        <v>14.420333333333332</v>
      </c>
    </row>
    <row r="10" spans="1:16" x14ac:dyDescent="0.45">
      <c r="A10" s="17">
        <v>150000</v>
      </c>
      <c r="B10" s="9"/>
      <c r="C10" s="18">
        <v>35.762</v>
      </c>
      <c r="D10" s="9">
        <v>35.442</v>
      </c>
      <c r="E10" s="9">
        <v>35.436999999999998</v>
      </c>
      <c r="F10" s="19">
        <f t="shared" si="0"/>
        <v>35.547000000000004</v>
      </c>
      <c r="G10" s="9"/>
      <c r="H10" s="18">
        <v>33.698999999999998</v>
      </c>
      <c r="I10" s="9">
        <v>33.902000000000001</v>
      </c>
      <c r="J10" s="9">
        <v>34.061</v>
      </c>
      <c r="K10" s="19">
        <f t="shared" si="1"/>
        <v>33.887333333333338</v>
      </c>
      <c r="L10" s="9"/>
      <c r="M10" s="18">
        <v>33.75</v>
      </c>
      <c r="N10" s="9">
        <v>34.17</v>
      </c>
      <c r="O10" s="9">
        <v>34.409999999999997</v>
      </c>
      <c r="P10" s="19">
        <f t="shared" si="2"/>
        <v>34.11</v>
      </c>
    </row>
    <row r="11" spans="1:16" x14ac:dyDescent="0.45">
      <c r="A11" s="17">
        <v>200000</v>
      </c>
      <c r="B11" s="9"/>
      <c r="C11" s="18">
        <v>63.287999999999997</v>
      </c>
      <c r="D11" s="9">
        <v>66.463999999999999</v>
      </c>
      <c r="E11" s="9">
        <v>63.945</v>
      </c>
      <c r="F11" s="19">
        <f t="shared" si="0"/>
        <v>64.565666666666672</v>
      </c>
      <c r="G11" s="9"/>
      <c r="H11" s="18">
        <v>65.840999999999994</v>
      </c>
      <c r="I11" s="9">
        <v>67.040999999999997</v>
      </c>
      <c r="J11" s="9">
        <v>64.328999999999994</v>
      </c>
      <c r="K11" s="19">
        <f>AVERAGE(H11,I11,J11)</f>
        <v>65.737000000000009</v>
      </c>
      <c r="L11" s="9"/>
      <c r="M11" s="18">
        <v>62.933999999999997</v>
      </c>
      <c r="N11" s="9">
        <v>62.898000000000003</v>
      </c>
      <c r="O11" s="9">
        <v>63.447000000000003</v>
      </c>
      <c r="P11" s="19">
        <f t="shared" si="2"/>
        <v>63.092999999999996</v>
      </c>
    </row>
    <row r="12" spans="1:16" x14ac:dyDescent="0.45">
      <c r="A12" s="17">
        <v>250000</v>
      </c>
      <c r="B12" s="9"/>
      <c r="C12" s="18">
        <v>99.426000000000002</v>
      </c>
      <c r="D12" s="9">
        <v>99.322000000000003</v>
      </c>
      <c r="E12" s="9">
        <v>99.933000000000007</v>
      </c>
      <c r="F12" s="19">
        <f t="shared" si="0"/>
        <v>99.560333333333332</v>
      </c>
      <c r="G12" s="9"/>
      <c r="H12" s="18">
        <v>98.981999999999999</v>
      </c>
      <c r="I12" s="9">
        <v>97.697999999999993</v>
      </c>
      <c r="J12" s="9">
        <v>90.549000000000007</v>
      </c>
      <c r="K12" s="19">
        <f t="shared" si="1"/>
        <v>95.743000000000009</v>
      </c>
      <c r="L12" s="9"/>
      <c r="M12" s="18">
        <v>99.028000000000006</v>
      </c>
      <c r="N12" s="9">
        <v>99.838999999999999</v>
      </c>
      <c r="O12" s="9">
        <v>97.938000000000002</v>
      </c>
      <c r="P12" s="19">
        <f t="shared" si="2"/>
        <v>98.935000000000002</v>
      </c>
    </row>
    <row r="13" spans="1:16" x14ac:dyDescent="0.45">
      <c r="A13" s="17">
        <v>300000</v>
      </c>
      <c r="B13" s="9"/>
      <c r="C13" s="18">
        <v>143.541</v>
      </c>
      <c r="D13" s="9">
        <v>143.9</v>
      </c>
      <c r="E13" s="9">
        <v>143.976</v>
      </c>
      <c r="F13" s="19">
        <f t="shared" si="0"/>
        <v>143.80566666666667</v>
      </c>
      <c r="G13" s="9"/>
      <c r="H13" s="18">
        <v>130.97900000000001</v>
      </c>
      <c r="I13" s="9">
        <v>138.02000000000001</v>
      </c>
      <c r="J13" s="9">
        <v>131.55799999999999</v>
      </c>
      <c r="K13" s="19">
        <f t="shared" si="1"/>
        <v>133.51900000000001</v>
      </c>
      <c r="L13" s="9"/>
      <c r="M13" s="18">
        <v>134.93799999999999</v>
      </c>
      <c r="N13" s="9">
        <v>135.36099999999999</v>
      </c>
      <c r="O13" s="9">
        <v>136.065</v>
      </c>
      <c r="P13" s="19">
        <f t="shared" si="2"/>
        <v>135.45466666666667</v>
      </c>
    </row>
    <row r="14" spans="1:16" x14ac:dyDescent="0.45">
      <c r="A14" s="17">
        <v>350000</v>
      </c>
      <c r="B14" s="9"/>
      <c r="C14" s="18">
        <v>197.816</v>
      </c>
      <c r="D14" s="9">
        <v>197.43299999999999</v>
      </c>
      <c r="E14" s="9">
        <v>206.09800000000001</v>
      </c>
      <c r="F14" s="19">
        <f t="shared" si="0"/>
        <v>200.44899999999998</v>
      </c>
      <c r="G14" s="9"/>
      <c r="H14" s="18">
        <v>180.53</v>
      </c>
      <c r="I14" s="9">
        <v>181.71</v>
      </c>
      <c r="J14" s="9">
        <v>182.32</v>
      </c>
      <c r="K14" s="19">
        <f t="shared" si="1"/>
        <v>181.51999999999998</v>
      </c>
      <c r="L14" s="9"/>
      <c r="M14" s="18">
        <v>186.24199999999999</v>
      </c>
      <c r="N14" s="9">
        <v>190.72200000000001</v>
      </c>
      <c r="O14" s="9">
        <v>187.75899999999999</v>
      </c>
      <c r="P14" s="19">
        <f t="shared" si="2"/>
        <v>188.24099999999999</v>
      </c>
    </row>
    <row r="15" spans="1:16" ht="17.5" thickBot="1" x14ac:dyDescent="0.5">
      <c r="A15" s="20">
        <v>400000</v>
      </c>
      <c r="B15" s="21"/>
      <c r="C15" s="22">
        <v>259.51100000000002</v>
      </c>
      <c r="D15" s="21">
        <v>255.15100000000001</v>
      </c>
      <c r="E15" s="21">
        <v>255.94399999999999</v>
      </c>
      <c r="F15" s="23">
        <f t="shared" si="0"/>
        <v>256.86866666666668</v>
      </c>
      <c r="G15" s="21"/>
      <c r="H15" s="22">
        <v>254.845</v>
      </c>
      <c r="I15" s="21">
        <v>248.83099999999999</v>
      </c>
      <c r="J15" s="21">
        <v>251.50299999999999</v>
      </c>
      <c r="K15" s="23">
        <f t="shared" si="1"/>
        <v>251.72633333333332</v>
      </c>
      <c r="L15" s="21"/>
      <c r="M15" s="22">
        <v>236.042</v>
      </c>
      <c r="N15" s="21">
        <v>249.845</v>
      </c>
      <c r="O15" s="21">
        <v>253.762</v>
      </c>
      <c r="P15" s="23">
        <f t="shared" si="2"/>
        <v>246.54966666666667</v>
      </c>
    </row>
    <row r="16" spans="1:16" ht="18" thickTop="1" thickBot="1" x14ac:dyDescent="0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26.5" thickTop="1" thickBot="1" x14ac:dyDescent="0.5">
      <c r="A17" s="5" t="s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1:16" ht="18" thickTop="1" thickBot="1" x14ac:dyDescent="0.5">
      <c r="A18" s="8" t="s">
        <v>17</v>
      </c>
      <c r="B18" s="9"/>
      <c r="C18" s="10" t="s">
        <v>14</v>
      </c>
      <c r="D18" s="11"/>
      <c r="E18" s="11"/>
      <c r="F18" s="12"/>
      <c r="G18" s="9"/>
      <c r="H18" s="10" t="s">
        <v>8</v>
      </c>
      <c r="I18" s="11"/>
      <c r="J18" s="11"/>
      <c r="K18" s="12"/>
      <c r="L18" s="9"/>
      <c r="M18" s="10" t="s">
        <v>9</v>
      </c>
      <c r="N18" s="11"/>
      <c r="O18" s="11"/>
      <c r="P18" s="12"/>
    </row>
    <row r="19" spans="1:16" ht="18" thickTop="1" thickBot="1" x14ac:dyDescent="0.5">
      <c r="A19" s="13"/>
      <c r="B19" s="9"/>
      <c r="C19" s="14" t="s">
        <v>0</v>
      </c>
      <c r="D19" s="15" t="s">
        <v>1</v>
      </c>
      <c r="E19" s="15" t="s">
        <v>2</v>
      </c>
      <c r="F19" s="16" t="s">
        <v>3</v>
      </c>
      <c r="G19" s="9"/>
      <c r="H19" s="14" t="s">
        <v>0</v>
      </c>
      <c r="I19" s="15" t="s">
        <v>1</v>
      </c>
      <c r="J19" s="15" t="s">
        <v>2</v>
      </c>
      <c r="K19" s="16" t="s">
        <v>3</v>
      </c>
      <c r="L19" s="9"/>
      <c r="M19" s="14" t="s">
        <v>0</v>
      </c>
      <c r="N19" s="15" t="s">
        <v>1</v>
      </c>
      <c r="O19" s="15" t="s">
        <v>2</v>
      </c>
      <c r="P19" s="16" t="s">
        <v>3</v>
      </c>
    </row>
    <row r="20" spans="1:16" ht="17.5" thickTop="1" x14ac:dyDescent="0.45">
      <c r="A20" s="24">
        <v>0</v>
      </c>
      <c r="B20" s="9"/>
      <c r="C20" s="25">
        <v>0</v>
      </c>
      <c r="D20" s="26">
        <v>0</v>
      </c>
      <c r="E20" s="26">
        <v>0</v>
      </c>
      <c r="F20" s="27">
        <f>AVERAGE(C20,D20,E20)</f>
        <v>0</v>
      </c>
      <c r="G20" s="9"/>
      <c r="H20" s="25">
        <v>0</v>
      </c>
      <c r="I20" s="26">
        <v>0</v>
      </c>
      <c r="J20" s="26">
        <v>0</v>
      </c>
      <c r="K20" s="27">
        <f t="shared" ref="K20:K29" si="3">AVERAGE(H20,I20,J20)</f>
        <v>0</v>
      </c>
      <c r="L20" s="9"/>
      <c r="M20" s="25">
        <v>0</v>
      </c>
      <c r="N20" s="26">
        <v>0</v>
      </c>
      <c r="O20" s="26">
        <v>0</v>
      </c>
      <c r="P20" s="27">
        <f t="shared" ref="P20:P29" si="4">AVERAGE(M20,N20,O20)</f>
        <v>0</v>
      </c>
    </row>
    <row r="21" spans="1:16" x14ac:dyDescent="0.45">
      <c r="A21" s="17">
        <v>10000</v>
      </c>
      <c r="B21" s="9"/>
      <c r="C21" s="18">
        <v>7.9000000000000001E-2</v>
      </c>
      <c r="D21" s="9">
        <v>6.9000000000000006E-2</v>
      </c>
      <c r="E21" s="9">
        <v>6.9000000000000006E-2</v>
      </c>
      <c r="F21" s="19">
        <f t="shared" ref="F21:F29" si="5">AVERAGE(C21,D21,E21)</f>
        <v>7.2333333333333347E-2</v>
      </c>
      <c r="G21" s="9"/>
      <c r="H21" s="18">
        <v>0</v>
      </c>
      <c r="I21" s="9">
        <v>0</v>
      </c>
      <c r="J21" s="9">
        <v>0</v>
      </c>
      <c r="K21" s="19">
        <f t="shared" si="3"/>
        <v>0</v>
      </c>
      <c r="L21" s="9"/>
      <c r="M21" s="18">
        <v>0.20100000000000001</v>
      </c>
      <c r="N21" s="9">
        <v>0.185</v>
      </c>
      <c r="O21" s="9">
        <v>0.17799999999999999</v>
      </c>
      <c r="P21" s="19">
        <f t="shared" si="4"/>
        <v>0.18800000000000003</v>
      </c>
    </row>
    <row r="22" spans="1:16" x14ac:dyDescent="0.45">
      <c r="A22" s="17">
        <v>50000</v>
      </c>
      <c r="B22" s="9"/>
      <c r="C22" s="18">
        <v>2.0619999999999998</v>
      </c>
      <c r="D22" s="9">
        <v>2.0369999999999999</v>
      </c>
      <c r="E22" s="9">
        <v>2.09</v>
      </c>
      <c r="F22" s="19">
        <f t="shared" si="5"/>
        <v>2.0630000000000002</v>
      </c>
      <c r="G22" s="9"/>
      <c r="H22" s="18">
        <v>0</v>
      </c>
      <c r="I22" s="9">
        <v>0</v>
      </c>
      <c r="J22" s="9">
        <v>0</v>
      </c>
      <c r="K22" s="19">
        <f t="shared" si="3"/>
        <v>0</v>
      </c>
      <c r="L22" s="9"/>
      <c r="M22" s="18">
        <v>4.4080000000000004</v>
      </c>
      <c r="N22" s="9">
        <v>4.24</v>
      </c>
      <c r="O22" s="9">
        <v>4.1509999999999998</v>
      </c>
      <c r="P22" s="19">
        <f t="shared" si="4"/>
        <v>4.2663333333333329</v>
      </c>
    </row>
    <row r="23" spans="1:16" x14ac:dyDescent="0.45">
      <c r="A23" s="17">
        <v>100000</v>
      </c>
      <c r="B23" s="9"/>
      <c r="C23" s="18">
        <v>8.7680000000000007</v>
      </c>
      <c r="D23" s="9">
        <v>9.0570000000000004</v>
      </c>
      <c r="E23" s="9">
        <v>8.9870000000000001</v>
      </c>
      <c r="F23" s="19">
        <f t="shared" si="5"/>
        <v>8.9373333333333349</v>
      </c>
      <c r="G23" s="9"/>
      <c r="H23" s="18">
        <v>0</v>
      </c>
      <c r="I23" s="9">
        <v>0</v>
      </c>
      <c r="J23" s="9">
        <v>0</v>
      </c>
      <c r="K23" s="19">
        <f t="shared" si="3"/>
        <v>0</v>
      </c>
      <c r="L23" s="9"/>
      <c r="M23" s="18">
        <v>16.731000000000002</v>
      </c>
      <c r="N23" s="9">
        <v>16.7</v>
      </c>
      <c r="O23" s="9">
        <v>16.797000000000001</v>
      </c>
      <c r="P23" s="19">
        <f t="shared" si="4"/>
        <v>16.742666666666665</v>
      </c>
    </row>
    <row r="24" spans="1:16" x14ac:dyDescent="0.45">
      <c r="A24" s="17">
        <v>150000</v>
      </c>
      <c r="B24" s="9"/>
      <c r="C24" s="18">
        <v>19.920000000000002</v>
      </c>
      <c r="D24" s="9">
        <v>20.832999999999998</v>
      </c>
      <c r="E24" s="9">
        <v>21.917999999999999</v>
      </c>
      <c r="F24" s="19">
        <f t="shared" si="5"/>
        <v>20.890333333333334</v>
      </c>
      <c r="G24" s="9"/>
      <c r="H24" s="18">
        <v>0</v>
      </c>
      <c r="I24" s="9">
        <v>0</v>
      </c>
      <c r="J24" s="9">
        <v>0</v>
      </c>
      <c r="K24" s="19">
        <f t="shared" si="3"/>
        <v>0</v>
      </c>
      <c r="L24" s="9"/>
      <c r="M24" s="18">
        <v>38.061</v>
      </c>
      <c r="N24" s="9">
        <v>38.435000000000002</v>
      </c>
      <c r="O24" s="9">
        <v>39.112000000000002</v>
      </c>
      <c r="P24" s="19">
        <f t="shared" si="4"/>
        <v>38.536000000000001</v>
      </c>
    </row>
    <row r="25" spans="1:16" x14ac:dyDescent="0.45">
      <c r="A25" s="17">
        <v>200000</v>
      </c>
      <c r="B25" s="9"/>
      <c r="C25" s="18">
        <v>36.768000000000001</v>
      </c>
      <c r="D25" s="9">
        <v>40.39</v>
      </c>
      <c r="E25" s="9">
        <v>39.167000000000002</v>
      </c>
      <c r="F25" s="19">
        <f t="shared" si="5"/>
        <v>38.774999999999999</v>
      </c>
      <c r="G25" s="9"/>
      <c r="H25" s="18">
        <v>0</v>
      </c>
      <c r="I25" s="9">
        <v>0</v>
      </c>
      <c r="J25" s="9">
        <v>0</v>
      </c>
      <c r="K25" s="19">
        <f t="shared" si="3"/>
        <v>0</v>
      </c>
      <c r="L25" s="9"/>
      <c r="M25" s="18">
        <v>70.55</v>
      </c>
      <c r="N25" s="9">
        <v>72.510999999999996</v>
      </c>
      <c r="O25" s="9">
        <v>72.370999999999995</v>
      </c>
      <c r="P25" s="19">
        <f t="shared" si="4"/>
        <v>71.810666666666648</v>
      </c>
    </row>
    <row r="26" spans="1:16" x14ac:dyDescent="0.45">
      <c r="A26" s="17">
        <v>250000</v>
      </c>
      <c r="B26" s="9"/>
      <c r="C26" s="18">
        <v>64.566000000000003</v>
      </c>
      <c r="D26" s="9">
        <v>67.147000000000006</v>
      </c>
      <c r="E26" s="9">
        <v>63.865000000000002</v>
      </c>
      <c r="F26" s="19">
        <f t="shared" si="5"/>
        <v>65.192666666666682</v>
      </c>
      <c r="G26" s="9"/>
      <c r="H26" s="18">
        <v>0</v>
      </c>
      <c r="I26" s="9">
        <v>0</v>
      </c>
      <c r="J26" s="9">
        <v>0</v>
      </c>
      <c r="K26" s="19">
        <f t="shared" si="3"/>
        <v>0</v>
      </c>
      <c r="L26" s="9"/>
      <c r="M26" s="18">
        <v>115.742</v>
      </c>
      <c r="N26" s="9">
        <v>125.916</v>
      </c>
      <c r="O26" s="9">
        <v>112.163</v>
      </c>
      <c r="P26" s="19">
        <f t="shared" si="4"/>
        <v>117.94033333333334</v>
      </c>
    </row>
    <row r="27" spans="1:16" x14ac:dyDescent="0.45">
      <c r="A27" s="17">
        <v>300000</v>
      </c>
      <c r="B27" s="9"/>
      <c r="C27" s="18">
        <v>84.578999999999994</v>
      </c>
      <c r="D27" s="9">
        <v>83.908000000000001</v>
      </c>
      <c r="E27" s="9">
        <v>85.097999999999999</v>
      </c>
      <c r="F27" s="19">
        <f t="shared" si="5"/>
        <v>84.528333333333322</v>
      </c>
      <c r="G27" s="9"/>
      <c r="H27" s="18">
        <v>0</v>
      </c>
      <c r="I27" s="9">
        <v>0</v>
      </c>
      <c r="J27" s="9">
        <v>6.0000000000000001E-3</v>
      </c>
      <c r="K27" s="19">
        <f t="shared" si="3"/>
        <v>2E-3</v>
      </c>
      <c r="L27" s="9"/>
      <c r="M27" s="18">
        <v>157.93299999999999</v>
      </c>
      <c r="N27" s="9">
        <v>179.05099999999999</v>
      </c>
      <c r="O27" s="9">
        <v>170.357</v>
      </c>
      <c r="P27" s="19">
        <f t="shared" si="4"/>
        <v>169.11366666666666</v>
      </c>
    </row>
    <row r="28" spans="1:16" x14ac:dyDescent="0.45">
      <c r="A28" s="17">
        <v>350000</v>
      </c>
      <c r="B28" s="9"/>
      <c r="C28" s="18">
        <v>115.669</v>
      </c>
      <c r="D28" s="9">
        <v>121.06</v>
      </c>
      <c r="E28" s="9">
        <v>127.467</v>
      </c>
      <c r="F28" s="19">
        <f t="shared" si="5"/>
        <v>121.39866666666666</v>
      </c>
      <c r="G28" s="9"/>
      <c r="H28" s="18">
        <v>1.4999999999999999E-2</v>
      </c>
      <c r="I28" s="9">
        <v>1E-3</v>
      </c>
      <c r="J28" s="9">
        <v>0</v>
      </c>
      <c r="K28" s="19">
        <f t="shared" si="3"/>
        <v>5.3333333333333332E-3</v>
      </c>
      <c r="L28" s="9"/>
      <c r="M28" s="18">
        <v>231.35400000000001</v>
      </c>
      <c r="N28" s="9">
        <v>225.61</v>
      </c>
      <c r="O28" s="9">
        <v>223.06700000000001</v>
      </c>
      <c r="P28" s="19">
        <f t="shared" si="4"/>
        <v>226.67700000000002</v>
      </c>
    </row>
    <row r="29" spans="1:16" ht="17.5" thickBot="1" x14ac:dyDescent="0.5">
      <c r="A29" s="20">
        <v>400000</v>
      </c>
      <c r="B29" s="21"/>
      <c r="C29" s="22">
        <v>137.41499999999999</v>
      </c>
      <c r="D29" s="21">
        <v>137.80000000000001</v>
      </c>
      <c r="E29" s="21">
        <v>140.864</v>
      </c>
      <c r="F29" s="23">
        <f t="shared" si="5"/>
        <v>138.69300000000001</v>
      </c>
      <c r="G29" s="21"/>
      <c r="H29" s="22">
        <v>0</v>
      </c>
      <c r="I29" s="21">
        <v>1.6E-2</v>
      </c>
      <c r="J29" s="21">
        <v>0</v>
      </c>
      <c r="K29" s="23">
        <f t="shared" si="3"/>
        <v>5.3333333333333332E-3</v>
      </c>
      <c r="L29" s="21"/>
      <c r="M29" s="22">
        <v>280.81700000000001</v>
      </c>
      <c r="N29" s="21">
        <v>285.233</v>
      </c>
      <c r="O29" s="21">
        <v>290.12</v>
      </c>
      <c r="P29" s="23">
        <f t="shared" si="4"/>
        <v>285.39</v>
      </c>
    </row>
    <row r="30" spans="1:16" ht="18" thickTop="1" thickBot="1" x14ac:dyDescent="0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26.5" thickTop="1" thickBot="1" x14ac:dyDescent="0.5">
      <c r="A31" s="5" t="s">
        <v>13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spans="1:16" ht="18" thickTop="1" thickBot="1" x14ac:dyDescent="0.5">
      <c r="A32" s="8" t="s">
        <v>4</v>
      </c>
      <c r="B32" s="26"/>
      <c r="C32" s="10" t="s">
        <v>15</v>
      </c>
      <c r="D32" s="11"/>
      <c r="E32" s="11"/>
      <c r="F32" s="12"/>
      <c r="G32" s="26"/>
      <c r="H32" s="10" t="s">
        <v>8</v>
      </c>
      <c r="I32" s="11"/>
      <c r="J32" s="11"/>
      <c r="K32" s="12"/>
      <c r="L32" s="26"/>
      <c r="M32" s="10" t="s">
        <v>9</v>
      </c>
      <c r="N32" s="11"/>
      <c r="O32" s="11"/>
      <c r="P32" s="12"/>
    </row>
    <row r="33" spans="1:16" ht="18" thickTop="1" thickBot="1" x14ac:dyDescent="0.5">
      <c r="A33" s="13"/>
      <c r="B33" s="9"/>
      <c r="C33" s="14" t="s">
        <v>0</v>
      </c>
      <c r="D33" s="15" t="s">
        <v>1</v>
      </c>
      <c r="E33" s="15" t="s">
        <v>2</v>
      </c>
      <c r="F33" s="16" t="s">
        <v>3</v>
      </c>
      <c r="G33" s="9"/>
      <c r="H33" s="14" t="s">
        <v>0</v>
      </c>
      <c r="I33" s="15" t="s">
        <v>1</v>
      </c>
      <c r="J33" s="15" t="s">
        <v>2</v>
      </c>
      <c r="K33" s="16" t="s">
        <v>3</v>
      </c>
      <c r="L33" s="9"/>
      <c r="M33" s="14" t="s">
        <v>0</v>
      </c>
      <c r="N33" s="15" t="s">
        <v>1</v>
      </c>
      <c r="O33" s="15" t="s">
        <v>2</v>
      </c>
      <c r="P33" s="16" t="s">
        <v>3</v>
      </c>
    </row>
    <row r="34" spans="1:16" ht="17.5" thickTop="1" x14ac:dyDescent="0.45">
      <c r="A34" s="24">
        <v>0</v>
      </c>
      <c r="B34" s="9"/>
      <c r="C34" s="18">
        <v>0</v>
      </c>
      <c r="D34" s="9">
        <v>0</v>
      </c>
      <c r="E34" s="9">
        <v>0</v>
      </c>
      <c r="F34" s="19">
        <f t="shared" ref="F34:F44" si="6">AVERAGE(C34,D34,E34)</f>
        <v>0</v>
      </c>
      <c r="G34" s="9"/>
      <c r="H34" s="25">
        <v>0</v>
      </c>
      <c r="I34" s="26">
        <v>0</v>
      </c>
      <c r="J34" s="26">
        <v>0</v>
      </c>
      <c r="K34" s="27">
        <f t="shared" ref="K34:K44" si="7">AVERAGE(H34,I34,J34)</f>
        <v>0</v>
      </c>
      <c r="L34" s="9"/>
      <c r="M34" s="25">
        <v>0</v>
      </c>
      <c r="N34" s="26">
        <v>0</v>
      </c>
      <c r="O34" s="26">
        <v>0</v>
      </c>
      <c r="P34" s="27">
        <f t="shared" ref="P34:P44" si="8">AVERAGE(M34,N34,O34)</f>
        <v>0</v>
      </c>
    </row>
    <row r="35" spans="1:16" x14ac:dyDescent="0.45">
      <c r="A35" s="17">
        <v>1000000</v>
      </c>
      <c r="B35" s="9"/>
      <c r="C35" s="18">
        <v>0.56200000000000006</v>
      </c>
      <c r="D35" s="9">
        <v>0.54800000000000004</v>
      </c>
      <c r="E35" s="9">
        <v>0.6</v>
      </c>
      <c r="F35" s="19">
        <f t="shared" si="6"/>
        <v>0.56999999999999995</v>
      </c>
      <c r="G35" s="9"/>
      <c r="H35" s="18">
        <v>0.26300000000000001</v>
      </c>
      <c r="I35" s="9">
        <v>0.26200000000000001</v>
      </c>
      <c r="J35" s="9">
        <v>0.27</v>
      </c>
      <c r="K35" s="19">
        <f t="shared" si="7"/>
        <v>0.26500000000000001</v>
      </c>
      <c r="L35" s="9"/>
      <c r="M35" s="18">
        <v>0.26300000000000001</v>
      </c>
      <c r="N35" s="9">
        <v>0.253</v>
      </c>
      <c r="O35" s="9">
        <v>0.28499999999999998</v>
      </c>
      <c r="P35" s="19">
        <f t="shared" si="8"/>
        <v>0.26699999999999996</v>
      </c>
    </row>
    <row r="36" spans="1:16" x14ac:dyDescent="0.45">
      <c r="A36" s="17">
        <v>2000000</v>
      </c>
      <c r="B36" s="9"/>
      <c r="C36" s="18">
        <v>1.1910000000000001</v>
      </c>
      <c r="D36" s="9">
        <v>1.1379999999999999</v>
      </c>
      <c r="E36" s="9">
        <v>1.077</v>
      </c>
      <c r="F36" s="19">
        <f t="shared" si="6"/>
        <v>1.1353333333333333</v>
      </c>
      <c r="G36" s="9"/>
      <c r="H36" s="18">
        <v>0.52300000000000002</v>
      </c>
      <c r="I36" s="9">
        <v>0.50600000000000001</v>
      </c>
      <c r="J36" s="9">
        <v>0.55200000000000005</v>
      </c>
      <c r="K36" s="19">
        <f t="shared" si="7"/>
        <v>0.52700000000000002</v>
      </c>
      <c r="L36" s="9"/>
      <c r="M36" s="18">
        <v>0.56999999999999995</v>
      </c>
      <c r="N36" s="9">
        <v>0.51700000000000002</v>
      </c>
      <c r="O36" s="9">
        <v>0.53300000000000003</v>
      </c>
      <c r="P36" s="19">
        <f t="shared" si="8"/>
        <v>0.54</v>
      </c>
    </row>
    <row r="37" spans="1:16" x14ac:dyDescent="0.45">
      <c r="A37" s="17">
        <v>3000000</v>
      </c>
      <c r="B37" s="9"/>
      <c r="C37" s="18">
        <v>1.7809999999999999</v>
      </c>
      <c r="D37" s="9">
        <v>1.899</v>
      </c>
      <c r="E37" s="9">
        <v>1.6930000000000001</v>
      </c>
      <c r="F37" s="19">
        <f t="shared" si="6"/>
        <v>1.7909999999999997</v>
      </c>
      <c r="G37" s="9"/>
      <c r="H37" s="18">
        <v>0.755</v>
      </c>
      <c r="I37" s="9">
        <v>0.88200000000000001</v>
      </c>
      <c r="J37" s="9">
        <v>0.92500000000000004</v>
      </c>
      <c r="K37" s="19">
        <f t="shared" si="7"/>
        <v>0.85400000000000009</v>
      </c>
      <c r="L37" s="9"/>
      <c r="M37" s="18">
        <v>0.93400000000000005</v>
      </c>
      <c r="N37" s="9">
        <v>1.018</v>
      </c>
      <c r="O37" s="9">
        <v>1.05</v>
      </c>
      <c r="P37" s="19">
        <f t="shared" si="8"/>
        <v>1.0006666666666666</v>
      </c>
    </row>
    <row r="38" spans="1:16" x14ac:dyDescent="0.45">
      <c r="A38" s="17">
        <v>4000000</v>
      </c>
      <c r="B38" s="9"/>
      <c r="C38" s="18">
        <v>2.464</v>
      </c>
      <c r="D38" s="9">
        <v>1.8049999999999999</v>
      </c>
      <c r="E38" s="9">
        <v>1.756</v>
      </c>
      <c r="F38" s="19">
        <f t="shared" si="6"/>
        <v>2.0083333333333333</v>
      </c>
      <c r="G38" s="9"/>
      <c r="H38" s="18">
        <v>1.268</v>
      </c>
      <c r="I38" s="9">
        <v>1.1399999999999999</v>
      </c>
      <c r="J38" s="9">
        <v>1.202</v>
      </c>
      <c r="K38" s="19">
        <f t="shared" si="7"/>
        <v>1.2033333333333334</v>
      </c>
      <c r="L38" s="9"/>
      <c r="M38" s="18">
        <v>1.25</v>
      </c>
      <c r="N38" s="9">
        <v>1.216</v>
      </c>
      <c r="O38" s="9">
        <v>1.319</v>
      </c>
      <c r="P38" s="19">
        <f t="shared" si="8"/>
        <v>1.2616666666666667</v>
      </c>
    </row>
    <row r="39" spans="1:16" x14ac:dyDescent="0.45">
      <c r="A39" s="17">
        <v>5000000</v>
      </c>
      <c r="B39" s="9"/>
      <c r="C39" s="18">
        <v>2.4750000000000001</v>
      </c>
      <c r="D39" s="9">
        <v>2.4900000000000002</v>
      </c>
      <c r="E39" s="9">
        <v>2.1749999999999998</v>
      </c>
      <c r="F39" s="19">
        <f t="shared" si="6"/>
        <v>2.38</v>
      </c>
      <c r="G39" s="9"/>
      <c r="H39" s="18">
        <v>1.62</v>
      </c>
      <c r="I39" s="9">
        <v>1.321</v>
      </c>
      <c r="J39" s="9">
        <v>1.6220000000000001</v>
      </c>
      <c r="K39" s="19">
        <f t="shared" si="7"/>
        <v>1.5209999999999999</v>
      </c>
      <c r="L39" s="9"/>
      <c r="M39" s="18">
        <v>1.6040000000000001</v>
      </c>
      <c r="N39" s="9">
        <v>1.7050000000000001</v>
      </c>
      <c r="O39" s="9">
        <v>1.4730000000000001</v>
      </c>
      <c r="P39" s="19">
        <f t="shared" si="8"/>
        <v>1.5940000000000001</v>
      </c>
    </row>
    <row r="40" spans="1:16" x14ac:dyDescent="0.45">
      <c r="A40" s="17">
        <v>6000000</v>
      </c>
      <c r="B40" s="9"/>
      <c r="C40" s="18">
        <v>2.8759999999999999</v>
      </c>
      <c r="D40" s="9">
        <v>2.5299999999999998</v>
      </c>
      <c r="E40" s="9">
        <v>2.8340000000000001</v>
      </c>
      <c r="F40" s="19">
        <f t="shared" si="6"/>
        <v>2.7466666666666666</v>
      </c>
      <c r="G40" s="9"/>
      <c r="H40" s="18">
        <v>1.8540000000000001</v>
      </c>
      <c r="I40" s="9">
        <v>1.9890000000000001</v>
      </c>
      <c r="J40" s="9">
        <v>2.0209999999999999</v>
      </c>
      <c r="K40" s="19">
        <f t="shared" si="7"/>
        <v>1.9546666666666666</v>
      </c>
      <c r="L40" s="9"/>
      <c r="M40" s="18">
        <v>1.667</v>
      </c>
      <c r="N40" s="9">
        <v>1.758</v>
      </c>
      <c r="O40" s="9">
        <v>1.86</v>
      </c>
      <c r="P40" s="19">
        <f t="shared" si="8"/>
        <v>1.7616666666666667</v>
      </c>
    </row>
    <row r="41" spans="1:16" x14ac:dyDescent="0.45">
      <c r="A41" s="17">
        <v>7000000</v>
      </c>
      <c r="B41" s="9"/>
      <c r="C41" s="18">
        <v>3.153</v>
      </c>
      <c r="D41" s="9">
        <v>3.1840000000000002</v>
      </c>
      <c r="E41" s="9">
        <v>3.2290000000000001</v>
      </c>
      <c r="F41" s="19">
        <f t="shared" si="6"/>
        <v>3.1886666666666663</v>
      </c>
      <c r="G41" s="9"/>
      <c r="H41" s="18">
        <v>2.3740000000000001</v>
      </c>
      <c r="I41" s="9">
        <v>2.044</v>
      </c>
      <c r="J41" s="9">
        <v>2.2519999999999998</v>
      </c>
      <c r="K41" s="19">
        <f t="shared" si="7"/>
        <v>2.2233333333333332</v>
      </c>
      <c r="L41" s="9"/>
      <c r="M41" s="18">
        <v>2.4590000000000001</v>
      </c>
      <c r="N41" s="9">
        <v>2.2679999999999998</v>
      </c>
      <c r="O41" s="9">
        <v>2.1480000000000001</v>
      </c>
      <c r="P41" s="19">
        <f t="shared" si="8"/>
        <v>2.2916666666666665</v>
      </c>
    </row>
    <row r="42" spans="1:16" x14ac:dyDescent="0.45">
      <c r="A42" s="17">
        <v>8000000</v>
      </c>
      <c r="B42" s="9"/>
      <c r="C42" s="18">
        <v>3.92</v>
      </c>
      <c r="D42" s="9">
        <v>3.762</v>
      </c>
      <c r="E42" s="9">
        <v>3.992</v>
      </c>
      <c r="F42" s="19">
        <f t="shared" si="6"/>
        <v>3.8913333333333333</v>
      </c>
      <c r="G42" s="9"/>
      <c r="H42" s="18">
        <v>2.3580000000000001</v>
      </c>
      <c r="I42" s="9">
        <v>2.544</v>
      </c>
      <c r="J42" s="9">
        <v>2.3660000000000001</v>
      </c>
      <c r="K42" s="19">
        <f t="shared" si="7"/>
        <v>2.4226666666666667</v>
      </c>
      <c r="L42" s="9"/>
      <c r="M42" s="18">
        <v>2.327</v>
      </c>
      <c r="N42" s="9">
        <v>2.5840000000000001</v>
      </c>
      <c r="O42" s="9">
        <v>2.6059999999999999</v>
      </c>
      <c r="P42" s="19">
        <f t="shared" si="8"/>
        <v>2.5056666666666665</v>
      </c>
    </row>
    <row r="43" spans="1:16" x14ac:dyDescent="0.45">
      <c r="A43" s="17">
        <v>9000000</v>
      </c>
      <c r="B43" s="9"/>
      <c r="C43" s="18">
        <v>4.1029999999999998</v>
      </c>
      <c r="D43" s="9">
        <v>4.2119999999999997</v>
      </c>
      <c r="E43" s="9">
        <v>4.3280000000000003</v>
      </c>
      <c r="F43" s="19">
        <f t="shared" si="6"/>
        <v>4.2143333333333333</v>
      </c>
      <c r="G43" s="9"/>
      <c r="H43" s="18">
        <v>2.7360000000000002</v>
      </c>
      <c r="I43" s="9">
        <v>2.4449999999999998</v>
      </c>
      <c r="J43" s="9">
        <v>2.4380000000000002</v>
      </c>
      <c r="K43" s="19">
        <f t="shared" si="7"/>
        <v>2.5396666666666667</v>
      </c>
      <c r="L43" s="9"/>
      <c r="M43" s="18">
        <v>2.86</v>
      </c>
      <c r="N43" s="9">
        <v>2.83</v>
      </c>
      <c r="O43" s="9">
        <v>2.7229999999999999</v>
      </c>
      <c r="P43" s="19">
        <f t="shared" si="8"/>
        <v>2.8043333333333336</v>
      </c>
    </row>
    <row r="44" spans="1:16" ht="17.5" thickBot="1" x14ac:dyDescent="0.5">
      <c r="A44" s="20">
        <v>10000000</v>
      </c>
      <c r="B44" s="21"/>
      <c r="C44" s="22">
        <v>4.4550000000000001</v>
      </c>
      <c r="D44" s="21">
        <v>4.1509999999999998</v>
      </c>
      <c r="E44" s="21">
        <v>4.5439999999999996</v>
      </c>
      <c r="F44" s="23">
        <f t="shared" si="6"/>
        <v>4.3833333333333329</v>
      </c>
      <c r="G44" s="21"/>
      <c r="H44" s="22">
        <v>2.6920000000000002</v>
      </c>
      <c r="I44" s="21">
        <v>2.7360000000000002</v>
      </c>
      <c r="J44" s="21">
        <v>2.7440000000000002</v>
      </c>
      <c r="K44" s="23">
        <f t="shared" si="7"/>
        <v>2.7240000000000002</v>
      </c>
      <c r="L44" s="21"/>
      <c r="M44" s="22">
        <v>2.7010000000000001</v>
      </c>
      <c r="N44" s="21">
        <v>3.137</v>
      </c>
      <c r="O44" s="21">
        <v>3.077</v>
      </c>
      <c r="P44" s="23">
        <f t="shared" si="8"/>
        <v>2.9716666666666662</v>
      </c>
    </row>
    <row r="45" spans="1:16" ht="18" thickTop="1" thickBot="1" x14ac:dyDescent="0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26.5" thickTop="1" thickBot="1" x14ac:dyDescent="0.5">
      <c r="A46" s="5" t="s">
        <v>10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</row>
    <row r="47" spans="1:16" ht="18" thickTop="1" thickBot="1" x14ac:dyDescent="0.5">
      <c r="A47" s="8" t="s">
        <v>4</v>
      </c>
      <c r="B47" s="9"/>
      <c r="C47" s="10" t="s">
        <v>16</v>
      </c>
      <c r="D47" s="11"/>
      <c r="E47" s="11"/>
      <c r="F47" s="12"/>
      <c r="G47" s="9"/>
      <c r="H47" s="10" t="s">
        <v>8</v>
      </c>
      <c r="I47" s="11"/>
      <c r="J47" s="11"/>
      <c r="K47" s="12"/>
      <c r="L47" s="9"/>
      <c r="M47" s="10" t="s">
        <v>9</v>
      </c>
      <c r="N47" s="11"/>
      <c r="O47" s="11"/>
      <c r="P47" s="12"/>
    </row>
    <row r="48" spans="1:16" ht="18" thickTop="1" thickBot="1" x14ac:dyDescent="0.5">
      <c r="A48" s="13"/>
      <c r="B48" s="9"/>
      <c r="C48" s="14" t="s">
        <v>0</v>
      </c>
      <c r="D48" s="15" t="s">
        <v>1</v>
      </c>
      <c r="E48" s="15" t="s">
        <v>2</v>
      </c>
      <c r="F48" s="16" t="s">
        <v>3</v>
      </c>
      <c r="G48" s="9"/>
      <c r="H48" s="14" t="s">
        <v>0</v>
      </c>
      <c r="I48" s="15" t="s">
        <v>1</v>
      </c>
      <c r="J48" s="15" t="s">
        <v>2</v>
      </c>
      <c r="K48" s="16" t="s">
        <v>3</v>
      </c>
      <c r="L48" s="9"/>
      <c r="M48" s="14" t="s">
        <v>0</v>
      </c>
      <c r="N48" s="15" t="s">
        <v>1</v>
      </c>
      <c r="O48" s="15" t="s">
        <v>2</v>
      </c>
      <c r="P48" s="16" t="s">
        <v>3</v>
      </c>
    </row>
    <row r="49" spans="1:16" ht="17.5" thickTop="1" x14ac:dyDescent="0.45">
      <c r="A49" s="24">
        <v>0</v>
      </c>
      <c r="B49" s="9"/>
      <c r="C49" s="25">
        <v>0</v>
      </c>
      <c r="D49" s="26">
        <v>0</v>
      </c>
      <c r="E49" s="26">
        <v>0</v>
      </c>
      <c r="F49" s="27">
        <f>AVERAGE(C49,D49,E49)</f>
        <v>0</v>
      </c>
      <c r="G49" s="9"/>
      <c r="H49" s="25">
        <v>0</v>
      </c>
      <c r="I49" s="26">
        <v>0</v>
      </c>
      <c r="J49" s="26">
        <v>0</v>
      </c>
      <c r="K49" s="27">
        <f t="shared" ref="K49:K59" si="9">AVERAGE(H49,I49,J49)</f>
        <v>0</v>
      </c>
      <c r="L49" s="9"/>
      <c r="M49" s="25">
        <v>0</v>
      </c>
      <c r="N49" s="26">
        <v>0</v>
      </c>
      <c r="O49" s="26">
        <v>0</v>
      </c>
      <c r="P49" s="27">
        <f t="shared" ref="P49:P59" si="10">AVERAGE(M49,N49,O49)</f>
        <v>0</v>
      </c>
    </row>
    <row r="50" spans="1:16" x14ac:dyDescent="0.45">
      <c r="A50" s="17">
        <v>1000000</v>
      </c>
      <c r="B50" s="9"/>
      <c r="C50" s="18">
        <v>0.63200000000000001</v>
      </c>
      <c r="D50" s="9">
        <v>0.501</v>
      </c>
      <c r="E50" s="9">
        <v>0.47</v>
      </c>
      <c r="F50" s="19">
        <f t="shared" ref="F50:F59" si="11">AVERAGE(C50,D50,E50)</f>
        <v>0.53433333333333333</v>
      </c>
      <c r="G50" s="9"/>
      <c r="H50" s="18">
        <v>0.316</v>
      </c>
      <c r="I50" s="9">
        <v>0.38600000000000001</v>
      </c>
      <c r="J50" s="9">
        <v>0.316</v>
      </c>
      <c r="K50" s="19">
        <f t="shared" si="9"/>
        <v>0.33933333333333332</v>
      </c>
      <c r="L50" s="9"/>
      <c r="M50" s="18">
        <v>0.33200000000000002</v>
      </c>
      <c r="N50" s="9">
        <v>0.33200000000000002</v>
      </c>
      <c r="O50" s="9">
        <v>0.35399999999999998</v>
      </c>
      <c r="P50" s="19">
        <f>AVERAGE(M50,N50,O50)</f>
        <v>0.33933333333333332</v>
      </c>
    </row>
    <row r="51" spans="1:16" x14ac:dyDescent="0.45">
      <c r="A51" s="17">
        <v>2000000</v>
      </c>
      <c r="B51" s="9"/>
      <c r="C51" s="18">
        <v>1.155</v>
      </c>
      <c r="D51" s="9">
        <v>1.165</v>
      </c>
      <c r="E51" s="9">
        <v>1.1339999999999999</v>
      </c>
      <c r="F51" s="19">
        <f t="shared" si="11"/>
        <v>1.1513333333333333</v>
      </c>
      <c r="G51" s="9"/>
      <c r="H51" s="18">
        <v>0.72399999999999998</v>
      </c>
      <c r="I51" s="9">
        <v>0.72</v>
      </c>
      <c r="J51" s="9">
        <v>0.69899999999999995</v>
      </c>
      <c r="K51" s="19">
        <f t="shared" si="9"/>
        <v>0.71433333333333326</v>
      </c>
      <c r="L51" s="9"/>
      <c r="M51" s="18">
        <v>0.70899999999999996</v>
      </c>
      <c r="N51" s="9">
        <v>0.70899999999999996</v>
      </c>
      <c r="O51" s="9">
        <v>0.68600000000000005</v>
      </c>
      <c r="P51" s="19">
        <f t="shared" si="10"/>
        <v>0.70133333333333336</v>
      </c>
    </row>
    <row r="52" spans="1:16" x14ac:dyDescent="0.45">
      <c r="A52" s="17">
        <v>3000000</v>
      </c>
      <c r="B52" s="9"/>
      <c r="C52" s="18">
        <v>1.948</v>
      </c>
      <c r="D52" s="9">
        <v>1.982</v>
      </c>
      <c r="E52" s="9">
        <v>2.024</v>
      </c>
      <c r="F52" s="19">
        <f t="shared" si="11"/>
        <v>1.9846666666666666</v>
      </c>
      <c r="G52" s="9"/>
      <c r="H52" s="18">
        <v>1.177</v>
      </c>
      <c r="I52" s="9">
        <v>1.1870000000000001</v>
      </c>
      <c r="J52" s="9">
        <v>1.2729999999999999</v>
      </c>
      <c r="K52" s="19">
        <f t="shared" si="9"/>
        <v>1.2123333333333333</v>
      </c>
      <c r="L52" s="9"/>
      <c r="M52" s="18">
        <v>1.1319999999999999</v>
      </c>
      <c r="N52" s="9">
        <v>1.2410000000000001</v>
      </c>
      <c r="O52" s="9">
        <v>1.117</v>
      </c>
      <c r="P52" s="19">
        <f t="shared" si="10"/>
        <v>1.1633333333333333</v>
      </c>
    </row>
    <row r="53" spans="1:16" x14ac:dyDescent="0.45">
      <c r="A53" s="17">
        <v>4000000</v>
      </c>
      <c r="B53" s="9"/>
      <c r="C53" s="18">
        <v>2.87</v>
      </c>
      <c r="D53" s="9">
        <v>3.2389999999999999</v>
      </c>
      <c r="E53" s="9">
        <v>3.1869999999999998</v>
      </c>
      <c r="F53" s="19">
        <f t="shared" si="11"/>
        <v>3.0986666666666665</v>
      </c>
      <c r="G53" s="9"/>
      <c r="H53" s="18">
        <v>1.7450000000000001</v>
      </c>
      <c r="I53" s="9">
        <v>1.7729999999999999</v>
      </c>
      <c r="J53" s="9">
        <v>1.651</v>
      </c>
      <c r="K53" s="19">
        <f t="shared" si="9"/>
        <v>1.7229999999999999</v>
      </c>
      <c r="L53" s="9"/>
      <c r="M53" s="18">
        <v>1.5269999999999999</v>
      </c>
      <c r="N53" s="9">
        <v>1.5089999999999999</v>
      </c>
      <c r="O53" s="9">
        <v>1.522</v>
      </c>
      <c r="P53" s="19">
        <f t="shared" si="10"/>
        <v>1.5193333333333332</v>
      </c>
    </row>
    <row r="54" spans="1:16" x14ac:dyDescent="0.45">
      <c r="A54" s="17">
        <v>5000000</v>
      </c>
      <c r="B54" s="9"/>
      <c r="C54" s="18">
        <v>4.1420000000000003</v>
      </c>
      <c r="D54" s="9">
        <v>4.1260000000000003</v>
      </c>
      <c r="E54" s="9">
        <v>3.9620000000000002</v>
      </c>
      <c r="F54" s="19">
        <f t="shared" si="11"/>
        <v>4.0766666666666671</v>
      </c>
      <c r="G54" s="9"/>
      <c r="H54" s="18">
        <v>2.2530000000000001</v>
      </c>
      <c r="I54" s="9">
        <v>2.2160000000000002</v>
      </c>
      <c r="J54" s="9">
        <v>1.9890000000000001</v>
      </c>
      <c r="K54" s="19">
        <f t="shared" si="9"/>
        <v>2.1526666666666667</v>
      </c>
      <c r="L54" s="9"/>
      <c r="M54" s="18">
        <v>2.0179999999999998</v>
      </c>
      <c r="N54" s="9">
        <v>1.913</v>
      </c>
      <c r="O54" s="9">
        <v>1.94</v>
      </c>
      <c r="P54" s="19">
        <f t="shared" si="10"/>
        <v>1.9570000000000001</v>
      </c>
    </row>
    <row r="55" spans="1:16" x14ac:dyDescent="0.45">
      <c r="A55" s="17">
        <v>6000000</v>
      </c>
      <c r="B55" s="9"/>
      <c r="C55" s="18">
        <v>4.95</v>
      </c>
      <c r="D55" s="9">
        <v>4.8659999999999997</v>
      </c>
      <c r="E55" s="9">
        <v>4.6689999999999996</v>
      </c>
      <c r="F55" s="19">
        <f t="shared" si="11"/>
        <v>4.8283333333333331</v>
      </c>
      <c r="G55" s="9"/>
      <c r="H55" s="18">
        <v>2.6059999999999999</v>
      </c>
      <c r="I55" s="9">
        <v>2.5529999999999999</v>
      </c>
      <c r="J55" s="9">
        <v>2.4119999999999999</v>
      </c>
      <c r="K55" s="19">
        <f t="shared" si="9"/>
        <v>2.5236666666666667</v>
      </c>
      <c r="L55" s="9"/>
      <c r="M55" s="18">
        <v>2.6629999999999998</v>
      </c>
      <c r="N55" s="9">
        <v>2.5190000000000001</v>
      </c>
      <c r="O55" s="9">
        <v>3.589</v>
      </c>
      <c r="P55" s="19">
        <f t="shared" si="10"/>
        <v>2.9236666666666671</v>
      </c>
    </row>
    <row r="56" spans="1:16" x14ac:dyDescent="0.45">
      <c r="A56" s="17">
        <v>7000000</v>
      </c>
      <c r="B56" s="9"/>
      <c r="C56" s="18">
        <v>5.6360000000000001</v>
      </c>
      <c r="D56" s="9">
        <v>5.6020000000000003</v>
      </c>
      <c r="E56" s="9">
        <v>5.7119999999999997</v>
      </c>
      <c r="F56" s="19">
        <f t="shared" si="11"/>
        <v>5.6499999999999995</v>
      </c>
      <c r="G56" s="9"/>
      <c r="H56" s="18">
        <v>3.2429999999999999</v>
      </c>
      <c r="I56" s="9">
        <v>3.278</v>
      </c>
      <c r="J56" s="9">
        <v>3.1760000000000002</v>
      </c>
      <c r="K56" s="19">
        <f t="shared" si="9"/>
        <v>3.2323333333333331</v>
      </c>
      <c r="L56" s="9"/>
      <c r="M56" s="18">
        <v>3.07</v>
      </c>
      <c r="N56" s="9">
        <v>3.141</v>
      </c>
      <c r="O56" s="9">
        <v>3.379</v>
      </c>
      <c r="P56" s="19">
        <f t="shared" si="10"/>
        <v>3.1966666666666668</v>
      </c>
    </row>
    <row r="57" spans="1:16" x14ac:dyDescent="0.45">
      <c r="A57" s="17">
        <v>8000000</v>
      </c>
      <c r="B57" s="9"/>
      <c r="C57" s="18">
        <v>6.6680000000000001</v>
      </c>
      <c r="D57" s="9">
        <v>6.7</v>
      </c>
      <c r="E57" s="9">
        <v>6.5510000000000002</v>
      </c>
      <c r="F57" s="19">
        <f t="shared" si="11"/>
        <v>6.6396666666666668</v>
      </c>
      <c r="G57" s="9"/>
      <c r="H57" s="18">
        <v>3.3929999999999998</v>
      </c>
      <c r="I57" s="9">
        <v>3.4249999999999998</v>
      </c>
      <c r="J57" s="9">
        <v>3.1859999999999999</v>
      </c>
      <c r="K57" s="19">
        <f t="shared" si="9"/>
        <v>3.3346666666666667</v>
      </c>
      <c r="L57" s="9"/>
      <c r="M57" s="18">
        <v>3.778</v>
      </c>
      <c r="N57" s="9">
        <v>3.9449999999999998</v>
      </c>
      <c r="O57" s="9">
        <v>3.819</v>
      </c>
      <c r="P57" s="19">
        <f t="shared" si="10"/>
        <v>3.8473333333333333</v>
      </c>
    </row>
    <row r="58" spans="1:16" x14ac:dyDescent="0.45">
      <c r="A58" s="17">
        <v>9000000</v>
      </c>
      <c r="B58" s="9"/>
      <c r="C58" s="18">
        <v>8.2070000000000007</v>
      </c>
      <c r="D58" s="9">
        <v>8.2070000000000007</v>
      </c>
      <c r="E58" s="9">
        <v>7.6050000000000004</v>
      </c>
      <c r="F58" s="19">
        <f t="shared" si="11"/>
        <v>8.006333333333334</v>
      </c>
      <c r="G58" s="9"/>
      <c r="H58" s="18">
        <v>3.9049999999999998</v>
      </c>
      <c r="I58" s="9">
        <v>3.5760000000000001</v>
      </c>
      <c r="J58" s="9">
        <v>3.61</v>
      </c>
      <c r="K58" s="19">
        <f t="shared" si="9"/>
        <v>3.6969999999999996</v>
      </c>
      <c r="L58" s="9"/>
      <c r="M58" s="18">
        <v>4.2569999999999997</v>
      </c>
      <c r="N58" s="9">
        <v>4.32</v>
      </c>
      <c r="O58" s="9">
        <v>3.931</v>
      </c>
      <c r="P58" s="19">
        <f t="shared" si="10"/>
        <v>4.1693333333333333</v>
      </c>
    </row>
    <row r="59" spans="1:16" ht="17.5" thickBot="1" x14ac:dyDescent="0.5">
      <c r="A59" s="20">
        <v>10000000</v>
      </c>
      <c r="B59" s="21"/>
      <c r="C59" s="22">
        <v>8.67</v>
      </c>
      <c r="D59" s="21">
        <v>8.1669999999999998</v>
      </c>
      <c r="E59" s="21">
        <v>8.2219999999999995</v>
      </c>
      <c r="F59" s="23">
        <f t="shared" si="11"/>
        <v>8.3529999999999998</v>
      </c>
      <c r="G59" s="21"/>
      <c r="H59" s="22">
        <v>4.0339999999999998</v>
      </c>
      <c r="I59" s="21">
        <v>4.069</v>
      </c>
      <c r="J59" s="21">
        <v>4.2759999999999998</v>
      </c>
      <c r="K59" s="23">
        <f t="shared" si="9"/>
        <v>4.1263333333333332</v>
      </c>
      <c r="L59" s="21"/>
      <c r="M59" s="22">
        <v>4.6849999999999996</v>
      </c>
      <c r="N59" s="21">
        <v>4.6719999999999997</v>
      </c>
      <c r="O59" s="21">
        <v>4.5369999999999999</v>
      </c>
      <c r="P59" s="23">
        <f t="shared" si="10"/>
        <v>4.6313333333333331</v>
      </c>
    </row>
    <row r="60" spans="1:16" ht="18" thickTop="1" thickBot="1" x14ac:dyDescent="0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26.5" thickTop="1" thickBot="1" x14ac:dyDescent="0.5">
      <c r="A61" s="5" t="s">
        <v>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</row>
    <row r="62" spans="1:16" ht="18" thickTop="1" thickBot="1" x14ac:dyDescent="0.5">
      <c r="A62" s="8" t="s">
        <v>4</v>
      </c>
      <c r="B62" s="9"/>
      <c r="C62" s="10" t="s">
        <v>16</v>
      </c>
      <c r="D62" s="11"/>
      <c r="E62" s="11"/>
      <c r="F62" s="12"/>
      <c r="G62" s="24"/>
      <c r="H62" s="11" t="s">
        <v>8</v>
      </c>
      <c r="I62" s="11"/>
      <c r="J62" s="11"/>
      <c r="K62" s="12"/>
      <c r="L62" s="24"/>
      <c r="M62" s="11" t="s">
        <v>9</v>
      </c>
      <c r="N62" s="11"/>
      <c r="O62" s="11"/>
      <c r="P62" s="12"/>
    </row>
    <row r="63" spans="1:16" ht="18" thickTop="1" thickBot="1" x14ac:dyDescent="0.5">
      <c r="A63" s="13"/>
      <c r="B63" s="9"/>
      <c r="C63" s="14" t="s">
        <v>0</v>
      </c>
      <c r="D63" s="15" t="s">
        <v>1</v>
      </c>
      <c r="E63" s="15" t="s">
        <v>2</v>
      </c>
      <c r="F63" s="16" t="s">
        <v>3</v>
      </c>
      <c r="G63" s="17"/>
      <c r="H63" s="15" t="s">
        <v>0</v>
      </c>
      <c r="I63" s="15" t="s">
        <v>1</v>
      </c>
      <c r="J63" s="15" t="s">
        <v>2</v>
      </c>
      <c r="K63" s="16" t="s">
        <v>3</v>
      </c>
      <c r="L63" s="17"/>
      <c r="M63" s="15" t="s">
        <v>0</v>
      </c>
      <c r="N63" s="15" t="s">
        <v>1</v>
      </c>
      <c r="O63" s="15" t="s">
        <v>2</v>
      </c>
      <c r="P63" s="16" t="s">
        <v>3</v>
      </c>
    </row>
    <row r="64" spans="1:16" ht="17.5" thickTop="1" x14ac:dyDescent="0.45">
      <c r="A64" s="24">
        <v>0</v>
      </c>
      <c r="B64" s="9"/>
      <c r="C64" s="25">
        <v>0</v>
      </c>
      <c r="D64" s="26">
        <v>0</v>
      </c>
      <c r="E64" s="26">
        <v>0</v>
      </c>
      <c r="F64" s="27">
        <f>AVERAGE(C64,D64,E64)</f>
        <v>0</v>
      </c>
      <c r="G64" s="17"/>
      <c r="H64" s="25">
        <v>0</v>
      </c>
      <c r="I64" s="26">
        <v>0</v>
      </c>
      <c r="J64" s="26">
        <v>0</v>
      </c>
      <c r="K64" s="27">
        <f t="shared" ref="K64:K68" si="12">AVERAGE(H64,I64,J64)</f>
        <v>0</v>
      </c>
      <c r="L64" s="17"/>
      <c r="M64" s="26">
        <v>0</v>
      </c>
      <c r="N64" s="26">
        <v>0</v>
      </c>
      <c r="O64" s="26">
        <v>0</v>
      </c>
      <c r="P64" s="27">
        <f t="shared" ref="P64:P68" si="13">AVERAGE(M64,N64,O64)</f>
        <v>0</v>
      </c>
    </row>
    <row r="65" spans="1:16" x14ac:dyDescent="0.45">
      <c r="A65" s="17">
        <v>10000</v>
      </c>
      <c r="B65" s="9"/>
      <c r="C65" s="18">
        <v>0</v>
      </c>
      <c r="D65" s="9">
        <v>0</v>
      </c>
      <c r="E65" s="9">
        <v>0</v>
      </c>
      <c r="F65" s="19">
        <f t="shared" ref="F65:F74" si="14">AVERAGE(C65,D65,E65)</f>
        <v>0</v>
      </c>
      <c r="G65" s="17"/>
      <c r="H65" s="18">
        <v>0.378</v>
      </c>
      <c r="I65" s="9">
        <v>0.30099999999999999</v>
      </c>
      <c r="J65" s="9">
        <v>0.307</v>
      </c>
      <c r="K65" s="19">
        <f t="shared" si="12"/>
        <v>0.32866666666666666</v>
      </c>
      <c r="L65" s="17"/>
      <c r="M65" s="9">
        <v>0.34699999999999998</v>
      </c>
      <c r="N65" s="9">
        <v>0.21</v>
      </c>
      <c r="O65" s="9">
        <v>0.217</v>
      </c>
      <c r="P65" s="19">
        <f t="shared" si="13"/>
        <v>0.25799999999999995</v>
      </c>
    </row>
    <row r="66" spans="1:16" x14ac:dyDescent="0.45">
      <c r="A66" s="17">
        <v>20000</v>
      </c>
      <c r="B66" s="9"/>
      <c r="C66" s="18">
        <v>0</v>
      </c>
      <c r="D66" s="9">
        <v>0</v>
      </c>
      <c r="E66" s="9">
        <v>0</v>
      </c>
      <c r="F66" s="19">
        <f t="shared" si="14"/>
        <v>0</v>
      </c>
      <c r="G66" s="17"/>
      <c r="H66" s="18">
        <v>1.244</v>
      </c>
      <c r="I66" s="9">
        <v>1.2250000000000001</v>
      </c>
      <c r="J66" s="9">
        <v>1.35</v>
      </c>
      <c r="K66" s="19">
        <f t="shared" si="12"/>
        <v>1.2730000000000001</v>
      </c>
      <c r="L66" s="17"/>
      <c r="M66" s="9">
        <v>0.84499999999999997</v>
      </c>
      <c r="N66" s="9">
        <v>1.149</v>
      </c>
      <c r="O66" s="9">
        <v>0.97199999999999998</v>
      </c>
      <c r="P66" s="19">
        <f t="shared" si="13"/>
        <v>0.98866666666666669</v>
      </c>
    </row>
    <row r="67" spans="1:16" x14ac:dyDescent="0.45">
      <c r="A67" s="17">
        <v>30000</v>
      </c>
      <c r="B67" s="9"/>
      <c r="C67" s="18">
        <v>1.9E-2</v>
      </c>
      <c r="D67" s="9">
        <v>5.0000000000000001E-3</v>
      </c>
      <c r="E67" s="9">
        <v>5.0000000000000001E-3</v>
      </c>
      <c r="F67" s="19">
        <f t="shared" si="14"/>
        <v>9.6666666666666672E-3</v>
      </c>
      <c r="G67" s="17"/>
      <c r="H67" s="18">
        <v>2.8170000000000002</v>
      </c>
      <c r="I67" s="9">
        <v>2.86</v>
      </c>
      <c r="J67" s="9">
        <v>2.8479999999999999</v>
      </c>
      <c r="K67" s="19">
        <f t="shared" si="12"/>
        <v>2.8416666666666663</v>
      </c>
      <c r="L67" s="17"/>
      <c r="M67" s="9">
        <v>1.986</v>
      </c>
      <c r="N67" s="9">
        <v>2.133</v>
      </c>
      <c r="O67" s="9">
        <v>2.052</v>
      </c>
      <c r="P67" s="19">
        <f t="shared" si="13"/>
        <v>2.0569999999999999</v>
      </c>
    </row>
    <row r="68" spans="1:16" x14ac:dyDescent="0.45">
      <c r="A68" s="17">
        <v>40000</v>
      </c>
      <c r="B68" s="9"/>
      <c r="C68" s="18">
        <v>7.0000000000000001E-3</v>
      </c>
      <c r="D68" s="9">
        <v>8.0000000000000002E-3</v>
      </c>
      <c r="E68" s="9">
        <v>7.0000000000000001E-3</v>
      </c>
      <c r="F68" s="19">
        <f t="shared" si="14"/>
        <v>7.3333333333333332E-3</v>
      </c>
      <c r="G68" s="17"/>
      <c r="H68" s="18">
        <v>5.0410000000000004</v>
      </c>
      <c r="I68" s="9">
        <v>5.0670000000000002</v>
      </c>
      <c r="J68" s="9">
        <v>5.2469999999999999</v>
      </c>
      <c r="K68" s="19">
        <f t="shared" si="12"/>
        <v>5.1183333333333332</v>
      </c>
      <c r="L68" s="17"/>
      <c r="M68" s="9">
        <v>3.89</v>
      </c>
      <c r="N68" s="9">
        <v>3.9710000000000001</v>
      </c>
      <c r="O68" s="9">
        <v>3.8919999999999999</v>
      </c>
      <c r="P68" s="19">
        <f t="shared" si="13"/>
        <v>3.9176666666666669</v>
      </c>
    </row>
    <row r="69" spans="1:16" x14ac:dyDescent="0.45">
      <c r="A69" s="17">
        <v>50000</v>
      </c>
      <c r="B69" s="9"/>
      <c r="C69" s="18">
        <v>0.08</v>
      </c>
      <c r="D69" s="9">
        <v>0.08</v>
      </c>
      <c r="E69" s="9">
        <v>0.08</v>
      </c>
      <c r="F69" s="19">
        <f t="shared" si="14"/>
        <v>0.08</v>
      </c>
      <c r="G69" s="17"/>
      <c r="H69" s="18"/>
      <c r="I69" s="9"/>
      <c r="J69" s="9"/>
      <c r="K69" s="19"/>
      <c r="L69" s="17"/>
      <c r="M69" s="9"/>
      <c r="N69" s="9"/>
      <c r="O69" s="9"/>
      <c r="P69" s="19"/>
    </row>
    <row r="70" spans="1:16" x14ac:dyDescent="0.45">
      <c r="A70" s="17">
        <v>60000</v>
      </c>
      <c r="B70" s="9"/>
      <c r="C70" s="18">
        <v>1.4999999999999999E-2</v>
      </c>
      <c r="D70" s="9">
        <v>1.0999999999999999E-2</v>
      </c>
      <c r="E70" s="9">
        <v>0.01</v>
      </c>
      <c r="F70" s="19">
        <f t="shared" si="14"/>
        <v>1.1999999999999999E-2</v>
      </c>
      <c r="G70" s="17"/>
      <c r="H70" s="18"/>
      <c r="I70" s="9"/>
      <c r="J70" s="9"/>
      <c r="K70" s="19"/>
      <c r="L70" s="17"/>
      <c r="M70" s="9"/>
      <c r="N70" s="9"/>
      <c r="O70" s="9"/>
      <c r="P70" s="19"/>
    </row>
    <row r="71" spans="1:16" x14ac:dyDescent="0.45">
      <c r="A71" s="17">
        <v>70000</v>
      </c>
      <c r="B71" s="9"/>
      <c r="C71" s="18">
        <v>1.2E-2</v>
      </c>
      <c r="D71" s="9">
        <v>1.2E-2</v>
      </c>
      <c r="E71" s="9">
        <v>1.2E-2</v>
      </c>
      <c r="F71" s="19">
        <f t="shared" si="14"/>
        <v>1.2000000000000002E-2</v>
      </c>
      <c r="G71" s="17"/>
      <c r="H71" s="18"/>
      <c r="I71" s="9"/>
      <c r="J71" s="9"/>
      <c r="K71" s="19"/>
      <c r="L71" s="17"/>
      <c r="M71" s="9"/>
      <c r="N71" s="9"/>
      <c r="O71" s="9"/>
      <c r="P71" s="19"/>
    </row>
    <row r="72" spans="1:16" x14ac:dyDescent="0.45">
      <c r="A72" s="17">
        <v>80000</v>
      </c>
      <c r="B72" s="9"/>
      <c r="C72" s="18">
        <v>1.4E-2</v>
      </c>
      <c r="D72" s="9">
        <v>1.2999999999999999E-2</v>
      </c>
      <c r="E72" s="9">
        <v>1.2999999999999999E-2</v>
      </c>
      <c r="F72" s="19">
        <f t="shared" si="14"/>
        <v>1.3333333333333334E-2</v>
      </c>
      <c r="G72" s="17"/>
      <c r="H72" s="18"/>
      <c r="I72" s="9"/>
      <c r="J72" s="9"/>
      <c r="K72" s="19"/>
      <c r="L72" s="17"/>
      <c r="M72" s="9"/>
      <c r="N72" s="9"/>
      <c r="O72" s="9"/>
      <c r="P72" s="19"/>
    </row>
    <row r="73" spans="1:16" x14ac:dyDescent="0.45">
      <c r="A73" s="17">
        <v>90000</v>
      </c>
      <c r="B73" s="9"/>
      <c r="C73" s="18">
        <v>1.4999999999999999E-2</v>
      </c>
      <c r="D73" s="9">
        <v>1.4999999999999999E-2</v>
      </c>
      <c r="E73" s="9">
        <v>1.4999999999999999E-2</v>
      </c>
      <c r="F73" s="19">
        <f>AVERAGE(C73,D73,E73)</f>
        <v>1.4999999999999999E-2</v>
      </c>
      <c r="G73" s="17"/>
      <c r="H73" s="18"/>
      <c r="I73" s="9"/>
      <c r="J73" s="9"/>
      <c r="K73" s="19"/>
      <c r="L73" s="17"/>
      <c r="M73" s="9"/>
      <c r="N73" s="9"/>
      <c r="O73" s="9"/>
      <c r="P73" s="19"/>
    </row>
    <row r="74" spans="1:16" x14ac:dyDescent="0.45">
      <c r="A74" s="17">
        <v>100000</v>
      </c>
      <c r="B74" s="9"/>
      <c r="C74" s="18">
        <v>1.6E-2</v>
      </c>
      <c r="D74" s="9">
        <v>1.6E-2</v>
      </c>
      <c r="E74" s="9">
        <v>6.0000000000000001E-3</v>
      </c>
      <c r="F74" s="19">
        <f t="shared" si="14"/>
        <v>1.2666666666666666E-2</v>
      </c>
      <c r="G74" s="17"/>
      <c r="H74" s="18"/>
      <c r="I74" s="9"/>
      <c r="J74" s="9"/>
      <c r="K74" s="19"/>
      <c r="L74" s="17"/>
      <c r="M74" s="9"/>
      <c r="N74" s="9"/>
      <c r="O74" s="9"/>
      <c r="P74" s="19"/>
    </row>
    <row r="75" spans="1:16" x14ac:dyDescent="0.45">
      <c r="A75" s="17">
        <v>1000000</v>
      </c>
      <c r="B75" s="9"/>
      <c r="C75" s="18">
        <v>0.23200000000000001</v>
      </c>
      <c r="D75" s="9">
        <v>0.20100000000000001</v>
      </c>
      <c r="E75" s="9">
        <v>0.2</v>
      </c>
      <c r="F75" s="19">
        <f t="shared" ref="F75:F84" si="15">AVERAGE(C75,D75,E75)</f>
        <v>0.21099999999999999</v>
      </c>
      <c r="G75" s="17"/>
      <c r="H75" s="18"/>
      <c r="I75" s="9"/>
      <c r="J75" s="9"/>
      <c r="K75" s="19"/>
      <c r="L75" s="17"/>
      <c r="M75" s="9"/>
      <c r="N75" s="9"/>
      <c r="O75" s="9"/>
      <c r="P75" s="19"/>
    </row>
    <row r="76" spans="1:16" x14ac:dyDescent="0.45">
      <c r="A76" s="17">
        <v>2000000</v>
      </c>
      <c r="B76" s="9"/>
      <c r="C76" s="18">
        <v>0.44400000000000001</v>
      </c>
      <c r="D76" s="9">
        <v>0.44800000000000001</v>
      </c>
      <c r="E76" s="9">
        <v>0.433</v>
      </c>
      <c r="F76" s="19">
        <f t="shared" si="15"/>
        <v>0.44166666666666665</v>
      </c>
      <c r="G76" s="17"/>
      <c r="H76" s="18"/>
      <c r="I76" s="9"/>
      <c r="J76" s="9"/>
      <c r="K76" s="19"/>
      <c r="L76" s="17"/>
      <c r="M76" s="9"/>
      <c r="N76" s="9"/>
      <c r="O76" s="9"/>
      <c r="P76" s="19"/>
    </row>
    <row r="77" spans="1:16" x14ac:dyDescent="0.45">
      <c r="A77" s="17">
        <v>3000000</v>
      </c>
      <c r="B77" s="9"/>
      <c r="C77" s="18">
        <v>0.78500000000000003</v>
      </c>
      <c r="D77" s="9">
        <v>0.86699999999999999</v>
      </c>
      <c r="E77" s="9">
        <v>0.88400000000000001</v>
      </c>
      <c r="F77" s="19">
        <f t="shared" si="15"/>
        <v>0.84533333333333338</v>
      </c>
      <c r="G77" s="17"/>
      <c r="H77" s="18"/>
      <c r="I77" s="9"/>
      <c r="J77" s="9"/>
      <c r="K77" s="19"/>
      <c r="L77" s="17"/>
      <c r="M77" s="9"/>
      <c r="N77" s="9"/>
      <c r="O77" s="9"/>
      <c r="P77" s="19"/>
    </row>
    <row r="78" spans="1:16" x14ac:dyDescent="0.45">
      <c r="A78" s="17">
        <v>4000000</v>
      </c>
      <c r="B78" s="9"/>
      <c r="C78" s="18">
        <v>1.026</v>
      </c>
      <c r="D78" s="9">
        <v>1.111</v>
      </c>
      <c r="E78" s="9">
        <v>1.1579999999999999</v>
      </c>
      <c r="F78" s="19">
        <f t="shared" si="15"/>
        <v>1.0983333333333334</v>
      </c>
      <c r="G78" s="17"/>
      <c r="H78" s="18"/>
      <c r="I78" s="9"/>
      <c r="J78" s="9"/>
      <c r="K78" s="19"/>
      <c r="L78" s="17"/>
      <c r="M78" s="9"/>
      <c r="N78" s="9"/>
      <c r="O78" s="9"/>
      <c r="P78" s="19"/>
    </row>
    <row r="79" spans="1:16" x14ac:dyDescent="0.45">
      <c r="A79" s="17">
        <v>5000000</v>
      </c>
      <c r="B79" s="9"/>
      <c r="C79" s="18">
        <v>1.266</v>
      </c>
      <c r="D79" s="9">
        <v>1.35</v>
      </c>
      <c r="E79" s="9">
        <v>1.171</v>
      </c>
      <c r="F79" s="19">
        <f t="shared" si="15"/>
        <v>1.2623333333333333</v>
      </c>
      <c r="G79" s="17"/>
      <c r="H79" s="18"/>
      <c r="I79" s="9"/>
      <c r="J79" s="9"/>
      <c r="K79" s="19"/>
      <c r="L79" s="17"/>
      <c r="M79" s="9"/>
      <c r="N79" s="9"/>
      <c r="O79" s="9"/>
      <c r="P79" s="19"/>
    </row>
    <row r="80" spans="1:16" x14ac:dyDescent="0.45">
      <c r="A80" s="17">
        <v>6000000</v>
      </c>
      <c r="B80" s="9"/>
      <c r="C80" s="18">
        <v>1.851</v>
      </c>
      <c r="D80" s="9">
        <v>1.7410000000000001</v>
      </c>
      <c r="E80" s="9">
        <v>1.7669999999999999</v>
      </c>
      <c r="F80" s="19">
        <f t="shared" si="15"/>
        <v>1.7863333333333333</v>
      </c>
      <c r="G80" s="17"/>
      <c r="H80" s="18"/>
      <c r="I80" s="9"/>
      <c r="J80" s="9"/>
      <c r="K80" s="19"/>
      <c r="L80" s="17"/>
      <c r="M80" s="9"/>
      <c r="N80" s="9"/>
      <c r="O80" s="9"/>
      <c r="P80" s="19"/>
    </row>
    <row r="81" spans="1:16" x14ac:dyDescent="0.45">
      <c r="A81" s="17">
        <v>7000000</v>
      </c>
      <c r="B81" s="9"/>
      <c r="C81" s="18">
        <v>2.0739999999999998</v>
      </c>
      <c r="D81" s="9">
        <v>1.978</v>
      </c>
      <c r="E81" s="9">
        <v>2.0529999999999999</v>
      </c>
      <c r="F81" s="19">
        <f t="shared" si="15"/>
        <v>2.0349999999999997</v>
      </c>
      <c r="G81" s="17"/>
      <c r="H81" s="18"/>
      <c r="I81" s="9"/>
      <c r="J81" s="9"/>
      <c r="K81" s="19"/>
      <c r="L81" s="17"/>
      <c r="M81" s="9"/>
      <c r="N81" s="9"/>
      <c r="O81" s="9"/>
      <c r="P81" s="19"/>
    </row>
    <row r="82" spans="1:16" x14ac:dyDescent="0.45">
      <c r="A82" s="17">
        <v>8000000</v>
      </c>
      <c r="B82" s="9"/>
      <c r="C82" s="18">
        <v>2.3679999999999999</v>
      </c>
      <c r="D82" s="9">
        <v>2.46</v>
      </c>
      <c r="E82" s="9">
        <v>2.2200000000000002</v>
      </c>
      <c r="F82" s="19">
        <f t="shared" si="15"/>
        <v>2.3493333333333335</v>
      </c>
      <c r="G82" s="17"/>
      <c r="H82" s="18"/>
      <c r="I82" s="9"/>
      <c r="J82" s="9"/>
      <c r="K82" s="19"/>
      <c r="L82" s="17"/>
      <c r="M82" s="9"/>
      <c r="N82" s="9"/>
      <c r="O82" s="9"/>
      <c r="P82" s="19"/>
    </row>
    <row r="83" spans="1:16" x14ac:dyDescent="0.45">
      <c r="A83" s="17">
        <v>9000000</v>
      </c>
      <c r="B83" s="9"/>
      <c r="C83" s="18">
        <v>3.1</v>
      </c>
      <c r="D83" s="9">
        <v>2.9390000000000001</v>
      </c>
      <c r="E83" s="9">
        <v>2.3980000000000001</v>
      </c>
      <c r="F83" s="19">
        <f t="shared" si="15"/>
        <v>2.8123333333333331</v>
      </c>
      <c r="G83" s="17"/>
      <c r="H83" s="18"/>
      <c r="I83" s="9"/>
      <c r="J83" s="9"/>
      <c r="K83" s="19"/>
      <c r="L83" s="17"/>
      <c r="M83" s="9"/>
      <c r="N83" s="9"/>
      <c r="O83" s="9"/>
      <c r="P83" s="19"/>
    </row>
    <row r="84" spans="1:16" ht="17.5" thickBot="1" x14ac:dyDescent="0.5">
      <c r="A84" s="20">
        <v>10000000</v>
      </c>
      <c r="B84" s="21"/>
      <c r="C84" s="22">
        <v>2.899</v>
      </c>
      <c r="D84" s="21">
        <v>3.077</v>
      </c>
      <c r="E84" s="21">
        <v>2.863</v>
      </c>
      <c r="F84" s="23">
        <f t="shared" si="15"/>
        <v>2.9463333333333335</v>
      </c>
      <c r="G84" s="20"/>
      <c r="H84" s="22"/>
      <c r="I84" s="21"/>
      <c r="J84" s="21"/>
      <c r="K84" s="23"/>
      <c r="L84" s="20"/>
      <c r="M84" s="21"/>
      <c r="N84" s="21"/>
      <c r="O84" s="21"/>
      <c r="P84" s="23"/>
    </row>
    <row r="85" spans="1:16" ht="17.5" thickTop="1" x14ac:dyDescent="0.45"/>
  </sheetData>
  <mergeCells count="26">
    <mergeCell ref="A62:A63"/>
    <mergeCell ref="C62:F62"/>
    <mergeCell ref="H62:K62"/>
    <mergeCell ref="M62:P62"/>
    <mergeCell ref="A31:P31"/>
    <mergeCell ref="C32:F32"/>
    <mergeCell ref="H32:K32"/>
    <mergeCell ref="M32:P32"/>
    <mergeCell ref="A32:A33"/>
    <mergeCell ref="A46:P46"/>
    <mergeCell ref="C47:F47"/>
    <mergeCell ref="H47:K47"/>
    <mergeCell ref="M47:P47"/>
    <mergeCell ref="A47:A48"/>
    <mergeCell ref="A61:P61"/>
    <mergeCell ref="A1:P1"/>
    <mergeCell ref="A4:A5"/>
    <mergeCell ref="A17:P17"/>
    <mergeCell ref="C18:F18"/>
    <mergeCell ref="H18:K18"/>
    <mergeCell ref="M18:P18"/>
    <mergeCell ref="A18:A19"/>
    <mergeCell ref="A3:P3"/>
    <mergeCell ref="C4:F4"/>
    <mergeCell ref="H4:K4"/>
    <mergeCell ref="M4:P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양현서</dc:creator>
  <cp:lastModifiedBy>양현서</cp:lastModifiedBy>
  <dcterms:created xsi:type="dcterms:W3CDTF">2019-04-02T05:16:58Z</dcterms:created>
  <dcterms:modified xsi:type="dcterms:W3CDTF">2019-04-04T14:16:40Z</dcterms:modified>
</cp:coreProperties>
</file>