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840" yWindow="615" windowWidth="19815" windowHeight="11475"/>
  </bookViews>
  <sheets>
    <sheet name="wekaImport" sheetId="1" r:id="rId1"/>
    <sheet name="HiddenWeight" sheetId="2" r:id="rId2"/>
    <sheet name="OutputWeight" sheetId="3" r:id="rId3"/>
    <sheet name="HiddenBias" sheetId="4" r:id="rId4"/>
    <sheet name="OutputBias" sheetId="5" r:id="rId5"/>
  </sheets>
  <definedNames>
    <definedName name="zizzag_MCSS300_Dog1_1" localSheetId="0">wekaImport!$A$1:$T$730</definedName>
  </definedNames>
  <calcPr calcId="125725"/>
</workbook>
</file>

<file path=xl/calcChain.xml><?xml version="1.0" encoding="utf-8"?>
<calcChain xmlns="http://schemas.openxmlformats.org/spreadsheetml/2006/main">
  <c r="C3" i="1"/>
  <c r="E3"/>
  <c r="G3"/>
  <c r="I3"/>
  <c r="K3"/>
  <c r="M3"/>
  <c r="O3"/>
  <c r="Q3"/>
  <c r="R3"/>
  <c r="C479" i="2"/>
  <c r="C480"/>
  <c r="C481"/>
  <c r="C482"/>
  <c r="C483"/>
  <c r="C484"/>
  <c r="C485"/>
  <c r="C486"/>
  <c r="C487"/>
  <c r="C488"/>
  <c r="C489"/>
  <c r="C490"/>
  <c r="C491"/>
  <c r="C492"/>
  <c r="C493"/>
  <c r="C494"/>
  <c r="C495"/>
  <c r="C496"/>
  <c r="C497"/>
  <c r="C498"/>
  <c r="C499"/>
  <c r="C500"/>
  <c r="C501"/>
  <c r="C502"/>
  <c r="C503"/>
  <c r="C504"/>
  <c r="C478"/>
  <c r="C477"/>
  <c r="C451"/>
  <c r="C452"/>
  <c r="C453"/>
  <c r="C454"/>
  <c r="C455"/>
  <c r="C456"/>
  <c r="C457"/>
  <c r="C458"/>
  <c r="C459"/>
  <c r="C460"/>
  <c r="C461"/>
  <c r="C462"/>
  <c r="C463"/>
  <c r="C464"/>
  <c r="C465"/>
  <c r="C466"/>
  <c r="C467"/>
  <c r="C468"/>
  <c r="C469"/>
  <c r="C470"/>
  <c r="C471"/>
  <c r="C472"/>
  <c r="C473"/>
  <c r="C474"/>
  <c r="C475"/>
  <c r="C476"/>
  <c r="C450"/>
  <c r="C449"/>
  <c r="C423"/>
  <c r="C424"/>
  <c r="C425"/>
  <c r="C426"/>
  <c r="C427"/>
  <c r="C428"/>
  <c r="C429"/>
  <c r="C430"/>
  <c r="C431"/>
  <c r="C432"/>
  <c r="C433"/>
  <c r="C434"/>
  <c r="C435"/>
  <c r="C436"/>
  <c r="C437"/>
  <c r="C438"/>
  <c r="C439"/>
  <c r="C440"/>
  <c r="C441"/>
  <c r="C442"/>
  <c r="C443"/>
  <c r="C444"/>
  <c r="C445"/>
  <c r="C446"/>
  <c r="C447"/>
  <c r="C448"/>
  <c r="C422"/>
  <c r="C421"/>
  <c r="C395"/>
  <c r="C396"/>
  <c r="C397"/>
  <c r="C398"/>
  <c r="C399"/>
  <c r="C400"/>
  <c r="C401"/>
  <c r="C402"/>
  <c r="C403"/>
  <c r="C404"/>
  <c r="C405"/>
  <c r="C406"/>
  <c r="C407"/>
  <c r="C408"/>
  <c r="C409"/>
  <c r="C410"/>
  <c r="C411"/>
  <c r="C412"/>
  <c r="C413"/>
  <c r="C414"/>
  <c r="C415"/>
  <c r="C416"/>
  <c r="C417"/>
  <c r="C418"/>
  <c r="C419"/>
  <c r="C420"/>
  <c r="C394"/>
  <c r="C393"/>
  <c r="C367"/>
  <c r="C368"/>
  <c r="C369"/>
  <c r="C370"/>
  <c r="C371"/>
  <c r="C372"/>
  <c r="C373"/>
  <c r="C374"/>
  <c r="C375"/>
  <c r="C376"/>
  <c r="C377"/>
  <c r="C378"/>
  <c r="C379"/>
  <c r="C380"/>
  <c r="C381"/>
  <c r="C382"/>
  <c r="C383"/>
  <c r="C384"/>
  <c r="C385"/>
  <c r="C386"/>
  <c r="C387"/>
  <c r="C388"/>
  <c r="C389"/>
  <c r="C390"/>
  <c r="C391"/>
  <c r="C392"/>
  <c r="C366"/>
  <c r="C365"/>
  <c r="C339"/>
  <c r="C340"/>
  <c r="C341"/>
  <c r="C342"/>
  <c r="C343"/>
  <c r="C344"/>
  <c r="C345"/>
  <c r="C346"/>
  <c r="C347"/>
  <c r="C348"/>
  <c r="C349"/>
  <c r="C350"/>
  <c r="C351"/>
  <c r="C352"/>
  <c r="C353"/>
  <c r="C354"/>
  <c r="C355"/>
  <c r="C356"/>
  <c r="C357"/>
  <c r="C358"/>
  <c r="C359"/>
  <c r="C360"/>
  <c r="C361"/>
  <c r="C362"/>
  <c r="C363"/>
  <c r="C364"/>
  <c r="C338"/>
  <c r="C337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C335"/>
  <c r="C336"/>
  <c r="C310"/>
  <c r="C309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282"/>
  <c r="C281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54"/>
  <c r="C253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26"/>
  <c r="C225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198"/>
  <c r="C197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70"/>
  <c r="C169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42"/>
  <c r="C141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14"/>
  <c r="C113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86"/>
  <c r="C85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58"/>
  <c r="C57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30"/>
  <c r="C29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"/>
  <c r="C1"/>
  <c r="C57" i="3"/>
  <c r="C58"/>
  <c r="C59"/>
  <c r="C60"/>
  <c r="C61"/>
  <c r="C62"/>
  <c r="C63"/>
  <c r="C64"/>
  <c r="C65"/>
  <c r="C66"/>
  <c r="C67"/>
  <c r="C68"/>
  <c r="C69"/>
  <c r="C70"/>
  <c r="C71"/>
  <c r="C72"/>
  <c r="C56"/>
  <c r="C55"/>
  <c r="C39"/>
  <c r="C40"/>
  <c r="C41"/>
  <c r="C42"/>
  <c r="C43"/>
  <c r="C44"/>
  <c r="C45"/>
  <c r="C46"/>
  <c r="C47"/>
  <c r="C48"/>
  <c r="C49"/>
  <c r="C50"/>
  <c r="C51"/>
  <c r="C52"/>
  <c r="C53"/>
  <c r="C54"/>
  <c r="C38"/>
  <c r="C37"/>
  <c r="C21"/>
  <c r="C22"/>
  <c r="C23"/>
  <c r="C24"/>
  <c r="C25"/>
  <c r="C26"/>
  <c r="C27"/>
  <c r="C28"/>
  <c r="C29"/>
  <c r="C30"/>
  <c r="C31"/>
  <c r="C32"/>
  <c r="C33"/>
  <c r="C34"/>
  <c r="C35"/>
  <c r="C36"/>
  <c r="C20"/>
  <c r="C19"/>
  <c r="C3"/>
  <c r="C4"/>
  <c r="C5"/>
  <c r="C6"/>
  <c r="C7"/>
  <c r="C8"/>
  <c r="C9"/>
  <c r="C10"/>
  <c r="C11"/>
  <c r="C12"/>
  <c r="C13"/>
  <c r="C14"/>
  <c r="C15"/>
  <c r="C16"/>
  <c r="C17"/>
  <c r="C18"/>
  <c r="C2"/>
  <c r="C1"/>
  <c r="B18" i="4"/>
  <c r="B17"/>
  <c r="B16"/>
  <c r="B15"/>
  <c r="B14"/>
  <c r="B13"/>
  <c r="B12"/>
  <c r="B11"/>
  <c r="B10"/>
  <c r="B9"/>
  <c r="B8"/>
  <c r="B7"/>
  <c r="B6"/>
  <c r="B5"/>
  <c r="B4"/>
  <c r="B3"/>
  <c r="B2"/>
  <c r="B1"/>
  <c r="B4" i="5"/>
  <c r="B3"/>
  <c r="B2"/>
  <c r="B1"/>
</calcChain>
</file>

<file path=xl/connections.xml><?xml version="1.0" encoding="utf-8"?>
<connections xmlns="http://schemas.openxmlformats.org/spreadsheetml/2006/main">
  <connection id="1" name="zizzag-MCSS300-Dog1" type="6" refreshedVersion="3" background="1" saveData="1">
    <textPr codePage="936" sourceFile="E:\My Java Projects\sseProj\dev\trunk\DeadEndGoogleSVN\dev\log\log-2009-04-11\zizzag-MCSS300-Dog1.txt" space="1" consecutive="1">
      <textFields count="2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<sst xmlns="http://schemas.openxmlformats.org/spreadsheetml/2006/main" count="1358" uniqueCount="116">
  <si>
    <t>===</t>
  </si>
  <si>
    <t>Run</t>
  </si>
  <si>
    <t>information</t>
  </si>
  <si>
    <t>Scheme:</t>
  </si>
  <si>
    <t>weka.classifiers.functions.MultilayerPerceptron</t>
  </si>
  <si>
    <t>a</t>
  </si>
  <si>
    <t>-C</t>
  </si>
  <si>
    <t>-R</t>
  </si>
  <si>
    <t>Relation:</t>
  </si>
  <si>
    <t>ZigZag-MCSS300-Win</t>
  </si>
  <si>
    <t>Instances:</t>
  </si>
  <si>
    <t>Attributes:</t>
  </si>
  <si>
    <t>catStrategy</t>
  </si>
  <si>
    <t>dogStrategy</t>
  </si>
  <si>
    <t>catToDog1x</t>
  </si>
  <si>
    <t>catToDog1y</t>
  </si>
  <si>
    <t>catToDog2x</t>
  </si>
  <si>
    <t>catToDog2y</t>
  </si>
  <si>
    <t>catToDog1</t>
  </si>
  <si>
    <t>catToDog2</t>
  </si>
  <si>
    <t>catToExitX</t>
  </si>
  <si>
    <t>catToExitY</t>
  </si>
  <si>
    <t>catDog1Angle</t>
  </si>
  <si>
    <t>catDog2Angle</t>
  </si>
  <si>
    <t>catToLeft</t>
  </si>
  <si>
    <t>catToRight</t>
  </si>
  <si>
    <t>catToTop</t>
  </si>
  <si>
    <t>catToBottom</t>
  </si>
  <si>
    <t>dog1ToLeft</t>
  </si>
  <si>
    <t>dog1ToRight</t>
  </si>
  <si>
    <t>dog1ToTop</t>
  </si>
  <si>
    <t>dog1ToBottom</t>
  </si>
  <si>
    <t>dog2ToLeft</t>
  </si>
  <si>
    <t>dog2ToRight</t>
  </si>
  <si>
    <t>dog2ToTop</t>
  </si>
  <si>
    <t>dog2ToBottom</t>
  </si>
  <si>
    <t>dogInnterDist</t>
  </si>
  <si>
    <t>dog1ToExitX</t>
  </si>
  <si>
    <t>dog1ToExitY</t>
  </si>
  <si>
    <t>dog2ToExitX</t>
  </si>
  <si>
    <t>dog2ToExitY</t>
  </si>
  <si>
    <t>turn</t>
  </si>
  <si>
    <t>dog1Dir</t>
  </si>
  <si>
    <t>dog2Dir</t>
  </si>
  <si>
    <t>CalculationTime</t>
  </si>
  <si>
    <t>GameResult</t>
  </si>
  <si>
    <t>Test</t>
  </si>
  <si>
    <t>mode:</t>
  </si>
  <si>
    <t>evaluate</t>
  </si>
  <si>
    <t>on</t>
  </si>
  <si>
    <t>training</t>
  </si>
  <si>
    <t>data</t>
  </si>
  <si>
    <t>Classifier</t>
  </si>
  <si>
    <t>model</t>
  </si>
  <si>
    <t>(full</t>
  </si>
  <si>
    <t>set)</t>
  </si>
  <si>
    <t>Sigmoid</t>
  </si>
  <si>
    <t>Node</t>
  </si>
  <si>
    <t>Inputs</t>
  </si>
  <si>
    <t>Weights</t>
  </si>
  <si>
    <t>Threshold</t>
  </si>
  <si>
    <t>Attrib</t>
  </si>
  <si>
    <t>Class</t>
  </si>
  <si>
    <t>Right</t>
  </si>
  <si>
    <t>Input</t>
  </si>
  <si>
    <t>Down</t>
  </si>
  <si>
    <t>Up</t>
  </si>
  <si>
    <t>Left</t>
  </si>
  <si>
    <t>Time</t>
  </si>
  <si>
    <t>taken</t>
  </si>
  <si>
    <t>to</t>
  </si>
  <si>
    <t>build</t>
  </si>
  <si>
    <t>model:</t>
  </si>
  <si>
    <t>seconds</t>
  </si>
  <si>
    <t>Evaluation</t>
  </si>
  <si>
    <t>set</t>
  </si>
  <si>
    <t>Summary</t>
  </si>
  <si>
    <t>Correctly</t>
  </si>
  <si>
    <t>Classified</t>
  </si>
  <si>
    <t>Instances</t>
  </si>
  <si>
    <t>%</t>
  </si>
  <si>
    <t>Incorrectly</t>
  </si>
  <si>
    <t>Kappa</t>
  </si>
  <si>
    <t>statistic</t>
  </si>
  <si>
    <t>Mean</t>
  </si>
  <si>
    <t>absolute</t>
  </si>
  <si>
    <t>error</t>
  </si>
  <si>
    <t>Root</t>
  </si>
  <si>
    <t>mean</t>
  </si>
  <si>
    <t>squared</t>
  </si>
  <si>
    <t>Relative</t>
  </si>
  <si>
    <t>relative</t>
  </si>
  <si>
    <t>Total</t>
  </si>
  <si>
    <t>Number</t>
  </si>
  <si>
    <t>of</t>
  </si>
  <si>
    <t>Detailed</t>
  </si>
  <si>
    <t>Accuracy</t>
  </si>
  <si>
    <t>By</t>
  </si>
  <si>
    <t>TP</t>
  </si>
  <si>
    <t>Rate</t>
  </si>
  <si>
    <t>FP</t>
  </si>
  <si>
    <t>Precision</t>
  </si>
  <si>
    <t>Recall</t>
  </si>
  <si>
    <t>F-Measure</t>
  </si>
  <si>
    <t>ROC</t>
  </si>
  <si>
    <t>Area</t>
  </si>
  <si>
    <t>Confusion</t>
  </si>
  <si>
    <t>Matrix</t>
  </si>
  <si>
    <t>b</t>
  </si>
  <si>
    <t>c</t>
  </si>
  <si>
    <t>d</t>
  </si>
  <si>
    <t>&lt;--</t>
  </si>
  <si>
    <t>classified</t>
  </si>
  <si>
    <t>as</t>
  </si>
  <si>
    <t>|</t>
  </si>
  <si>
    <t>=</t>
  </si>
</sst>
</file>

<file path=xl/styles.xml><?xml version="1.0" encoding="utf-8"?>
<styleSheet xmlns="http://schemas.openxmlformats.org/spreadsheetml/2006/main">
  <fonts count="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color indexed="8"/>
      <name val="宋体"/>
      <charset val="134"/>
    </font>
    <font>
      <sz val="11"/>
      <color indexed="8"/>
      <name val="宋体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2" fillId="0" borderId="0"/>
  </cellStyleXfs>
  <cellXfs count="3">
    <xf numFmtId="0" fontId="0" fillId="0" borderId="0" xfId="0">
      <alignment vertical="center"/>
    </xf>
    <xf numFmtId="0" fontId="3" fillId="0" borderId="1" xfId="1" applyFont="1" applyFill="1" applyBorder="1" applyAlignment="1">
      <alignment horizontal="right" wrapText="1"/>
    </xf>
    <xf numFmtId="0" fontId="3" fillId="0" borderId="1" xfId="2" applyFont="1" applyFill="1" applyBorder="1" applyAlignment="1">
      <alignment horizontal="right" wrapText="1"/>
    </xf>
  </cellXfs>
  <cellStyles count="3">
    <cellStyle name="常规" xfId="0" builtinId="0"/>
    <cellStyle name="常规_HiddenBias" xfId="1"/>
    <cellStyle name="常规_OutputBias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zizzag-MCSS300-Dog1_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729"/>
  <sheetViews>
    <sheetView tabSelected="1" workbookViewId="0">
      <selection activeCell="B4" sqref="B4"/>
    </sheetView>
  </sheetViews>
  <sheetFormatPr defaultRowHeight="13.5"/>
  <cols>
    <col min="1" max="1" width="12.75" bestFit="1" customWidth="1"/>
    <col min="2" max="2" width="52.75" bestFit="1" customWidth="1"/>
    <col min="3" max="3" width="15" bestFit="1" customWidth="1"/>
    <col min="4" max="4" width="13.875" bestFit="1" customWidth="1"/>
    <col min="5" max="5" width="10.5" bestFit="1" customWidth="1"/>
    <col min="6" max="6" width="7.5" bestFit="1" customWidth="1"/>
    <col min="7" max="7" width="11.625" bestFit="1" customWidth="1"/>
    <col min="8" max="8" width="6.5" bestFit="1" customWidth="1"/>
    <col min="9" max="9" width="7.5" bestFit="1" customWidth="1"/>
    <col min="10" max="10" width="6.5" bestFit="1" customWidth="1"/>
    <col min="11" max="11" width="7.5" bestFit="1" customWidth="1"/>
    <col min="12" max="12" width="2.5" bestFit="1" customWidth="1"/>
    <col min="13" max="13" width="7.5" bestFit="1" customWidth="1"/>
    <col min="14" max="14" width="3.5" bestFit="1" customWidth="1"/>
    <col min="15" max="15" width="7.5" bestFit="1" customWidth="1"/>
    <col min="16" max="16" width="2.5" bestFit="1" customWidth="1"/>
    <col min="17" max="18" width="7.5" bestFit="1" customWidth="1"/>
    <col min="19" max="20" width="3.5" bestFit="1" customWidth="1"/>
  </cols>
  <sheetData>
    <row r="1" spans="1:20">
      <c r="A1" t="s">
        <v>0</v>
      </c>
      <c r="B1" t="s">
        <v>1</v>
      </c>
      <c r="C1" t="s">
        <v>2</v>
      </c>
      <c r="D1" t="s">
        <v>0</v>
      </c>
    </row>
    <row r="3" spans="1:20">
      <c r="A3" t="s">
        <v>3</v>
      </c>
      <c r="B3" t="s">
        <v>4</v>
      </c>
      <c r="C3" t="e">
        <f>-L</f>
        <v>#NAME?</v>
      </c>
      <c r="D3">
        <v>0.3</v>
      </c>
      <c r="E3" t="e">
        <f>-M</f>
        <v>#NAME?</v>
      </c>
      <c r="F3">
        <v>0.2</v>
      </c>
      <c r="G3" t="e">
        <f>-N</f>
        <v>#NAME?</v>
      </c>
      <c r="H3">
        <v>1000</v>
      </c>
      <c r="I3" t="e">
        <f>-V</f>
        <v>#NAME?</v>
      </c>
      <c r="J3">
        <v>0</v>
      </c>
      <c r="K3" t="e">
        <f>-S</f>
        <v>#NAME?</v>
      </c>
      <c r="L3">
        <v>0</v>
      </c>
      <c r="M3" t="e">
        <f>-E</f>
        <v>#NAME?</v>
      </c>
      <c r="N3">
        <v>20</v>
      </c>
      <c r="O3" t="e">
        <f>-H</f>
        <v>#NAME?</v>
      </c>
      <c r="P3" t="s">
        <v>5</v>
      </c>
      <c r="Q3" t="e">
        <f>-G</f>
        <v>#NAME?</v>
      </c>
      <c r="R3" t="e">
        <f>-B</f>
        <v>#NAME?</v>
      </c>
      <c r="S3" t="s">
        <v>6</v>
      </c>
      <c r="T3" t="s">
        <v>7</v>
      </c>
    </row>
    <row r="4" spans="1:20">
      <c r="A4" t="s">
        <v>8</v>
      </c>
      <c r="B4" t="s">
        <v>9</v>
      </c>
    </row>
    <row r="5" spans="1:20">
      <c r="A5" t="s">
        <v>10</v>
      </c>
      <c r="B5">
        <v>757</v>
      </c>
    </row>
    <row r="6" spans="1:20">
      <c r="A6" t="s">
        <v>11</v>
      </c>
      <c r="B6">
        <v>34</v>
      </c>
    </row>
    <row r="7" spans="1:20">
      <c r="B7" t="s">
        <v>12</v>
      </c>
    </row>
    <row r="8" spans="1:20">
      <c r="B8" t="s">
        <v>13</v>
      </c>
    </row>
    <row r="9" spans="1:20">
      <c r="B9" t="s">
        <v>14</v>
      </c>
    </row>
    <row r="10" spans="1:20">
      <c r="B10" t="s">
        <v>15</v>
      </c>
    </row>
    <row r="11" spans="1:20">
      <c r="B11" t="s">
        <v>16</v>
      </c>
    </row>
    <row r="12" spans="1:20">
      <c r="B12" t="s">
        <v>17</v>
      </c>
    </row>
    <row r="13" spans="1:20">
      <c r="B13" t="s">
        <v>18</v>
      </c>
    </row>
    <row r="14" spans="1:20">
      <c r="B14" t="s">
        <v>19</v>
      </c>
    </row>
    <row r="15" spans="1:20">
      <c r="B15" t="s">
        <v>20</v>
      </c>
    </row>
    <row r="16" spans="1:20">
      <c r="B16" t="s">
        <v>21</v>
      </c>
    </row>
    <row r="17" spans="2:2">
      <c r="B17" t="s">
        <v>22</v>
      </c>
    </row>
    <row r="18" spans="2:2">
      <c r="B18" t="s">
        <v>23</v>
      </c>
    </row>
    <row r="19" spans="2:2">
      <c r="B19" t="s">
        <v>24</v>
      </c>
    </row>
    <row r="20" spans="2:2">
      <c r="B20" t="s">
        <v>25</v>
      </c>
    </row>
    <row r="21" spans="2:2">
      <c r="B21" t="s">
        <v>26</v>
      </c>
    </row>
    <row r="22" spans="2:2">
      <c r="B22" t="s">
        <v>27</v>
      </c>
    </row>
    <row r="23" spans="2:2">
      <c r="B23" t="s">
        <v>28</v>
      </c>
    </row>
    <row r="24" spans="2:2">
      <c r="B24" t="s">
        <v>29</v>
      </c>
    </row>
    <row r="25" spans="2:2">
      <c r="B25" t="s">
        <v>30</v>
      </c>
    </row>
    <row r="26" spans="2:2">
      <c r="B26" t="s">
        <v>31</v>
      </c>
    </row>
    <row r="27" spans="2:2">
      <c r="B27" t="s">
        <v>32</v>
      </c>
    </row>
    <row r="28" spans="2:2">
      <c r="B28" t="s">
        <v>33</v>
      </c>
    </row>
    <row r="29" spans="2:2">
      <c r="B29" t="s">
        <v>34</v>
      </c>
    </row>
    <row r="30" spans="2:2">
      <c r="B30" t="s">
        <v>35</v>
      </c>
    </row>
    <row r="31" spans="2:2">
      <c r="B31" t="s">
        <v>36</v>
      </c>
    </row>
    <row r="32" spans="2:2">
      <c r="B32" t="s">
        <v>37</v>
      </c>
    </row>
    <row r="33" spans="1:7">
      <c r="B33" t="s">
        <v>38</v>
      </c>
    </row>
    <row r="34" spans="1:7">
      <c r="B34" t="s">
        <v>39</v>
      </c>
    </row>
    <row r="35" spans="1:7">
      <c r="B35" t="s">
        <v>40</v>
      </c>
    </row>
    <row r="36" spans="1:7">
      <c r="B36" t="s">
        <v>41</v>
      </c>
    </row>
    <row r="37" spans="1:7">
      <c r="B37" t="s">
        <v>42</v>
      </c>
    </row>
    <row r="38" spans="1:7">
      <c r="B38" t="s">
        <v>43</v>
      </c>
    </row>
    <row r="39" spans="1:7">
      <c r="B39" t="s">
        <v>44</v>
      </c>
    </row>
    <row r="40" spans="1:7">
      <c r="B40" t="s">
        <v>45</v>
      </c>
    </row>
    <row r="41" spans="1:7">
      <c r="A41" t="s">
        <v>46</v>
      </c>
      <c r="B41" t="s">
        <v>47</v>
      </c>
      <c r="C41" t="s">
        <v>48</v>
      </c>
      <c r="D41" t="s">
        <v>49</v>
      </c>
      <c r="E41" t="s">
        <v>50</v>
      </c>
      <c r="F41" t="s">
        <v>51</v>
      </c>
    </row>
    <row r="43" spans="1:7">
      <c r="A43" t="s">
        <v>0</v>
      </c>
      <c r="B43" t="s">
        <v>52</v>
      </c>
      <c r="C43" t="s">
        <v>53</v>
      </c>
      <c r="D43" t="s">
        <v>54</v>
      </c>
      <c r="E43" t="s">
        <v>50</v>
      </c>
      <c r="F43" t="s">
        <v>55</v>
      </c>
      <c r="G43" t="s">
        <v>0</v>
      </c>
    </row>
    <row r="45" spans="1:7">
      <c r="A45" t="s">
        <v>56</v>
      </c>
      <c r="B45" t="s">
        <v>57</v>
      </c>
      <c r="C45">
        <v>0</v>
      </c>
    </row>
    <row r="46" spans="1:7">
      <c r="B46" t="s">
        <v>58</v>
      </c>
      <c r="C46" t="s">
        <v>59</v>
      </c>
    </row>
    <row r="47" spans="1:7">
      <c r="B47" t="s">
        <v>60</v>
      </c>
      <c r="C47">
        <v>-8.7284904243261199</v>
      </c>
    </row>
    <row r="48" spans="1:7">
      <c r="B48" t="s">
        <v>57</v>
      </c>
      <c r="C48">
        <v>4</v>
      </c>
      <c r="D48">
        <v>12.183182561041299</v>
      </c>
    </row>
    <row r="49" spans="2:4">
      <c r="B49" t="s">
        <v>57</v>
      </c>
      <c r="C49">
        <v>5</v>
      </c>
      <c r="D49">
        <v>-7.1017182119992102</v>
      </c>
    </row>
    <row r="50" spans="2:4">
      <c r="B50" t="s">
        <v>57</v>
      </c>
      <c r="C50">
        <v>6</v>
      </c>
      <c r="D50">
        <v>7.5898183537922899</v>
      </c>
    </row>
    <row r="51" spans="2:4">
      <c r="B51" t="s">
        <v>57</v>
      </c>
      <c r="C51">
        <v>7</v>
      </c>
      <c r="D51">
        <v>-4.1965015098330598</v>
      </c>
    </row>
    <row r="52" spans="2:4">
      <c r="B52" t="s">
        <v>57</v>
      </c>
      <c r="C52">
        <v>8</v>
      </c>
      <c r="D52">
        <v>-9.0755157568280804</v>
      </c>
    </row>
    <row r="53" spans="2:4">
      <c r="B53" t="s">
        <v>57</v>
      </c>
      <c r="C53">
        <v>9</v>
      </c>
      <c r="D53">
        <v>-5.6204644515026896</v>
      </c>
    </row>
    <row r="54" spans="2:4">
      <c r="B54" t="s">
        <v>57</v>
      </c>
      <c r="C54">
        <v>10</v>
      </c>
      <c r="D54">
        <v>-13.596383382152601</v>
      </c>
    </row>
    <row r="55" spans="2:4">
      <c r="B55" t="s">
        <v>57</v>
      </c>
      <c r="C55">
        <v>11</v>
      </c>
      <c r="D55">
        <v>9.0600323775385494</v>
      </c>
    </row>
    <row r="56" spans="2:4">
      <c r="B56" t="s">
        <v>57</v>
      </c>
      <c r="C56">
        <v>12</v>
      </c>
      <c r="D56">
        <v>2.7082037977593099</v>
      </c>
    </row>
    <row r="57" spans="2:4">
      <c r="B57" t="s">
        <v>57</v>
      </c>
      <c r="C57">
        <v>13</v>
      </c>
      <c r="D57">
        <v>-5.5960843180366204</v>
      </c>
    </row>
    <row r="58" spans="2:4">
      <c r="B58" t="s">
        <v>57</v>
      </c>
      <c r="C58">
        <v>14</v>
      </c>
      <c r="D58">
        <v>12.886431675533199</v>
      </c>
    </row>
    <row r="59" spans="2:4">
      <c r="B59" t="s">
        <v>57</v>
      </c>
      <c r="C59">
        <v>15</v>
      </c>
      <c r="D59">
        <v>1.7136234941236801</v>
      </c>
    </row>
    <row r="60" spans="2:4">
      <c r="B60" t="s">
        <v>57</v>
      </c>
      <c r="C60">
        <v>16</v>
      </c>
      <c r="D60">
        <v>-3.13332263143108</v>
      </c>
    </row>
    <row r="61" spans="2:4">
      <c r="B61" t="s">
        <v>57</v>
      </c>
      <c r="C61">
        <v>17</v>
      </c>
      <c r="D61">
        <v>17.061024889746299</v>
      </c>
    </row>
    <row r="62" spans="2:4">
      <c r="B62" t="s">
        <v>57</v>
      </c>
      <c r="C62">
        <v>18</v>
      </c>
      <c r="D62">
        <v>-11.1020908971557</v>
      </c>
    </row>
    <row r="63" spans="2:4">
      <c r="B63" t="s">
        <v>57</v>
      </c>
      <c r="C63">
        <v>19</v>
      </c>
      <c r="D63">
        <v>7.5284152543934804</v>
      </c>
    </row>
    <row r="64" spans="2:4">
      <c r="B64" t="s">
        <v>57</v>
      </c>
      <c r="C64">
        <v>20</v>
      </c>
      <c r="D64">
        <v>-4.3246889360248</v>
      </c>
    </row>
    <row r="65" spans="1:4">
      <c r="B65" t="s">
        <v>57</v>
      </c>
      <c r="C65">
        <v>21</v>
      </c>
      <c r="D65">
        <v>-11.120863031699599</v>
      </c>
    </row>
    <row r="66" spans="1:4">
      <c r="A66" t="s">
        <v>56</v>
      </c>
      <c r="B66" t="s">
        <v>57</v>
      </c>
      <c r="C66">
        <v>1</v>
      </c>
    </row>
    <row r="67" spans="1:4">
      <c r="B67" t="s">
        <v>58</v>
      </c>
      <c r="C67" t="s">
        <v>59</v>
      </c>
    </row>
    <row r="68" spans="1:4">
      <c r="B68" t="s">
        <v>60</v>
      </c>
      <c r="C68">
        <v>-8.1473396857807607</v>
      </c>
    </row>
    <row r="69" spans="1:4">
      <c r="B69" t="s">
        <v>57</v>
      </c>
      <c r="C69">
        <v>4</v>
      </c>
      <c r="D69">
        <v>-9.7462685960848603</v>
      </c>
    </row>
    <row r="70" spans="1:4">
      <c r="B70" t="s">
        <v>57</v>
      </c>
      <c r="C70">
        <v>5</v>
      </c>
      <c r="D70">
        <v>-3.0874711180502499</v>
      </c>
    </row>
    <row r="71" spans="1:4">
      <c r="B71" t="s">
        <v>57</v>
      </c>
      <c r="C71">
        <v>6</v>
      </c>
      <c r="D71">
        <v>-10.767699709760601</v>
      </c>
    </row>
    <row r="72" spans="1:4">
      <c r="B72" t="s">
        <v>57</v>
      </c>
      <c r="C72">
        <v>7</v>
      </c>
      <c r="D72">
        <v>2.78407965387269</v>
      </c>
    </row>
    <row r="73" spans="1:4">
      <c r="B73" t="s">
        <v>57</v>
      </c>
      <c r="C73">
        <v>8</v>
      </c>
      <c r="D73">
        <v>8.7654129614628804</v>
      </c>
    </row>
    <row r="74" spans="1:4">
      <c r="B74" t="s">
        <v>57</v>
      </c>
      <c r="C74">
        <v>9</v>
      </c>
      <c r="D74">
        <v>2.7305158183818001</v>
      </c>
    </row>
    <row r="75" spans="1:4">
      <c r="B75" t="s">
        <v>57</v>
      </c>
      <c r="C75">
        <v>10</v>
      </c>
      <c r="D75">
        <v>-8.27516936233779</v>
      </c>
    </row>
    <row r="76" spans="1:4">
      <c r="B76" t="s">
        <v>57</v>
      </c>
      <c r="C76">
        <v>11</v>
      </c>
      <c r="D76">
        <v>-5.9631824064929999</v>
      </c>
    </row>
    <row r="77" spans="1:4">
      <c r="B77" t="s">
        <v>57</v>
      </c>
      <c r="C77">
        <v>12</v>
      </c>
      <c r="D77">
        <v>12.9802426179451</v>
      </c>
    </row>
    <row r="78" spans="1:4">
      <c r="B78" t="s">
        <v>57</v>
      </c>
      <c r="C78">
        <v>13</v>
      </c>
      <c r="D78">
        <v>4.8133777077972102</v>
      </c>
    </row>
    <row r="79" spans="1:4">
      <c r="B79" t="s">
        <v>57</v>
      </c>
      <c r="C79">
        <v>14</v>
      </c>
      <c r="D79">
        <v>-10.2884494669776</v>
      </c>
    </row>
    <row r="80" spans="1:4">
      <c r="B80" t="s">
        <v>57</v>
      </c>
      <c r="C80">
        <v>15</v>
      </c>
      <c r="D80">
        <v>-1.0366458534207701</v>
      </c>
    </row>
    <row r="81" spans="1:4">
      <c r="B81" t="s">
        <v>57</v>
      </c>
      <c r="C81">
        <v>16</v>
      </c>
      <c r="D81">
        <v>-7.2861687256699303</v>
      </c>
    </row>
    <row r="82" spans="1:4">
      <c r="B82" t="s">
        <v>57</v>
      </c>
      <c r="C82">
        <v>17</v>
      </c>
      <c r="D82">
        <v>-0.24520116314818</v>
      </c>
    </row>
    <row r="83" spans="1:4">
      <c r="B83" t="s">
        <v>57</v>
      </c>
      <c r="C83">
        <v>18</v>
      </c>
      <c r="D83">
        <v>4.0284417139871502</v>
      </c>
    </row>
    <row r="84" spans="1:4">
      <c r="B84" t="s">
        <v>57</v>
      </c>
      <c r="C84">
        <v>19</v>
      </c>
      <c r="D84">
        <v>-13.184340244146799</v>
      </c>
    </row>
    <row r="85" spans="1:4">
      <c r="B85" t="s">
        <v>57</v>
      </c>
      <c r="C85">
        <v>20</v>
      </c>
      <c r="D85">
        <v>9.0712568228197608</v>
      </c>
    </row>
    <row r="86" spans="1:4">
      <c r="B86" t="s">
        <v>57</v>
      </c>
      <c r="C86">
        <v>21</v>
      </c>
      <c r="D86">
        <v>7.4012055858865304</v>
      </c>
    </row>
    <row r="87" spans="1:4">
      <c r="A87" t="s">
        <v>56</v>
      </c>
      <c r="B87" t="s">
        <v>57</v>
      </c>
      <c r="C87">
        <v>2</v>
      </c>
    </row>
    <row r="88" spans="1:4">
      <c r="B88" t="s">
        <v>58</v>
      </c>
      <c r="C88" t="s">
        <v>59</v>
      </c>
    </row>
    <row r="89" spans="1:4">
      <c r="B89" t="s">
        <v>60</v>
      </c>
      <c r="C89">
        <v>1.63845124372174</v>
      </c>
    </row>
    <row r="90" spans="1:4">
      <c r="B90" t="s">
        <v>57</v>
      </c>
      <c r="C90">
        <v>4</v>
      </c>
      <c r="D90">
        <v>3.0950526828007101</v>
      </c>
    </row>
    <row r="91" spans="1:4">
      <c r="B91" t="s">
        <v>57</v>
      </c>
      <c r="C91">
        <v>5</v>
      </c>
      <c r="D91">
        <v>-8.4893066562078605</v>
      </c>
    </row>
    <row r="92" spans="1:4">
      <c r="B92" t="s">
        <v>57</v>
      </c>
      <c r="C92">
        <v>6</v>
      </c>
      <c r="D92">
        <v>-12.5533644931252</v>
      </c>
    </row>
    <row r="93" spans="1:4">
      <c r="B93" t="s">
        <v>57</v>
      </c>
      <c r="C93">
        <v>7</v>
      </c>
      <c r="D93">
        <v>5.0698834912451902</v>
      </c>
    </row>
    <row r="94" spans="1:4">
      <c r="B94" t="s">
        <v>57</v>
      </c>
      <c r="C94">
        <v>8</v>
      </c>
      <c r="D94">
        <v>-13.066005332018699</v>
      </c>
    </row>
    <row r="95" spans="1:4">
      <c r="B95" t="s">
        <v>57</v>
      </c>
      <c r="C95">
        <v>9</v>
      </c>
      <c r="D95">
        <v>-11.5427496765061</v>
      </c>
    </row>
    <row r="96" spans="1:4">
      <c r="B96" t="s">
        <v>57</v>
      </c>
      <c r="C96">
        <v>10</v>
      </c>
      <c r="D96">
        <v>3.3342421151505501</v>
      </c>
    </row>
    <row r="97" spans="1:4">
      <c r="B97" t="s">
        <v>57</v>
      </c>
      <c r="C97">
        <v>11</v>
      </c>
      <c r="D97">
        <v>-7.29915683819703</v>
      </c>
    </row>
    <row r="98" spans="1:4">
      <c r="B98" t="s">
        <v>57</v>
      </c>
      <c r="C98">
        <v>12</v>
      </c>
      <c r="D98">
        <v>14.1281870143535</v>
      </c>
    </row>
    <row r="99" spans="1:4">
      <c r="B99" t="s">
        <v>57</v>
      </c>
      <c r="C99">
        <v>13</v>
      </c>
      <c r="D99">
        <v>8.6416027569987808</v>
      </c>
    </row>
    <row r="100" spans="1:4">
      <c r="B100" t="s">
        <v>57</v>
      </c>
      <c r="C100">
        <v>14</v>
      </c>
      <c r="D100">
        <v>-6.1691398324574198</v>
      </c>
    </row>
    <row r="101" spans="1:4">
      <c r="B101" t="s">
        <v>57</v>
      </c>
      <c r="C101">
        <v>15</v>
      </c>
      <c r="D101">
        <v>13.293313364392199</v>
      </c>
    </row>
    <row r="102" spans="1:4">
      <c r="B102" t="s">
        <v>57</v>
      </c>
      <c r="C102">
        <v>16</v>
      </c>
      <c r="D102">
        <v>-11.2703332919915</v>
      </c>
    </row>
    <row r="103" spans="1:4">
      <c r="B103" t="s">
        <v>57</v>
      </c>
      <c r="C103">
        <v>17</v>
      </c>
      <c r="D103">
        <v>-14.411142719411099</v>
      </c>
    </row>
    <row r="104" spans="1:4">
      <c r="B104" t="s">
        <v>57</v>
      </c>
      <c r="C104">
        <v>18</v>
      </c>
      <c r="D104">
        <v>6.1367747211750503</v>
      </c>
    </row>
    <row r="105" spans="1:4">
      <c r="B105" t="s">
        <v>57</v>
      </c>
      <c r="C105">
        <v>19</v>
      </c>
      <c r="D105">
        <v>-7.5476012612916001</v>
      </c>
    </row>
    <row r="106" spans="1:4">
      <c r="B106" t="s">
        <v>57</v>
      </c>
      <c r="C106">
        <v>20</v>
      </c>
      <c r="D106">
        <v>1.7848205005348501</v>
      </c>
    </row>
    <row r="107" spans="1:4">
      <c r="B107" t="s">
        <v>57</v>
      </c>
      <c r="C107">
        <v>21</v>
      </c>
      <c r="D107">
        <v>15.1828439618793</v>
      </c>
    </row>
    <row r="108" spans="1:4">
      <c r="A108" t="s">
        <v>56</v>
      </c>
      <c r="B108" t="s">
        <v>57</v>
      </c>
      <c r="C108">
        <v>3</v>
      </c>
    </row>
    <row r="109" spans="1:4">
      <c r="B109" t="s">
        <v>58</v>
      </c>
      <c r="C109" t="s">
        <v>59</v>
      </c>
    </row>
    <row r="110" spans="1:4">
      <c r="B110" t="s">
        <v>60</v>
      </c>
      <c r="C110">
        <v>-0.54151713983356997</v>
      </c>
    </row>
    <row r="111" spans="1:4">
      <c r="B111" t="s">
        <v>57</v>
      </c>
      <c r="C111">
        <v>4</v>
      </c>
      <c r="D111">
        <v>-5.0015601733087802</v>
      </c>
    </row>
    <row r="112" spans="1:4">
      <c r="B112" t="s">
        <v>57</v>
      </c>
      <c r="C112">
        <v>5</v>
      </c>
      <c r="D112">
        <v>2.8675819866524099</v>
      </c>
    </row>
    <row r="113" spans="2:4">
      <c r="B113" t="s">
        <v>57</v>
      </c>
      <c r="C113">
        <v>6</v>
      </c>
      <c r="D113">
        <v>3.31731289877863</v>
      </c>
    </row>
    <row r="114" spans="2:4">
      <c r="B114" t="s">
        <v>57</v>
      </c>
      <c r="C114">
        <v>7</v>
      </c>
      <c r="D114">
        <v>-2.5490579635767601</v>
      </c>
    </row>
    <row r="115" spans="2:4">
      <c r="B115" t="s">
        <v>57</v>
      </c>
      <c r="C115">
        <v>8</v>
      </c>
      <c r="D115">
        <v>0.386100451040023</v>
      </c>
    </row>
    <row r="116" spans="2:4">
      <c r="B116" t="s">
        <v>57</v>
      </c>
      <c r="C116">
        <v>9</v>
      </c>
      <c r="D116">
        <v>0.92219606769736395</v>
      </c>
    </row>
    <row r="117" spans="2:4">
      <c r="B117" t="s">
        <v>57</v>
      </c>
      <c r="C117">
        <v>10</v>
      </c>
      <c r="D117">
        <v>5.0500040028006898</v>
      </c>
    </row>
    <row r="118" spans="2:4">
      <c r="B118" t="s">
        <v>57</v>
      </c>
      <c r="C118">
        <v>11</v>
      </c>
      <c r="D118">
        <v>-3.9916698596749698</v>
      </c>
    </row>
    <row r="119" spans="2:4">
      <c r="B119" t="s">
        <v>57</v>
      </c>
      <c r="C119">
        <v>12</v>
      </c>
      <c r="D119">
        <v>-13.275181722598701</v>
      </c>
    </row>
    <row r="120" spans="2:4">
      <c r="B120" t="s">
        <v>57</v>
      </c>
      <c r="C120">
        <v>13</v>
      </c>
      <c r="D120">
        <v>2.1658063932403899</v>
      </c>
    </row>
    <row r="121" spans="2:4">
      <c r="B121" t="s">
        <v>57</v>
      </c>
      <c r="C121">
        <v>14</v>
      </c>
      <c r="D121">
        <v>2.4381419471658101</v>
      </c>
    </row>
    <row r="122" spans="2:4">
      <c r="B122" t="s">
        <v>57</v>
      </c>
      <c r="C122">
        <v>15</v>
      </c>
      <c r="D122">
        <v>-10.2713400898263</v>
      </c>
    </row>
    <row r="123" spans="2:4">
      <c r="B123" t="s">
        <v>57</v>
      </c>
      <c r="C123">
        <v>16</v>
      </c>
      <c r="D123">
        <v>12.785194917627701</v>
      </c>
    </row>
    <row r="124" spans="2:4">
      <c r="B124" t="s">
        <v>57</v>
      </c>
      <c r="C124">
        <v>17</v>
      </c>
      <c r="D124">
        <v>-13.8352037524847</v>
      </c>
    </row>
    <row r="125" spans="2:4">
      <c r="B125" t="s">
        <v>57</v>
      </c>
      <c r="C125">
        <v>18</v>
      </c>
      <c r="D125">
        <v>-4.3209743462528101</v>
      </c>
    </row>
    <row r="126" spans="2:4">
      <c r="B126" t="s">
        <v>57</v>
      </c>
      <c r="C126">
        <v>19</v>
      </c>
      <c r="D126">
        <v>7.97496621244811</v>
      </c>
    </row>
    <row r="127" spans="2:4">
      <c r="B127" t="s">
        <v>57</v>
      </c>
      <c r="C127">
        <v>20</v>
      </c>
      <c r="D127">
        <v>-6.6103567123010096</v>
      </c>
    </row>
    <row r="128" spans="2:4">
      <c r="B128" t="s">
        <v>57</v>
      </c>
      <c r="C128">
        <v>21</v>
      </c>
      <c r="D128">
        <v>-9.10219009653105</v>
      </c>
    </row>
    <row r="129" spans="1:4">
      <c r="A129" t="s">
        <v>56</v>
      </c>
      <c r="B129" t="s">
        <v>57</v>
      </c>
      <c r="C129">
        <v>4</v>
      </c>
    </row>
    <row r="130" spans="1:4">
      <c r="B130" t="s">
        <v>58</v>
      </c>
      <c r="C130" t="s">
        <v>59</v>
      </c>
    </row>
    <row r="131" spans="1:4">
      <c r="B131" t="s">
        <v>60</v>
      </c>
      <c r="C131">
        <v>-3.9667253579105202</v>
      </c>
    </row>
    <row r="132" spans="1:4">
      <c r="B132" t="s">
        <v>61</v>
      </c>
      <c r="C132" t="s">
        <v>14</v>
      </c>
      <c r="D132">
        <v>7.1324226638253796</v>
      </c>
    </row>
    <row r="133" spans="1:4">
      <c r="B133" t="s">
        <v>61</v>
      </c>
      <c r="C133" t="s">
        <v>15</v>
      </c>
      <c r="D133">
        <v>-2.8525948849608098</v>
      </c>
    </row>
    <row r="134" spans="1:4">
      <c r="B134" t="s">
        <v>61</v>
      </c>
      <c r="C134" t="s">
        <v>16</v>
      </c>
      <c r="D134">
        <v>-2.9646219176367201</v>
      </c>
    </row>
    <row r="135" spans="1:4">
      <c r="B135" t="s">
        <v>61</v>
      </c>
      <c r="C135" t="s">
        <v>17</v>
      </c>
      <c r="D135">
        <v>-1.02970095541014</v>
      </c>
    </row>
    <row r="136" spans="1:4">
      <c r="B136" t="s">
        <v>61</v>
      </c>
      <c r="C136" t="s">
        <v>18</v>
      </c>
      <c r="D136">
        <v>-0.89632195259529501</v>
      </c>
    </row>
    <row r="137" spans="1:4">
      <c r="B137" t="s">
        <v>61</v>
      </c>
      <c r="C137" t="s">
        <v>19</v>
      </c>
      <c r="D137">
        <v>-5.2985683904251903</v>
      </c>
    </row>
    <row r="138" spans="1:4">
      <c r="B138" t="s">
        <v>61</v>
      </c>
      <c r="C138" t="s">
        <v>20</v>
      </c>
      <c r="D138">
        <v>1.7743542662307701</v>
      </c>
    </row>
    <row r="139" spans="1:4">
      <c r="B139" t="s">
        <v>61</v>
      </c>
      <c r="C139" t="s">
        <v>21</v>
      </c>
      <c r="D139">
        <v>-3.9392430849876598</v>
      </c>
    </row>
    <row r="140" spans="1:4">
      <c r="B140" t="s">
        <v>61</v>
      </c>
      <c r="C140" t="s">
        <v>22</v>
      </c>
      <c r="D140">
        <v>6.5496743523161403</v>
      </c>
    </row>
    <row r="141" spans="1:4">
      <c r="B141" t="s">
        <v>61</v>
      </c>
      <c r="C141" t="s">
        <v>23</v>
      </c>
      <c r="D141">
        <v>-8.9826673787919997</v>
      </c>
    </row>
    <row r="142" spans="1:4">
      <c r="B142" t="s">
        <v>61</v>
      </c>
      <c r="C142" t="s">
        <v>24</v>
      </c>
      <c r="D142">
        <v>1.7781840663630899</v>
      </c>
    </row>
    <row r="143" spans="1:4">
      <c r="B143" t="s">
        <v>61</v>
      </c>
      <c r="C143" t="s">
        <v>25</v>
      </c>
      <c r="D143">
        <v>-1.8130843194892201</v>
      </c>
    </row>
    <row r="144" spans="1:4">
      <c r="B144" t="s">
        <v>61</v>
      </c>
      <c r="C144" t="s">
        <v>26</v>
      </c>
      <c r="D144">
        <v>-3.95614560995906</v>
      </c>
    </row>
    <row r="145" spans="1:4">
      <c r="B145" t="s">
        <v>61</v>
      </c>
      <c r="C145" t="s">
        <v>27</v>
      </c>
      <c r="D145">
        <v>3.9091027749971898</v>
      </c>
    </row>
    <row r="146" spans="1:4">
      <c r="B146" t="s">
        <v>61</v>
      </c>
      <c r="C146" t="s">
        <v>28</v>
      </c>
      <c r="D146">
        <v>-4.6657105304256801</v>
      </c>
    </row>
    <row r="147" spans="1:4">
      <c r="B147" t="s">
        <v>61</v>
      </c>
      <c r="C147" t="s">
        <v>29</v>
      </c>
      <c r="D147">
        <v>4.7075262190097398</v>
      </c>
    </row>
    <row r="148" spans="1:4">
      <c r="B148" t="s">
        <v>61</v>
      </c>
      <c r="C148" t="s">
        <v>30</v>
      </c>
      <c r="D148">
        <v>-0.97040074484262395</v>
      </c>
    </row>
    <row r="149" spans="1:4">
      <c r="B149" t="s">
        <v>61</v>
      </c>
      <c r="C149" t="s">
        <v>31</v>
      </c>
      <c r="D149">
        <v>0.96807668187110996</v>
      </c>
    </row>
    <row r="150" spans="1:4">
      <c r="B150" t="s">
        <v>61</v>
      </c>
      <c r="C150" t="s">
        <v>32</v>
      </c>
      <c r="D150">
        <v>4.9976593785499004</v>
      </c>
    </row>
    <row r="151" spans="1:4">
      <c r="B151" t="s">
        <v>61</v>
      </c>
      <c r="C151" t="s">
        <v>33</v>
      </c>
      <c r="D151">
        <v>-4.9976588217100799</v>
      </c>
    </row>
    <row r="152" spans="1:4">
      <c r="B152" t="s">
        <v>61</v>
      </c>
      <c r="C152" t="s">
        <v>34</v>
      </c>
      <c r="D152">
        <v>-3.6797779012979501</v>
      </c>
    </row>
    <row r="153" spans="1:4">
      <c r="B153" t="s">
        <v>61</v>
      </c>
      <c r="C153" t="s">
        <v>35</v>
      </c>
      <c r="D153">
        <v>3.6718864326321299</v>
      </c>
    </row>
    <row r="154" spans="1:4">
      <c r="B154" t="s">
        <v>61</v>
      </c>
      <c r="C154" t="s">
        <v>36</v>
      </c>
      <c r="D154">
        <v>4.1479641394567999</v>
      </c>
    </row>
    <row r="155" spans="1:4">
      <c r="B155" t="s">
        <v>61</v>
      </c>
      <c r="C155" t="s">
        <v>37</v>
      </c>
      <c r="D155">
        <v>-4.7160789376151397</v>
      </c>
    </row>
    <row r="156" spans="1:4">
      <c r="B156" t="s">
        <v>61</v>
      </c>
      <c r="C156" t="s">
        <v>38</v>
      </c>
      <c r="D156">
        <v>-4.7304377840842102</v>
      </c>
    </row>
    <row r="157" spans="1:4">
      <c r="B157" t="s">
        <v>61</v>
      </c>
      <c r="C157" t="s">
        <v>39</v>
      </c>
      <c r="D157">
        <v>4.9870647320045203</v>
      </c>
    </row>
    <row r="158" spans="1:4">
      <c r="B158" t="s">
        <v>61</v>
      </c>
      <c r="C158" t="s">
        <v>40</v>
      </c>
      <c r="D158">
        <v>5.02732264155041</v>
      </c>
    </row>
    <row r="159" spans="1:4">
      <c r="B159" t="s">
        <v>61</v>
      </c>
      <c r="C159" t="s">
        <v>41</v>
      </c>
      <c r="D159">
        <v>-3.7286302458038598</v>
      </c>
    </row>
    <row r="160" spans="1:4">
      <c r="A160" t="s">
        <v>56</v>
      </c>
      <c r="B160" t="s">
        <v>57</v>
      </c>
      <c r="C160">
        <v>5</v>
      </c>
    </row>
    <row r="161" spans="2:4">
      <c r="B161" t="s">
        <v>58</v>
      </c>
      <c r="C161" t="s">
        <v>59</v>
      </c>
    </row>
    <row r="162" spans="2:4">
      <c r="B162" t="s">
        <v>60</v>
      </c>
      <c r="C162">
        <v>-10.643609280263901</v>
      </c>
    </row>
    <row r="163" spans="2:4">
      <c r="B163" t="s">
        <v>61</v>
      </c>
      <c r="C163" t="s">
        <v>14</v>
      </c>
      <c r="D163">
        <v>-1.60554886328575</v>
      </c>
    </row>
    <row r="164" spans="2:4">
      <c r="B164" t="s">
        <v>61</v>
      </c>
      <c r="C164" t="s">
        <v>15</v>
      </c>
      <c r="D164">
        <v>2.1389155799192898</v>
      </c>
    </row>
    <row r="165" spans="2:4">
      <c r="B165" t="s">
        <v>61</v>
      </c>
      <c r="C165" t="s">
        <v>16</v>
      </c>
      <c r="D165">
        <v>-1.45893754878173</v>
      </c>
    </row>
    <row r="166" spans="2:4">
      <c r="B166" t="s">
        <v>61</v>
      </c>
      <c r="C166" t="s">
        <v>17</v>
      </c>
      <c r="D166">
        <v>4.4804538153625098</v>
      </c>
    </row>
    <row r="167" spans="2:4">
      <c r="B167" t="s">
        <v>61</v>
      </c>
      <c r="C167" t="s">
        <v>18</v>
      </c>
      <c r="D167">
        <v>0.85644394446054395</v>
      </c>
    </row>
    <row r="168" spans="2:4">
      <c r="B168" t="s">
        <v>61</v>
      </c>
      <c r="C168" t="s">
        <v>19</v>
      </c>
      <c r="D168">
        <v>-4.0965048151949102</v>
      </c>
    </row>
    <row r="169" spans="2:4">
      <c r="B169" t="s">
        <v>61</v>
      </c>
      <c r="C169" t="s">
        <v>20</v>
      </c>
      <c r="D169">
        <v>-2.8740827385133998</v>
      </c>
    </row>
    <row r="170" spans="2:4">
      <c r="B170" t="s">
        <v>61</v>
      </c>
      <c r="C170" t="s">
        <v>21</v>
      </c>
      <c r="D170">
        <v>1.56853043967738</v>
      </c>
    </row>
    <row r="171" spans="2:4">
      <c r="B171" t="s">
        <v>61</v>
      </c>
      <c r="C171" t="s">
        <v>22</v>
      </c>
      <c r="D171">
        <v>-5.3767096910149403</v>
      </c>
    </row>
    <row r="172" spans="2:4">
      <c r="B172" t="s">
        <v>61</v>
      </c>
      <c r="C172" t="s">
        <v>23</v>
      </c>
      <c r="D172">
        <v>1.2804433183978201</v>
      </c>
    </row>
    <row r="173" spans="2:4">
      <c r="B173" t="s">
        <v>61</v>
      </c>
      <c r="C173" t="s">
        <v>24</v>
      </c>
      <c r="D173">
        <v>-2.8600334458844401</v>
      </c>
    </row>
    <row r="174" spans="2:4">
      <c r="B174" t="s">
        <v>61</v>
      </c>
      <c r="C174" t="s">
        <v>25</v>
      </c>
      <c r="D174">
        <v>2.8483675817076302</v>
      </c>
    </row>
    <row r="175" spans="2:4">
      <c r="B175" t="s">
        <v>61</v>
      </c>
      <c r="C175" t="s">
        <v>26</v>
      </c>
      <c r="D175">
        <v>1.55494877692875</v>
      </c>
    </row>
    <row r="176" spans="2:4">
      <c r="B176" t="s">
        <v>61</v>
      </c>
      <c r="C176" t="s">
        <v>27</v>
      </c>
      <c r="D176">
        <v>-1.58035501333775</v>
      </c>
    </row>
    <row r="177" spans="1:4">
      <c r="B177" t="s">
        <v>61</v>
      </c>
      <c r="C177" t="s">
        <v>28</v>
      </c>
      <c r="D177">
        <v>0.21702640413861601</v>
      </c>
    </row>
    <row r="178" spans="1:4">
      <c r="B178" t="s">
        <v>61</v>
      </c>
      <c r="C178" t="s">
        <v>29</v>
      </c>
      <c r="D178">
        <v>-0.200674709227841</v>
      </c>
    </row>
    <row r="179" spans="1:4">
      <c r="B179" t="s">
        <v>61</v>
      </c>
      <c r="C179" t="s">
        <v>30</v>
      </c>
      <c r="D179">
        <v>1.3765893036302499</v>
      </c>
    </row>
    <row r="180" spans="1:4">
      <c r="B180" t="s">
        <v>61</v>
      </c>
      <c r="C180" t="s">
        <v>31</v>
      </c>
      <c r="D180">
        <v>-1.4639618950392701</v>
      </c>
    </row>
    <row r="181" spans="1:4">
      <c r="B181" t="s">
        <v>61</v>
      </c>
      <c r="C181" t="s">
        <v>32</v>
      </c>
      <c r="D181">
        <v>-1.75777973672877</v>
      </c>
    </row>
    <row r="182" spans="1:4">
      <c r="B182" t="s">
        <v>61</v>
      </c>
      <c r="C182" t="s">
        <v>33</v>
      </c>
      <c r="D182">
        <v>1.7070678858627399</v>
      </c>
    </row>
    <row r="183" spans="1:4">
      <c r="B183" t="s">
        <v>61</v>
      </c>
      <c r="C183" t="s">
        <v>34</v>
      </c>
      <c r="D183">
        <v>-4.1295046571463399</v>
      </c>
    </row>
    <row r="184" spans="1:4">
      <c r="B184" t="s">
        <v>61</v>
      </c>
      <c r="C184" t="s">
        <v>35</v>
      </c>
      <c r="D184">
        <v>4.1668700396049596</v>
      </c>
    </row>
    <row r="185" spans="1:4">
      <c r="B185" t="s">
        <v>61</v>
      </c>
      <c r="C185" t="s">
        <v>36</v>
      </c>
      <c r="D185">
        <v>8.0783264414164009</v>
      </c>
    </row>
    <row r="186" spans="1:4">
      <c r="B186" t="s">
        <v>61</v>
      </c>
      <c r="C186" t="s">
        <v>37</v>
      </c>
      <c r="D186">
        <v>0.22939617562019299</v>
      </c>
    </row>
    <row r="187" spans="1:4">
      <c r="B187" t="s">
        <v>61</v>
      </c>
      <c r="C187" t="s">
        <v>38</v>
      </c>
      <c r="D187">
        <v>0.27001263866042102</v>
      </c>
    </row>
    <row r="188" spans="1:4">
      <c r="B188" t="s">
        <v>61</v>
      </c>
      <c r="C188" t="s">
        <v>39</v>
      </c>
      <c r="D188">
        <v>-1.76100582823948</v>
      </c>
    </row>
    <row r="189" spans="1:4">
      <c r="B189" t="s">
        <v>61</v>
      </c>
      <c r="C189" t="s">
        <v>40</v>
      </c>
      <c r="D189">
        <v>-1.74344250727832</v>
      </c>
    </row>
    <row r="190" spans="1:4">
      <c r="B190" t="s">
        <v>61</v>
      </c>
      <c r="C190" t="s">
        <v>41</v>
      </c>
      <c r="D190">
        <v>0.381316803985217</v>
      </c>
    </row>
    <row r="191" spans="1:4">
      <c r="A191" t="s">
        <v>56</v>
      </c>
      <c r="B191" t="s">
        <v>57</v>
      </c>
      <c r="C191">
        <v>6</v>
      </c>
    </row>
    <row r="192" spans="1:4">
      <c r="B192" t="s">
        <v>58</v>
      </c>
      <c r="C192" t="s">
        <v>59</v>
      </c>
    </row>
    <row r="193" spans="2:4">
      <c r="B193" t="s">
        <v>60</v>
      </c>
      <c r="C193">
        <v>-3.0075549763259599</v>
      </c>
    </row>
    <row r="194" spans="2:4">
      <c r="B194" t="s">
        <v>61</v>
      </c>
      <c r="C194" t="s">
        <v>14</v>
      </c>
      <c r="D194">
        <v>-0.43916507858075499</v>
      </c>
    </row>
    <row r="195" spans="2:4">
      <c r="B195" t="s">
        <v>61</v>
      </c>
      <c r="C195" t="s">
        <v>15</v>
      </c>
      <c r="D195">
        <v>-5.2039774672010601</v>
      </c>
    </row>
    <row r="196" spans="2:4">
      <c r="B196" t="s">
        <v>61</v>
      </c>
      <c r="C196" t="s">
        <v>16</v>
      </c>
      <c r="D196">
        <v>0.248791826604747</v>
      </c>
    </row>
    <row r="197" spans="2:4">
      <c r="B197" t="s">
        <v>61</v>
      </c>
      <c r="C197" t="s">
        <v>17</v>
      </c>
      <c r="D197">
        <v>-2.0206970116355198</v>
      </c>
    </row>
    <row r="198" spans="2:4">
      <c r="B198" t="s">
        <v>61</v>
      </c>
      <c r="C198" t="s">
        <v>18</v>
      </c>
      <c r="D198">
        <v>-4.1176092587295097</v>
      </c>
    </row>
    <row r="199" spans="2:4">
      <c r="B199" t="s">
        <v>61</v>
      </c>
      <c r="C199" t="s">
        <v>19</v>
      </c>
      <c r="D199">
        <v>-3.1023366424959402</v>
      </c>
    </row>
    <row r="200" spans="2:4">
      <c r="B200" t="s">
        <v>61</v>
      </c>
      <c r="C200" t="s">
        <v>20</v>
      </c>
      <c r="D200">
        <v>0.786408471933005</v>
      </c>
    </row>
    <row r="201" spans="2:4">
      <c r="B201" t="s">
        <v>61</v>
      </c>
      <c r="C201" t="s">
        <v>21</v>
      </c>
      <c r="D201">
        <v>-4.6863957733246204</v>
      </c>
    </row>
    <row r="202" spans="2:4">
      <c r="B202" t="s">
        <v>61</v>
      </c>
      <c r="C202" t="s">
        <v>22</v>
      </c>
      <c r="D202">
        <v>3.09244077133522</v>
      </c>
    </row>
    <row r="203" spans="2:4">
      <c r="B203" t="s">
        <v>61</v>
      </c>
      <c r="C203" t="s">
        <v>23</v>
      </c>
      <c r="D203">
        <v>9.2318483797628996</v>
      </c>
    </row>
    <row r="204" spans="2:4">
      <c r="B204" t="s">
        <v>61</v>
      </c>
      <c r="C204" t="s">
        <v>24</v>
      </c>
      <c r="D204">
        <v>0.79283038725936394</v>
      </c>
    </row>
    <row r="205" spans="2:4">
      <c r="B205" t="s">
        <v>61</v>
      </c>
      <c r="C205" t="s">
        <v>25</v>
      </c>
      <c r="D205">
        <v>-0.71492125363857095</v>
      </c>
    </row>
    <row r="206" spans="2:4">
      <c r="B206" t="s">
        <v>61</v>
      </c>
      <c r="C206" t="s">
        <v>26</v>
      </c>
      <c r="D206">
        <v>-4.7063571861049596</v>
      </c>
    </row>
    <row r="207" spans="2:4">
      <c r="B207" t="s">
        <v>61</v>
      </c>
      <c r="C207" t="s">
        <v>27</v>
      </c>
      <c r="D207">
        <v>4.7120927581327496</v>
      </c>
    </row>
    <row r="208" spans="2:4">
      <c r="B208" t="s">
        <v>61</v>
      </c>
      <c r="C208" t="s">
        <v>28</v>
      </c>
      <c r="D208">
        <v>1.8112807165295399</v>
      </c>
    </row>
    <row r="209" spans="1:4">
      <c r="B209" t="s">
        <v>61</v>
      </c>
      <c r="C209" t="s">
        <v>29</v>
      </c>
      <c r="D209">
        <v>-1.82966144970072</v>
      </c>
    </row>
    <row r="210" spans="1:4">
      <c r="B210" t="s">
        <v>61</v>
      </c>
      <c r="C210" t="s">
        <v>30</v>
      </c>
      <c r="D210">
        <v>2.6990696560296601</v>
      </c>
    </row>
    <row r="211" spans="1:4">
      <c r="B211" t="s">
        <v>61</v>
      </c>
      <c r="C211" t="s">
        <v>31</v>
      </c>
      <c r="D211">
        <v>-2.6899713539331702</v>
      </c>
    </row>
    <row r="212" spans="1:4">
      <c r="B212" t="s">
        <v>61</v>
      </c>
      <c r="C212" t="s">
        <v>32</v>
      </c>
      <c r="D212">
        <v>0.63080740314831496</v>
      </c>
    </row>
    <row r="213" spans="1:4">
      <c r="B213" t="s">
        <v>61</v>
      </c>
      <c r="C213" t="s">
        <v>33</v>
      </c>
      <c r="D213">
        <v>-0.58235870136977497</v>
      </c>
    </row>
    <row r="214" spans="1:4">
      <c r="B214" t="s">
        <v>61</v>
      </c>
      <c r="C214" t="s">
        <v>34</v>
      </c>
      <c r="D214">
        <v>-3.1973662689037301</v>
      </c>
    </row>
    <row r="215" spans="1:4">
      <c r="B215" t="s">
        <v>61</v>
      </c>
      <c r="C215" t="s">
        <v>35</v>
      </c>
      <c r="D215">
        <v>3.2648807240909199</v>
      </c>
    </row>
    <row r="216" spans="1:4">
      <c r="B216" t="s">
        <v>61</v>
      </c>
      <c r="C216" t="s">
        <v>36</v>
      </c>
      <c r="D216">
        <v>5.3549207804779604</v>
      </c>
    </row>
    <row r="217" spans="1:4">
      <c r="B217" t="s">
        <v>61</v>
      </c>
      <c r="C217" t="s">
        <v>37</v>
      </c>
      <c r="D217">
        <v>1.86077878642981</v>
      </c>
    </row>
    <row r="218" spans="1:4">
      <c r="B218" t="s">
        <v>61</v>
      </c>
      <c r="C218" t="s">
        <v>38</v>
      </c>
      <c r="D218">
        <v>1.80492224992108</v>
      </c>
    </row>
    <row r="219" spans="1:4">
      <c r="B219" t="s">
        <v>61</v>
      </c>
      <c r="C219" t="s">
        <v>39</v>
      </c>
      <c r="D219">
        <v>0.64319430568085501</v>
      </c>
    </row>
    <row r="220" spans="1:4">
      <c r="B220" t="s">
        <v>61</v>
      </c>
      <c r="C220" t="s">
        <v>40</v>
      </c>
      <c r="D220">
        <v>0.62812913998931197</v>
      </c>
    </row>
    <row r="221" spans="1:4">
      <c r="B221" t="s">
        <v>61</v>
      </c>
      <c r="C221" t="s">
        <v>41</v>
      </c>
      <c r="D221">
        <v>10.8042598111349</v>
      </c>
    </row>
    <row r="222" spans="1:4">
      <c r="A222" t="s">
        <v>56</v>
      </c>
      <c r="B222" t="s">
        <v>57</v>
      </c>
      <c r="C222">
        <v>7</v>
      </c>
    </row>
    <row r="223" spans="1:4">
      <c r="B223" t="s">
        <v>58</v>
      </c>
      <c r="C223" t="s">
        <v>59</v>
      </c>
    </row>
    <row r="224" spans="1:4">
      <c r="B224" t="s">
        <v>60</v>
      </c>
      <c r="C224">
        <v>-8.7430287371936402</v>
      </c>
    </row>
    <row r="225" spans="2:4">
      <c r="B225" t="s">
        <v>61</v>
      </c>
      <c r="C225" t="s">
        <v>14</v>
      </c>
      <c r="D225">
        <v>-0.79054583762431996</v>
      </c>
    </row>
    <row r="226" spans="2:4">
      <c r="B226" t="s">
        <v>61</v>
      </c>
      <c r="C226" t="s">
        <v>15</v>
      </c>
      <c r="D226">
        <v>-1.3915850673265899</v>
      </c>
    </row>
    <row r="227" spans="2:4">
      <c r="B227" t="s">
        <v>61</v>
      </c>
      <c r="C227" t="s">
        <v>16</v>
      </c>
      <c r="D227">
        <v>-0.282186792516395</v>
      </c>
    </row>
    <row r="228" spans="2:4">
      <c r="B228" t="s">
        <v>61</v>
      </c>
      <c r="C228" t="s">
        <v>17</v>
      </c>
      <c r="D228">
        <v>1.7715926726297699</v>
      </c>
    </row>
    <row r="229" spans="2:4">
      <c r="B229" t="s">
        <v>61</v>
      </c>
      <c r="C229" t="s">
        <v>18</v>
      </c>
      <c r="D229">
        <v>1.0200299125174599</v>
      </c>
    </row>
    <row r="230" spans="2:4">
      <c r="B230" t="s">
        <v>61</v>
      </c>
      <c r="C230" t="s">
        <v>19</v>
      </c>
      <c r="D230">
        <v>5.36852114188643</v>
      </c>
    </row>
    <row r="231" spans="2:4">
      <c r="B231" t="s">
        <v>61</v>
      </c>
      <c r="C231" t="s">
        <v>20</v>
      </c>
      <c r="D231">
        <v>-1.5544073920830701</v>
      </c>
    </row>
    <row r="232" spans="2:4">
      <c r="B232" t="s">
        <v>61</v>
      </c>
      <c r="C232" t="s">
        <v>21</v>
      </c>
      <c r="D232">
        <v>1.94512216598164</v>
      </c>
    </row>
    <row r="233" spans="2:4">
      <c r="B233" t="s">
        <v>61</v>
      </c>
      <c r="C233" t="s">
        <v>22</v>
      </c>
      <c r="D233">
        <v>-2.7457409231327699</v>
      </c>
    </row>
    <row r="234" spans="2:4">
      <c r="B234" t="s">
        <v>61</v>
      </c>
      <c r="C234" t="s">
        <v>23</v>
      </c>
      <c r="D234">
        <v>-8.8702405011449699</v>
      </c>
    </row>
    <row r="235" spans="2:4">
      <c r="B235" t="s">
        <v>61</v>
      </c>
      <c r="C235" t="s">
        <v>24</v>
      </c>
      <c r="D235">
        <v>-1.5398014215240501</v>
      </c>
    </row>
    <row r="236" spans="2:4">
      <c r="B236" t="s">
        <v>61</v>
      </c>
      <c r="C236" t="s">
        <v>25</v>
      </c>
      <c r="D236">
        <v>1.4827795907299901</v>
      </c>
    </row>
    <row r="237" spans="2:4">
      <c r="B237" t="s">
        <v>61</v>
      </c>
      <c r="C237" t="s">
        <v>26</v>
      </c>
      <c r="D237">
        <v>1.8687967475919101</v>
      </c>
    </row>
    <row r="238" spans="2:4">
      <c r="B238" t="s">
        <v>61</v>
      </c>
      <c r="C238" t="s">
        <v>27</v>
      </c>
      <c r="D238">
        <v>-1.87665921465505</v>
      </c>
    </row>
    <row r="239" spans="2:4">
      <c r="B239" t="s">
        <v>61</v>
      </c>
      <c r="C239" t="s">
        <v>28</v>
      </c>
      <c r="D239">
        <v>0.53763020140589401</v>
      </c>
    </row>
    <row r="240" spans="2:4">
      <c r="B240" t="s">
        <v>61</v>
      </c>
      <c r="C240" t="s">
        <v>29</v>
      </c>
      <c r="D240">
        <v>-0.49725162584870097</v>
      </c>
    </row>
    <row r="241" spans="1:4">
      <c r="B241" t="s">
        <v>61</v>
      </c>
      <c r="C241" t="s">
        <v>30</v>
      </c>
      <c r="D241">
        <v>10.1738816254824</v>
      </c>
    </row>
    <row r="242" spans="1:4">
      <c r="B242" t="s">
        <v>61</v>
      </c>
      <c r="C242" t="s">
        <v>31</v>
      </c>
      <c r="D242">
        <v>-10.116421258348399</v>
      </c>
    </row>
    <row r="243" spans="1:4">
      <c r="B243" t="s">
        <v>61</v>
      </c>
      <c r="C243" t="s">
        <v>32</v>
      </c>
      <c r="D243">
        <v>-1.3730132742807299</v>
      </c>
    </row>
    <row r="244" spans="1:4">
      <c r="B244" t="s">
        <v>61</v>
      </c>
      <c r="C244" t="s">
        <v>33</v>
      </c>
      <c r="D244">
        <v>1.37204686374567</v>
      </c>
    </row>
    <row r="245" spans="1:4">
      <c r="B245" t="s">
        <v>61</v>
      </c>
      <c r="C245" t="s">
        <v>34</v>
      </c>
      <c r="D245">
        <v>0.66563135371886495</v>
      </c>
    </row>
    <row r="246" spans="1:4">
      <c r="B246" t="s">
        <v>61</v>
      </c>
      <c r="C246" t="s">
        <v>35</v>
      </c>
      <c r="D246">
        <v>-0.65944378580920204</v>
      </c>
    </row>
    <row r="247" spans="1:4">
      <c r="B247" t="s">
        <v>61</v>
      </c>
      <c r="C247" t="s">
        <v>36</v>
      </c>
      <c r="D247">
        <v>-0.60481992881505398</v>
      </c>
    </row>
    <row r="248" spans="1:4">
      <c r="B248" t="s">
        <v>61</v>
      </c>
      <c r="C248" t="s">
        <v>37</v>
      </c>
      <c r="D248">
        <v>0.57584813252755296</v>
      </c>
    </row>
    <row r="249" spans="1:4">
      <c r="B249" t="s">
        <v>61</v>
      </c>
      <c r="C249" t="s">
        <v>38</v>
      </c>
      <c r="D249">
        <v>0.54822109329843904</v>
      </c>
    </row>
    <row r="250" spans="1:4">
      <c r="B250" t="s">
        <v>61</v>
      </c>
      <c r="C250" t="s">
        <v>39</v>
      </c>
      <c r="D250">
        <v>-1.42669144452065</v>
      </c>
    </row>
    <row r="251" spans="1:4">
      <c r="B251" t="s">
        <v>61</v>
      </c>
      <c r="C251" t="s">
        <v>40</v>
      </c>
      <c r="D251">
        <v>-1.4241976035010699</v>
      </c>
    </row>
    <row r="252" spans="1:4">
      <c r="B252" t="s">
        <v>61</v>
      </c>
      <c r="C252" t="s">
        <v>41</v>
      </c>
      <c r="D252">
        <v>10.7976025848478</v>
      </c>
    </row>
    <row r="253" spans="1:4">
      <c r="A253" t="s">
        <v>56</v>
      </c>
      <c r="B253" t="s">
        <v>57</v>
      </c>
      <c r="C253">
        <v>8</v>
      </c>
    </row>
    <row r="254" spans="1:4">
      <c r="B254" t="s">
        <v>58</v>
      </c>
      <c r="C254" t="s">
        <v>59</v>
      </c>
    </row>
    <row r="255" spans="1:4">
      <c r="B255" t="s">
        <v>60</v>
      </c>
      <c r="C255">
        <v>2.5332847087299002</v>
      </c>
    </row>
    <row r="256" spans="1:4">
      <c r="B256" t="s">
        <v>61</v>
      </c>
      <c r="C256" t="s">
        <v>14</v>
      </c>
      <c r="D256">
        <v>0.55727975555286502</v>
      </c>
    </row>
    <row r="257" spans="2:4">
      <c r="B257" t="s">
        <v>61</v>
      </c>
      <c r="C257" t="s">
        <v>15</v>
      </c>
      <c r="D257">
        <v>9.5385536461282392</v>
      </c>
    </row>
    <row r="258" spans="2:4">
      <c r="B258" t="s">
        <v>61</v>
      </c>
      <c r="C258" t="s">
        <v>16</v>
      </c>
      <c r="D258">
        <v>-1.0648746824975199</v>
      </c>
    </row>
    <row r="259" spans="2:4">
      <c r="B259" t="s">
        <v>61</v>
      </c>
      <c r="C259" t="s">
        <v>17</v>
      </c>
      <c r="D259">
        <v>7.7163268079304101</v>
      </c>
    </row>
    <row r="260" spans="2:4">
      <c r="B260" t="s">
        <v>61</v>
      </c>
      <c r="C260" t="s">
        <v>18</v>
      </c>
      <c r="D260">
        <v>1.7604288000769099</v>
      </c>
    </row>
    <row r="261" spans="2:4">
      <c r="B261" t="s">
        <v>61</v>
      </c>
      <c r="C261" t="s">
        <v>19</v>
      </c>
      <c r="D261">
        <v>-2.6492771229924101</v>
      </c>
    </row>
    <row r="262" spans="2:4">
      <c r="B262" t="s">
        <v>61</v>
      </c>
      <c r="C262" t="s">
        <v>20</v>
      </c>
      <c r="D262">
        <v>1.0349660801298699</v>
      </c>
    </row>
    <row r="263" spans="2:4">
      <c r="B263" t="s">
        <v>61</v>
      </c>
      <c r="C263" t="s">
        <v>21</v>
      </c>
      <c r="D263">
        <v>7.4876555343818803</v>
      </c>
    </row>
    <row r="264" spans="2:4">
      <c r="B264" t="s">
        <v>61</v>
      </c>
      <c r="C264" t="s">
        <v>22</v>
      </c>
      <c r="D264">
        <v>-2.9111758237750198</v>
      </c>
    </row>
    <row r="265" spans="2:4">
      <c r="B265" t="s">
        <v>61</v>
      </c>
      <c r="C265" t="s">
        <v>23</v>
      </c>
      <c r="D265">
        <v>-5.9208575471682003</v>
      </c>
    </row>
    <row r="266" spans="2:4">
      <c r="B266" t="s">
        <v>61</v>
      </c>
      <c r="C266" t="s">
        <v>24</v>
      </c>
      <c r="D266">
        <v>1.0146340792408799</v>
      </c>
    </row>
    <row r="267" spans="2:4">
      <c r="B267" t="s">
        <v>61</v>
      </c>
      <c r="C267" t="s">
        <v>25</v>
      </c>
      <c r="D267">
        <v>-1.03254188164705</v>
      </c>
    </row>
    <row r="268" spans="2:4">
      <c r="B268" t="s">
        <v>61</v>
      </c>
      <c r="C268" t="s">
        <v>26</v>
      </c>
      <c r="D268">
        <v>7.5394580365888899</v>
      </c>
    </row>
    <row r="269" spans="2:4">
      <c r="B269" t="s">
        <v>61</v>
      </c>
      <c r="C269" t="s">
        <v>27</v>
      </c>
      <c r="D269">
        <v>-7.5316950386832398</v>
      </c>
    </row>
    <row r="270" spans="2:4">
      <c r="B270" t="s">
        <v>61</v>
      </c>
      <c r="C270" t="s">
        <v>28</v>
      </c>
      <c r="D270">
        <v>0.170783405329828</v>
      </c>
    </row>
    <row r="271" spans="2:4">
      <c r="B271" t="s">
        <v>61</v>
      </c>
      <c r="C271" t="s">
        <v>29</v>
      </c>
      <c r="D271">
        <v>-0.179617649194657</v>
      </c>
    </row>
    <row r="272" spans="2:4">
      <c r="B272" t="s">
        <v>61</v>
      </c>
      <c r="C272" t="s">
        <v>30</v>
      </c>
      <c r="D272">
        <v>-6.6330866028728401</v>
      </c>
    </row>
    <row r="273" spans="1:4">
      <c r="B273" t="s">
        <v>61</v>
      </c>
      <c r="C273" t="s">
        <v>31</v>
      </c>
      <c r="D273">
        <v>6.6967716897161198</v>
      </c>
    </row>
    <row r="274" spans="1:4">
      <c r="B274" t="s">
        <v>61</v>
      </c>
      <c r="C274" t="s">
        <v>32</v>
      </c>
      <c r="D274">
        <v>2.27467916896769</v>
      </c>
    </row>
    <row r="275" spans="1:4">
      <c r="B275" t="s">
        <v>61</v>
      </c>
      <c r="C275" t="s">
        <v>33</v>
      </c>
      <c r="D275">
        <v>-2.2906277599719802</v>
      </c>
    </row>
    <row r="276" spans="1:4">
      <c r="B276" t="s">
        <v>61</v>
      </c>
      <c r="C276" t="s">
        <v>34</v>
      </c>
      <c r="D276">
        <v>-1.9058130626753</v>
      </c>
    </row>
    <row r="277" spans="1:4">
      <c r="B277" t="s">
        <v>61</v>
      </c>
      <c r="C277" t="s">
        <v>35</v>
      </c>
      <c r="D277">
        <v>1.97443743912096</v>
      </c>
    </row>
    <row r="278" spans="1:4">
      <c r="B278" t="s">
        <v>61</v>
      </c>
      <c r="C278" t="s">
        <v>36</v>
      </c>
      <c r="D278">
        <v>-0.88294864150018604</v>
      </c>
    </row>
    <row r="279" spans="1:4">
      <c r="B279" t="s">
        <v>61</v>
      </c>
      <c r="C279" t="s">
        <v>37</v>
      </c>
      <c r="D279">
        <v>0.19417031869223</v>
      </c>
    </row>
    <row r="280" spans="1:4">
      <c r="B280" t="s">
        <v>61</v>
      </c>
      <c r="C280" t="s">
        <v>38</v>
      </c>
      <c r="D280">
        <v>0.141157446753329</v>
      </c>
    </row>
    <row r="281" spans="1:4">
      <c r="B281" t="s">
        <v>61</v>
      </c>
      <c r="C281" t="s">
        <v>39</v>
      </c>
      <c r="D281">
        <v>2.2561137697053502</v>
      </c>
    </row>
    <row r="282" spans="1:4">
      <c r="B282" t="s">
        <v>61</v>
      </c>
      <c r="C282" t="s">
        <v>40</v>
      </c>
      <c r="D282">
        <v>2.24167711141037</v>
      </c>
    </row>
    <row r="283" spans="1:4">
      <c r="B283" t="s">
        <v>61</v>
      </c>
      <c r="C283" t="s">
        <v>41</v>
      </c>
      <c r="D283">
        <v>9.7207729659996804</v>
      </c>
    </row>
    <row r="284" spans="1:4">
      <c r="A284" t="s">
        <v>56</v>
      </c>
      <c r="B284" t="s">
        <v>57</v>
      </c>
      <c r="C284">
        <v>9</v>
      </c>
    </row>
    <row r="285" spans="1:4">
      <c r="B285" t="s">
        <v>58</v>
      </c>
      <c r="C285" t="s">
        <v>59</v>
      </c>
    </row>
    <row r="286" spans="1:4">
      <c r="B286" t="s">
        <v>60</v>
      </c>
      <c r="C286">
        <v>-10.6614311855864</v>
      </c>
    </row>
    <row r="287" spans="1:4">
      <c r="B287" t="s">
        <v>61</v>
      </c>
      <c r="C287" t="s">
        <v>14</v>
      </c>
      <c r="D287">
        <v>-6.48178397159122</v>
      </c>
    </row>
    <row r="288" spans="1:4">
      <c r="B288" t="s">
        <v>61</v>
      </c>
      <c r="C288" t="s">
        <v>15</v>
      </c>
      <c r="D288">
        <v>-2.49223956301031</v>
      </c>
    </row>
    <row r="289" spans="2:4">
      <c r="B289" t="s">
        <v>61</v>
      </c>
      <c r="C289" t="s">
        <v>16</v>
      </c>
      <c r="D289">
        <v>-5.5278989104182799</v>
      </c>
    </row>
    <row r="290" spans="2:4">
      <c r="B290" t="s">
        <v>61</v>
      </c>
      <c r="C290" t="s">
        <v>17</v>
      </c>
      <c r="D290">
        <v>-3.4614991927480099</v>
      </c>
    </row>
    <row r="291" spans="2:4">
      <c r="B291" t="s">
        <v>61</v>
      </c>
      <c r="C291" t="s">
        <v>18</v>
      </c>
      <c r="D291">
        <v>0.815250199073286</v>
      </c>
    </row>
    <row r="292" spans="2:4">
      <c r="B292" t="s">
        <v>61</v>
      </c>
      <c r="C292" t="s">
        <v>19</v>
      </c>
      <c r="D292">
        <v>1.4394966358339101</v>
      </c>
    </row>
    <row r="293" spans="2:4">
      <c r="B293" t="s">
        <v>61</v>
      </c>
      <c r="C293" t="s">
        <v>20</v>
      </c>
      <c r="D293">
        <v>-5.2531057878526601</v>
      </c>
    </row>
    <row r="294" spans="2:4">
      <c r="B294" t="s">
        <v>61</v>
      </c>
      <c r="C294" t="s">
        <v>21</v>
      </c>
      <c r="D294">
        <v>-4.7096122226524599</v>
      </c>
    </row>
    <row r="295" spans="2:4">
      <c r="B295" t="s">
        <v>61</v>
      </c>
      <c r="C295" t="s">
        <v>22</v>
      </c>
      <c r="D295">
        <v>-5.0403259337796298</v>
      </c>
    </row>
    <row r="296" spans="2:4">
      <c r="B296" t="s">
        <v>61</v>
      </c>
      <c r="C296" t="s">
        <v>23</v>
      </c>
      <c r="D296">
        <v>-2.9754943649474299</v>
      </c>
    </row>
    <row r="297" spans="2:4">
      <c r="B297" t="s">
        <v>61</v>
      </c>
      <c r="C297" t="s">
        <v>24</v>
      </c>
      <c r="D297">
        <v>-5.29701938155271</v>
      </c>
    </row>
    <row r="298" spans="2:4">
      <c r="B298" t="s">
        <v>61</v>
      </c>
      <c r="C298" t="s">
        <v>25</v>
      </c>
      <c r="D298">
        <v>5.2181950467517701</v>
      </c>
    </row>
    <row r="299" spans="2:4">
      <c r="B299" t="s">
        <v>61</v>
      </c>
      <c r="C299" t="s">
        <v>26</v>
      </c>
      <c r="D299">
        <v>-4.6238923056655397</v>
      </c>
    </row>
    <row r="300" spans="2:4">
      <c r="B300" t="s">
        <v>61</v>
      </c>
      <c r="C300" t="s">
        <v>27</v>
      </c>
      <c r="D300">
        <v>4.6343623603517603</v>
      </c>
    </row>
    <row r="301" spans="2:4">
      <c r="B301" t="s">
        <v>61</v>
      </c>
      <c r="C301" t="s">
        <v>28</v>
      </c>
      <c r="D301">
        <v>2.5018969933669801</v>
      </c>
    </row>
    <row r="302" spans="2:4">
      <c r="B302" t="s">
        <v>61</v>
      </c>
      <c r="C302" t="s">
        <v>29</v>
      </c>
      <c r="D302">
        <v>-2.5752750937539099</v>
      </c>
    </row>
    <row r="303" spans="2:4">
      <c r="B303" t="s">
        <v>61</v>
      </c>
      <c r="C303" t="s">
        <v>30</v>
      </c>
      <c r="D303">
        <v>-1.5809469294251799</v>
      </c>
    </row>
    <row r="304" spans="2:4">
      <c r="B304" t="s">
        <v>61</v>
      </c>
      <c r="C304" t="s">
        <v>31</v>
      </c>
      <c r="D304">
        <v>1.54909963946566</v>
      </c>
    </row>
    <row r="305" spans="1:4">
      <c r="B305" t="s">
        <v>61</v>
      </c>
      <c r="C305" t="s">
        <v>32</v>
      </c>
      <c r="D305">
        <v>-0.401716004575081</v>
      </c>
    </row>
    <row r="306" spans="1:4">
      <c r="B306" t="s">
        <v>61</v>
      </c>
      <c r="C306" t="s">
        <v>33</v>
      </c>
      <c r="D306">
        <v>0.35994118841327699</v>
      </c>
    </row>
    <row r="307" spans="1:4">
      <c r="B307" t="s">
        <v>61</v>
      </c>
      <c r="C307" t="s">
        <v>34</v>
      </c>
      <c r="D307">
        <v>-0.21290677263802801</v>
      </c>
    </row>
    <row r="308" spans="1:4">
      <c r="B308" t="s">
        <v>61</v>
      </c>
      <c r="C308" t="s">
        <v>35</v>
      </c>
      <c r="D308">
        <v>0.200335895305078</v>
      </c>
    </row>
    <row r="309" spans="1:4">
      <c r="B309" t="s">
        <v>61</v>
      </c>
      <c r="C309" t="s">
        <v>36</v>
      </c>
      <c r="D309">
        <v>-4.84075238764777</v>
      </c>
    </row>
    <row r="310" spans="1:4">
      <c r="B310" t="s">
        <v>61</v>
      </c>
      <c r="C310" t="s">
        <v>37</v>
      </c>
      <c r="D310">
        <v>2.5161076415051702</v>
      </c>
    </row>
    <row r="311" spans="1:4">
      <c r="B311" t="s">
        <v>61</v>
      </c>
      <c r="C311" t="s">
        <v>38</v>
      </c>
      <c r="D311">
        <v>2.5579160449927199</v>
      </c>
    </row>
    <row r="312" spans="1:4">
      <c r="B312" t="s">
        <v>61</v>
      </c>
      <c r="C312" t="s">
        <v>39</v>
      </c>
      <c r="D312">
        <v>-0.33051879544542301</v>
      </c>
    </row>
    <row r="313" spans="1:4">
      <c r="B313" t="s">
        <v>61</v>
      </c>
      <c r="C313" t="s">
        <v>40</v>
      </c>
      <c r="D313">
        <v>-0.328350577131515</v>
      </c>
    </row>
    <row r="314" spans="1:4">
      <c r="B314" t="s">
        <v>61</v>
      </c>
      <c r="C314" t="s">
        <v>41</v>
      </c>
      <c r="D314">
        <v>4.7371495586889898</v>
      </c>
    </row>
    <row r="315" spans="1:4">
      <c r="A315" t="s">
        <v>56</v>
      </c>
      <c r="B315" t="s">
        <v>57</v>
      </c>
      <c r="C315">
        <v>10</v>
      </c>
    </row>
    <row r="316" spans="1:4">
      <c r="B316" t="s">
        <v>58</v>
      </c>
      <c r="C316" t="s">
        <v>59</v>
      </c>
    </row>
    <row r="317" spans="1:4">
      <c r="B317" t="s">
        <v>60</v>
      </c>
      <c r="C317">
        <v>-3.1929509360801802</v>
      </c>
    </row>
    <row r="318" spans="1:4">
      <c r="B318" t="s">
        <v>61</v>
      </c>
      <c r="C318" t="s">
        <v>14</v>
      </c>
      <c r="D318">
        <v>-13.948567675397101</v>
      </c>
    </row>
    <row r="319" spans="1:4">
      <c r="B319" t="s">
        <v>61</v>
      </c>
      <c r="C319" t="s">
        <v>15</v>
      </c>
      <c r="D319">
        <v>-1.0473286474101899</v>
      </c>
    </row>
    <row r="320" spans="1:4">
      <c r="B320" t="s">
        <v>61</v>
      </c>
      <c r="C320" t="s">
        <v>16</v>
      </c>
      <c r="D320">
        <v>-8.3267855979023402</v>
      </c>
    </row>
    <row r="321" spans="2:4">
      <c r="B321" t="s">
        <v>61</v>
      </c>
      <c r="C321" t="s">
        <v>17</v>
      </c>
      <c r="D321">
        <v>0.90815215325892895</v>
      </c>
    </row>
    <row r="322" spans="2:4">
      <c r="B322" t="s">
        <v>61</v>
      </c>
      <c r="C322" t="s">
        <v>18</v>
      </c>
      <c r="D322">
        <v>-2.4340979267858698</v>
      </c>
    </row>
    <row r="323" spans="2:4">
      <c r="B323" t="s">
        <v>61</v>
      </c>
      <c r="C323" t="s">
        <v>19</v>
      </c>
      <c r="D323">
        <v>7.79194690502462</v>
      </c>
    </row>
    <row r="324" spans="2:4">
      <c r="B324" t="s">
        <v>61</v>
      </c>
      <c r="C324" t="s">
        <v>20</v>
      </c>
      <c r="D324">
        <v>-8.0521484866133797</v>
      </c>
    </row>
    <row r="325" spans="2:4">
      <c r="B325" t="s">
        <v>61</v>
      </c>
      <c r="C325" t="s">
        <v>21</v>
      </c>
      <c r="D325">
        <v>-3.9648013220954001</v>
      </c>
    </row>
    <row r="326" spans="2:4">
      <c r="B326" t="s">
        <v>61</v>
      </c>
      <c r="C326" t="s">
        <v>22</v>
      </c>
      <c r="D326">
        <v>-9.2086337964567305E-2</v>
      </c>
    </row>
    <row r="327" spans="2:4">
      <c r="B327" t="s">
        <v>61</v>
      </c>
      <c r="C327" t="s">
        <v>23</v>
      </c>
      <c r="D327">
        <v>-2.3389018326209698</v>
      </c>
    </row>
    <row r="328" spans="2:4">
      <c r="B328" t="s">
        <v>61</v>
      </c>
      <c r="C328" t="s">
        <v>24</v>
      </c>
      <c r="D328">
        <v>-8.0379818080164505</v>
      </c>
    </row>
    <row r="329" spans="2:4">
      <c r="B329" t="s">
        <v>61</v>
      </c>
      <c r="C329" t="s">
        <v>25</v>
      </c>
      <c r="D329">
        <v>8.0747638437630798</v>
      </c>
    </row>
    <row r="330" spans="2:4">
      <c r="B330" t="s">
        <v>61</v>
      </c>
      <c r="C330" t="s">
        <v>26</v>
      </c>
      <c r="D330">
        <v>-3.9768248572412999</v>
      </c>
    </row>
    <row r="331" spans="2:4">
      <c r="B331" t="s">
        <v>61</v>
      </c>
      <c r="C331" t="s">
        <v>27</v>
      </c>
      <c r="D331">
        <v>3.9710893534107901</v>
      </c>
    </row>
    <row r="332" spans="2:4">
      <c r="B332" t="s">
        <v>61</v>
      </c>
      <c r="C332" t="s">
        <v>28</v>
      </c>
      <c r="D332">
        <v>5.8225591429841597</v>
      </c>
    </row>
    <row r="333" spans="2:4">
      <c r="B333" t="s">
        <v>61</v>
      </c>
      <c r="C333" t="s">
        <v>29</v>
      </c>
      <c r="D333">
        <v>-5.8756857410612904</v>
      </c>
    </row>
    <row r="334" spans="2:4">
      <c r="B334" t="s">
        <v>61</v>
      </c>
      <c r="C334" t="s">
        <v>30</v>
      </c>
      <c r="D334">
        <v>-5.5031093995908096</v>
      </c>
    </row>
    <row r="335" spans="2:4">
      <c r="B335" t="s">
        <v>61</v>
      </c>
      <c r="C335" t="s">
        <v>31</v>
      </c>
      <c r="D335">
        <v>5.4472413973970797</v>
      </c>
    </row>
    <row r="336" spans="2:4">
      <c r="B336" t="s">
        <v>61</v>
      </c>
      <c r="C336" t="s">
        <v>32</v>
      </c>
      <c r="D336">
        <v>-0.568406259938946</v>
      </c>
    </row>
    <row r="337" spans="1:4">
      <c r="B337" t="s">
        <v>61</v>
      </c>
      <c r="C337" t="s">
        <v>33</v>
      </c>
      <c r="D337">
        <v>0.617629021983505</v>
      </c>
    </row>
    <row r="338" spans="1:4">
      <c r="B338" t="s">
        <v>61</v>
      </c>
      <c r="C338" t="s">
        <v>34</v>
      </c>
      <c r="D338">
        <v>-6.9967441142863596</v>
      </c>
    </row>
    <row r="339" spans="1:4">
      <c r="B339" t="s">
        <v>61</v>
      </c>
      <c r="C339" t="s">
        <v>35</v>
      </c>
      <c r="D339">
        <v>6.89775253709547</v>
      </c>
    </row>
    <row r="340" spans="1:4">
      <c r="B340" t="s">
        <v>61</v>
      </c>
      <c r="C340" t="s">
        <v>36</v>
      </c>
      <c r="D340">
        <v>6.4286142566102997</v>
      </c>
    </row>
    <row r="341" spans="1:4">
      <c r="B341" t="s">
        <v>61</v>
      </c>
      <c r="C341" t="s">
        <v>37</v>
      </c>
      <c r="D341">
        <v>5.8055895965881197</v>
      </c>
    </row>
    <row r="342" spans="1:4">
      <c r="B342" t="s">
        <v>61</v>
      </c>
      <c r="C342" t="s">
        <v>38</v>
      </c>
      <c r="D342">
        <v>5.89635993890822</v>
      </c>
    </row>
    <row r="343" spans="1:4">
      <c r="B343" t="s">
        <v>61</v>
      </c>
      <c r="C343" t="s">
        <v>39</v>
      </c>
      <c r="D343">
        <v>-0.60286679675030097</v>
      </c>
    </row>
    <row r="344" spans="1:4">
      <c r="B344" t="s">
        <v>61</v>
      </c>
      <c r="C344" t="s">
        <v>40</v>
      </c>
      <c r="D344">
        <v>-0.54961527983613601</v>
      </c>
    </row>
    <row r="345" spans="1:4">
      <c r="B345" t="s">
        <v>61</v>
      </c>
      <c r="C345" t="s">
        <v>41</v>
      </c>
      <c r="D345">
        <v>8.6936588668978594</v>
      </c>
    </row>
    <row r="346" spans="1:4">
      <c r="A346" t="s">
        <v>56</v>
      </c>
      <c r="B346" t="s">
        <v>57</v>
      </c>
      <c r="C346">
        <v>11</v>
      </c>
    </row>
    <row r="347" spans="1:4">
      <c r="B347" t="s">
        <v>58</v>
      </c>
      <c r="C347" t="s">
        <v>59</v>
      </c>
    </row>
    <row r="348" spans="1:4">
      <c r="B348" t="s">
        <v>60</v>
      </c>
      <c r="C348">
        <v>-6.62220848767749</v>
      </c>
    </row>
    <row r="349" spans="1:4">
      <c r="B349" t="s">
        <v>61</v>
      </c>
      <c r="C349" t="s">
        <v>14</v>
      </c>
      <c r="D349">
        <v>1.7659441940846501</v>
      </c>
    </row>
    <row r="350" spans="1:4">
      <c r="B350" t="s">
        <v>61</v>
      </c>
      <c r="C350" t="s">
        <v>15</v>
      </c>
      <c r="D350">
        <v>-3.66979975845158</v>
      </c>
    </row>
    <row r="351" spans="1:4">
      <c r="B351" t="s">
        <v>61</v>
      </c>
      <c r="C351" t="s">
        <v>16</v>
      </c>
      <c r="D351">
        <v>5.5869125135095503</v>
      </c>
    </row>
    <row r="352" spans="1:4">
      <c r="B352" t="s">
        <v>61</v>
      </c>
      <c r="C352" t="s">
        <v>17</v>
      </c>
      <c r="D352">
        <v>-3.7034592203399801</v>
      </c>
    </row>
    <row r="353" spans="2:4">
      <c r="B353" t="s">
        <v>61</v>
      </c>
      <c r="C353" t="s">
        <v>18</v>
      </c>
      <c r="D353">
        <v>-2.5851055031216998</v>
      </c>
    </row>
    <row r="354" spans="2:4">
      <c r="B354" t="s">
        <v>61</v>
      </c>
      <c r="C354" t="s">
        <v>19</v>
      </c>
      <c r="D354">
        <v>2.5165266961481301</v>
      </c>
    </row>
    <row r="355" spans="2:4">
      <c r="B355" t="s">
        <v>61</v>
      </c>
      <c r="C355" t="s">
        <v>20</v>
      </c>
      <c r="D355">
        <v>4.8441460762843302</v>
      </c>
    </row>
    <row r="356" spans="2:4">
      <c r="B356" t="s">
        <v>61</v>
      </c>
      <c r="C356" t="s">
        <v>21</v>
      </c>
      <c r="D356">
        <v>-4.8125576762240998</v>
      </c>
    </row>
    <row r="357" spans="2:4">
      <c r="B357" t="s">
        <v>61</v>
      </c>
      <c r="C357" t="s">
        <v>22</v>
      </c>
      <c r="D357">
        <v>8.7289448929411098</v>
      </c>
    </row>
    <row r="358" spans="2:4">
      <c r="B358" t="s">
        <v>61</v>
      </c>
      <c r="C358" t="s">
        <v>23</v>
      </c>
      <c r="D358">
        <v>-16.213046114659001</v>
      </c>
    </row>
    <row r="359" spans="2:4">
      <c r="B359" t="s">
        <v>61</v>
      </c>
      <c r="C359" t="s">
        <v>24</v>
      </c>
      <c r="D359">
        <v>4.8078260489423501</v>
      </c>
    </row>
    <row r="360" spans="2:4">
      <c r="B360" t="s">
        <v>61</v>
      </c>
      <c r="C360" t="s">
        <v>25</v>
      </c>
      <c r="D360">
        <v>-4.7830567009982499</v>
      </c>
    </row>
    <row r="361" spans="2:4">
      <c r="B361" t="s">
        <v>61</v>
      </c>
      <c r="C361" t="s">
        <v>26</v>
      </c>
      <c r="D361">
        <v>-4.8451781185974703</v>
      </c>
    </row>
    <row r="362" spans="2:4">
      <c r="B362" t="s">
        <v>61</v>
      </c>
      <c r="C362" t="s">
        <v>27</v>
      </c>
      <c r="D362">
        <v>4.8215696460560498</v>
      </c>
    </row>
    <row r="363" spans="2:4">
      <c r="B363" t="s">
        <v>61</v>
      </c>
      <c r="C363" t="s">
        <v>28</v>
      </c>
      <c r="D363">
        <v>4.96485471997552</v>
      </c>
    </row>
    <row r="364" spans="2:4">
      <c r="B364" t="s">
        <v>61</v>
      </c>
      <c r="C364" t="s">
        <v>29</v>
      </c>
      <c r="D364">
        <v>-4.9860316839939802</v>
      </c>
    </row>
    <row r="365" spans="2:4">
      <c r="B365" t="s">
        <v>61</v>
      </c>
      <c r="C365" t="s">
        <v>30</v>
      </c>
      <c r="D365">
        <v>-0.165786719220609</v>
      </c>
    </row>
    <row r="366" spans="2:4">
      <c r="B366" t="s">
        <v>61</v>
      </c>
      <c r="C366" t="s">
        <v>31</v>
      </c>
      <c r="D366">
        <v>0.18798150741129199</v>
      </c>
    </row>
    <row r="367" spans="2:4">
      <c r="B367" t="s">
        <v>61</v>
      </c>
      <c r="C367" t="s">
        <v>32</v>
      </c>
      <c r="D367">
        <v>-0.223088091984392</v>
      </c>
    </row>
    <row r="368" spans="2:4">
      <c r="B368" t="s">
        <v>61</v>
      </c>
      <c r="C368" t="s">
        <v>33</v>
      </c>
      <c r="D368">
        <v>0.238374743255171</v>
      </c>
    </row>
    <row r="369" spans="1:4">
      <c r="B369" t="s">
        <v>61</v>
      </c>
      <c r="C369" t="s">
        <v>34</v>
      </c>
      <c r="D369">
        <v>-0.383782662892177</v>
      </c>
    </row>
    <row r="370" spans="1:4">
      <c r="B370" t="s">
        <v>61</v>
      </c>
      <c r="C370" t="s">
        <v>35</v>
      </c>
      <c r="D370">
        <v>0.39283650649906399</v>
      </c>
    </row>
    <row r="371" spans="1:4">
      <c r="B371" t="s">
        <v>61</v>
      </c>
      <c r="C371" t="s">
        <v>36</v>
      </c>
      <c r="D371">
        <v>5.3051648922241803</v>
      </c>
    </row>
    <row r="372" spans="1:4">
      <c r="B372" t="s">
        <v>61</v>
      </c>
      <c r="C372" t="s">
        <v>37</v>
      </c>
      <c r="D372">
        <v>4.8974958023504698</v>
      </c>
    </row>
    <row r="373" spans="1:4">
      <c r="B373" t="s">
        <v>61</v>
      </c>
      <c r="C373" t="s">
        <v>38</v>
      </c>
      <c r="D373">
        <v>4.9752734496644004</v>
      </c>
    </row>
    <row r="374" spans="1:4">
      <c r="B374" t="s">
        <v>61</v>
      </c>
      <c r="C374" t="s">
        <v>39</v>
      </c>
      <c r="D374">
        <v>-0.214317376912839</v>
      </c>
    </row>
    <row r="375" spans="1:4">
      <c r="B375" t="s">
        <v>61</v>
      </c>
      <c r="C375" t="s">
        <v>40</v>
      </c>
      <c r="D375">
        <v>-0.19571924558426099</v>
      </c>
    </row>
    <row r="376" spans="1:4">
      <c r="B376" t="s">
        <v>61</v>
      </c>
      <c r="C376" t="s">
        <v>41</v>
      </c>
      <c r="D376">
        <v>-10.707268675892101</v>
      </c>
    </row>
    <row r="377" spans="1:4">
      <c r="A377" t="s">
        <v>56</v>
      </c>
      <c r="B377" t="s">
        <v>57</v>
      </c>
      <c r="C377">
        <v>12</v>
      </c>
    </row>
    <row r="378" spans="1:4">
      <c r="B378" t="s">
        <v>58</v>
      </c>
      <c r="C378" t="s">
        <v>59</v>
      </c>
    </row>
    <row r="379" spans="1:4">
      <c r="B379" t="s">
        <v>60</v>
      </c>
      <c r="C379">
        <v>-2.67262587178337</v>
      </c>
    </row>
    <row r="380" spans="1:4">
      <c r="B380" t="s">
        <v>61</v>
      </c>
      <c r="C380" t="s">
        <v>14</v>
      </c>
      <c r="D380">
        <v>-2.8701856466204601</v>
      </c>
    </row>
    <row r="381" spans="1:4">
      <c r="B381" t="s">
        <v>61</v>
      </c>
      <c r="C381" t="s">
        <v>15</v>
      </c>
      <c r="D381">
        <v>-2.4245803916599402</v>
      </c>
    </row>
    <row r="382" spans="1:4">
      <c r="B382" t="s">
        <v>61</v>
      </c>
      <c r="C382" t="s">
        <v>16</v>
      </c>
      <c r="D382">
        <v>-2.87292798108632</v>
      </c>
    </row>
    <row r="383" spans="1:4">
      <c r="B383" t="s">
        <v>61</v>
      </c>
      <c r="C383" t="s">
        <v>17</v>
      </c>
      <c r="D383">
        <v>0.78896772834116902</v>
      </c>
    </row>
    <row r="384" spans="1:4">
      <c r="B384" t="s">
        <v>61</v>
      </c>
      <c r="C384" t="s">
        <v>18</v>
      </c>
      <c r="D384">
        <v>0.19316241031813</v>
      </c>
    </row>
    <row r="385" spans="2:4">
      <c r="B385" t="s">
        <v>61</v>
      </c>
      <c r="C385" t="s">
        <v>19</v>
      </c>
      <c r="D385">
        <v>3.3789081348745502</v>
      </c>
    </row>
    <row r="386" spans="2:4">
      <c r="B386" t="s">
        <v>61</v>
      </c>
      <c r="C386" t="s">
        <v>20</v>
      </c>
      <c r="D386">
        <v>-3.1520179979795202</v>
      </c>
    </row>
    <row r="387" spans="2:4">
      <c r="B387" t="s">
        <v>61</v>
      </c>
      <c r="C387" t="s">
        <v>21</v>
      </c>
      <c r="D387">
        <v>-7.3211601451809898</v>
      </c>
    </row>
    <row r="388" spans="2:4">
      <c r="B388" t="s">
        <v>61</v>
      </c>
      <c r="C388" t="s">
        <v>22</v>
      </c>
      <c r="D388">
        <v>-7.8886316725204297</v>
      </c>
    </row>
    <row r="389" spans="2:4">
      <c r="B389" t="s">
        <v>61</v>
      </c>
      <c r="C389" t="s">
        <v>23</v>
      </c>
      <c r="D389">
        <v>3.4483090341380702E-2</v>
      </c>
    </row>
    <row r="390" spans="2:4">
      <c r="B390" t="s">
        <v>61</v>
      </c>
      <c r="C390" t="s">
        <v>24</v>
      </c>
      <c r="D390">
        <v>-3.1548344819217902</v>
      </c>
    </row>
    <row r="391" spans="2:4">
      <c r="B391" t="s">
        <v>61</v>
      </c>
      <c r="C391" t="s">
        <v>25</v>
      </c>
      <c r="D391">
        <v>3.1238967846525099</v>
      </c>
    </row>
    <row r="392" spans="2:4">
      <c r="B392" t="s">
        <v>61</v>
      </c>
      <c r="C392" t="s">
        <v>26</v>
      </c>
      <c r="D392">
        <v>-7.3993827320447396</v>
      </c>
    </row>
    <row r="393" spans="2:4">
      <c r="B393" t="s">
        <v>61</v>
      </c>
      <c r="C393" t="s">
        <v>27</v>
      </c>
      <c r="D393">
        <v>7.3691359457257901</v>
      </c>
    </row>
    <row r="394" spans="2:4">
      <c r="B394" t="s">
        <v>61</v>
      </c>
      <c r="C394" t="s">
        <v>28</v>
      </c>
      <c r="D394">
        <v>-0.132890003236385</v>
      </c>
    </row>
    <row r="395" spans="2:4">
      <c r="B395" t="s">
        <v>61</v>
      </c>
      <c r="C395" t="s">
        <v>29</v>
      </c>
      <c r="D395">
        <v>0.20483699731011301</v>
      </c>
    </row>
    <row r="396" spans="2:4">
      <c r="B396" t="s">
        <v>61</v>
      </c>
      <c r="C396" t="s">
        <v>30</v>
      </c>
      <c r="D396">
        <v>-10.192750790305</v>
      </c>
    </row>
    <row r="397" spans="2:4">
      <c r="B397" t="s">
        <v>61</v>
      </c>
      <c r="C397" t="s">
        <v>31</v>
      </c>
      <c r="D397">
        <v>10.2325482880871</v>
      </c>
    </row>
    <row r="398" spans="2:4">
      <c r="B398" t="s">
        <v>61</v>
      </c>
      <c r="C398" t="s">
        <v>32</v>
      </c>
      <c r="D398">
        <v>-0.68183421235279196</v>
      </c>
    </row>
    <row r="399" spans="2:4">
      <c r="B399" t="s">
        <v>61</v>
      </c>
      <c r="C399" t="s">
        <v>33</v>
      </c>
      <c r="D399">
        <v>0.68243877987793999</v>
      </c>
    </row>
    <row r="400" spans="2:4">
      <c r="B400" t="s">
        <v>61</v>
      </c>
      <c r="C400" t="s">
        <v>34</v>
      </c>
      <c r="D400">
        <v>-11.7434877834192</v>
      </c>
    </row>
    <row r="401" spans="1:4">
      <c r="B401" t="s">
        <v>61</v>
      </c>
      <c r="C401" t="s">
        <v>35</v>
      </c>
      <c r="D401">
        <v>11.723626917401299</v>
      </c>
    </row>
    <row r="402" spans="1:4">
      <c r="B402" t="s">
        <v>61</v>
      </c>
      <c r="C402" t="s">
        <v>36</v>
      </c>
      <c r="D402">
        <v>11.576895180432899</v>
      </c>
    </row>
    <row r="403" spans="1:4">
      <c r="B403" t="s">
        <v>61</v>
      </c>
      <c r="C403" t="s">
        <v>37</v>
      </c>
      <c r="D403">
        <v>-0.15907573787961601</v>
      </c>
    </row>
    <row r="404" spans="1:4">
      <c r="B404" t="s">
        <v>61</v>
      </c>
      <c r="C404" t="s">
        <v>38</v>
      </c>
      <c r="D404">
        <v>-0.20175185058122999</v>
      </c>
    </row>
    <row r="405" spans="1:4">
      <c r="B405" t="s">
        <v>61</v>
      </c>
      <c r="C405" t="s">
        <v>39</v>
      </c>
      <c r="D405">
        <v>-0.70333900864844001</v>
      </c>
    </row>
    <row r="406" spans="1:4">
      <c r="B406" t="s">
        <v>61</v>
      </c>
      <c r="C406" t="s">
        <v>40</v>
      </c>
      <c r="D406">
        <v>-0.61942248262132904</v>
      </c>
    </row>
    <row r="407" spans="1:4">
      <c r="B407" t="s">
        <v>61</v>
      </c>
      <c r="C407" t="s">
        <v>41</v>
      </c>
      <c r="D407">
        <v>-3.1217771727175201</v>
      </c>
    </row>
    <row r="408" spans="1:4">
      <c r="A408" t="s">
        <v>56</v>
      </c>
      <c r="B408" t="s">
        <v>57</v>
      </c>
      <c r="C408">
        <v>13</v>
      </c>
    </row>
    <row r="409" spans="1:4">
      <c r="B409" t="s">
        <v>58</v>
      </c>
      <c r="C409" t="s">
        <v>59</v>
      </c>
    </row>
    <row r="410" spans="1:4">
      <c r="B410" t="s">
        <v>60</v>
      </c>
      <c r="C410">
        <v>-14.683391231001499</v>
      </c>
    </row>
    <row r="411" spans="1:4">
      <c r="B411" t="s">
        <v>61</v>
      </c>
      <c r="C411" t="s">
        <v>14</v>
      </c>
      <c r="D411">
        <v>-2.5223615945504299</v>
      </c>
    </row>
    <row r="412" spans="1:4">
      <c r="B412" t="s">
        <v>61</v>
      </c>
      <c r="C412" t="s">
        <v>15</v>
      </c>
      <c r="D412">
        <v>0.40034490655648802</v>
      </c>
    </row>
    <row r="413" spans="1:4">
      <c r="B413" t="s">
        <v>61</v>
      </c>
      <c r="C413" t="s">
        <v>16</v>
      </c>
      <c r="D413">
        <v>-3.3364362320617098</v>
      </c>
    </row>
    <row r="414" spans="1:4">
      <c r="B414" t="s">
        <v>61</v>
      </c>
      <c r="C414" t="s">
        <v>17</v>
      </c>
      <c r="D414">
        <v>-0.32704673284687602</v>
      </c>
    </row>
    <row r="415" spans="1:4">
      <c r="B415" t="s">
        <v>61</v>
      </c>
      <c r="C415" t="s">
        <v>18</v>
      </c>
      <c r="D415">
        <v>-0.76765785675937603</v>
      </c>
    </row>
    <row r="416" spans="1:4">
      <c r="B416" t="s">
        <v>61</v>
      </c>
      <c r="C416" t="s">
        <v>19</v>
      </c>
      <c r="D416">
        <v>-1.6743220344207099</v>
      </c>
    </row>
    <row r="417" spans="2:4">
      <c r="B417" t="s">
        <v>61</v>
      </c>
      <c r="C417" t="s">
        <v>20</v>
      </c>
      <c r="D417">
        <v>-0.17298181155351799</v>
      </c>
    </row>
    <row r="418" spans="2:4">
      <c r="B418" t="s">
        <v>61</v>
      </c>
      <c r="C418" t="s">
        <v>21</v>
      </c>
      <c r="D418">
        <v>0.70944692826028899</v>
      </c>
    </row>
    <row r="419" spans="2:4">
      <c r="B419" t="s">
        <v>61</v>
      </c>
      <c r="C419" t="s">
        <v>22</v>
      </c>
      <c r="D419">
        <v>13.3900715725899</v>
      </c>
    </row>
    <row r="420" spans="2:4">
      <c r="B420" t="s">
        <v>61</v>
      </c>
      <c r="C420" t="s">
        <v>23</v>
      </c>
      <c r="D420">
        <v>-2.2908596972946098</v>
      </c>
    </row>
    <row r="421" spans="2:4">
      <c r="B421" t="s">
        <v>61</v>
      </c>
      <c r="C421" t="s">
        <v>24</v>
      </c>
      <c r="D421">
        <v>-0.153202837253441</v>
      </c>
    </row>
    <row r="422" spans="2:4">
      <c r="B422" t="s">
        <v>61</v>
      </c>
      <c r="C422" t="s">
        <v>25</v>
      </c>
      <c r="D422">
        <v>0.199248698599054</v>
      </c>
    </row>
    <row r="423" spans="2:4">
      <c r="B423" t="s">
        <v>61</v>
      </c>
      <c r="C423" t="s">
        <v>26</v>
      </c>
      <c r="D423">
        <v>0.69117259184177005</v>
      </c>
    </row>
    <row r="424" spans="2:4">
      <c r="B424" t="s">
        <v>61</v>
      </c>
      <c r="C424" t="s">
        <v>27</v>
      </c>
      <c r="D424">
        <v>-0.678379343638571</v>
      </c>
    </row>
    <row r="425" spans="2:4">
      <c r="B425" t="s">
        <v>61</v>
      </c>
      <c r="C425" t="s">
        <v>28</v>
      </c>
      <c r="D425">
        <v>4.99673685952596</v>
      </c>
    </row>
    <row r="426" spans="2:4">
      <c r="B426" t="s">
        <v>61</v>
      </c>
      <c r="C426" t="s">
        <v>29</v>
      </c>
      <c r="D426">
        <v>-4.9904243011775202</v>
      </c>
    </row>
    <row r="427" spans="2:4">
      <c r="B427" t="s">
        <v>61</v>
      </c>
      <c r="C427" t="s">
        <v>30</v>
      </c>
      <c r="D427">
        <v>4.8702704840137496</v>
      </c>
    </row>
    <row r="428" spans="2:4">
      <c r="B428" t="s">
        <v>61</v>
      </c>
      <c r="C428" t="s">
        <v>31</v>
      </c>
      <c r="D428">
        <v>-4.9264510078852899</v>
      </c>
    </row>
    <row r="429" spans="2:4">
      <c r="B429" t="s">
        <v>61</v>
      </c>
      <c r="C429" t="s">
        <v>32</v>
      </c>
      <c r="D429">
        <v>3.12717271851476</v>
      </c>
    </row>
    <row r="430" spans="2:4">
      <c r="B430" t="s">
        <v>61</v>
      </c>
      <c r="C430" t="s">
        <v>33</v>
      </c>
      <c r="D430">
        <v>-3.1150305233906499</v>
      </c>
    </row>
    <row r="431" spans="2:4">
      <c r="B431" t="s">
        <v>61</v>
      </c>
      <c r="C431" t="s">
        <v>34</v>
      </c>
      <c r="D431">
        <v>2.8364345400077</v>
      </c>
    </row>
    <row r="432" spans="2:4">
      <c r="B432" t="s">
        <v>61</v>
      </c>
      <c r="C432" t="s">
        <v>35</v>
      </c>
      <c r="D432">
        <v>-2.7898109752442299</v>
      </c>
    </row>
    <row r="433" spans="1:4">
      <c r="B433" t="s">
        <v>61</v>
      </c>
      <c r="C433" t="s">
        <v>36</v>
      </c>
      <c r="D433">
        <v>-6.7891284267182597</v>
      </c>
    </row>
    <row r="434" spans="1:4">
      <c r="B434" t="s">
        <v>61</v>
      </c>
      <c r="C434" t="s">
        <v>37</v>
      </c>
      <c r="D434">
        <v>5.01900581457594</v>
      </c>
    </row>
    <row r="435" spans="1:4">
      <c r="B435" t="s">
        <v>61</v>
      </c>
      <c r="C435" t="s">
        <v>38</v>
      </c>
      <c r="D435">
        <v>5.0532499073434298</v>
      </c>
    </row>
    <row r="436" spans="1:4">
      <c r="B436" t="s">
        <v>61</v>
      </c>
      <c r="C436" t="s">
        <v>39</v>
      </c>
      <c r="D436">
        <v>3.10346485809636</v>
      </c>
    </row>
    <row r="437" spans="1:4">
      <c r="B437" t="s">
        <v>61</v>
      </c>
      <c r="C437" t="s">
        <v>40</v>
      </c>
      <c r="D437">
        <v>3.1224913053269101</v>
      </c>
    </row>
    <row r="438" spans="1:4">
      <c r="B438" t="s">
        <v>61</v>
      </c>
      <c r="C438" t="s">
        <v>41</v>
      </c>
      <c r="D438">
        <v>0.95703478403714404</v>
      </c>
    </row>
    <row r="439" spans="1:4">
      <c r="A439" t="s">
        <v>56</v>
      </c>
      <c r="B439" t="s">
        <v>57</v>
      </c>
      <c r="C439">
        <v>14</v>
      </c>
    </row>
    <row r="440" spans="1:4">
      <c r="B440" t="s">
        <v>58</v>
      </c>
      <c r="C440" t="s">
        <v>59</v>
      </c>
    </row>
    <row r="441" spans="1:4">
      <c r="B441" t="s">
        <v>60</v>
      </c>
      <c r="C441">
        <v>-9.24097245935139</v>
      </c>
    </row>
    <row r="442" spans="1:4">
      <c r="B442" t="s">
        <v>61</v>
      </c>
      <c r="C442" t="s">
        <v>14</v>
      </c>
      <c r="D442">
        <v>-0.67270103176944396</v>
      </c>
    </row>
    <row r="443" spans="1:4">
      <c r="B443" t="s">
        <v>61</v>
      </c>
      <c r="C443" t="s">
        <v>15</v>
      </c>
      <c r="D443">
        <v>-4.4268950021348399</v>
      </c>
    </row>
    <row r="444" spans="1:4">
      <c r="B444" t="s">
        <v>61</v>
      </c>
      <c r="C444" t="s">
        <v>16</v>
      </c>
      <c r="D444">
        <v>-2.25025571804915</v>
      </c>
    </row>
    <row r="445" spans="1:4">
      <c r="B445" t="s">
        <v>61</v>
      </c>
      <c r="C445" t="s">
        <v>17</v>
      </c>
      <c r="D445">
        <v>-4.3584307526905102</v>
      </c>
    </row>
    <row r="446" spans="1:4">
      <c r="B446" t="s">
        <v>61</v>
      </c>
      <c r="C446" t="s">
        <v>18</v>
      </c>
      <c r="D446">
        <v>-7.61134843312424</v>
      </c>
    </row>
    <row r="447" spans="1:4">
      <c r="B447" t="s">
        <v>61</v>
      </c>
      <c r="C447" t="s">
        <v>19</v>
      </c>
      <c r="D447">
        <v>-4.9613079629770596</v>
      </c>
    </row>
    <row r="448" spans="1:4">
      <c r="B448" t="s">
        <v>61</v>
      </c>
      <c r="C448" t="s">
        <v>20</v>
      </c>
      <c r="D448">
        <v>0.84721670825882101</v>
      </c>
    </row>
    <row r="449" spans="2:4">
      <c r="B449" t="s">
        <v>61</v>
      </c>
      <c r="C449" t="s">
        <v>21</v>
      </c>
      <c r="D449">
        <v>-6.4769794088592203</v>
      </c>
    </row>
    <row r="450" spans="2:4">
      <c r="B450" t="s">
        <v>61</v>
      </c>
      <c r="C450" t="s">
        <v>22</v>
      </c>
      <c r="D450">
        <v>-3.7060055800341498</v>
      </c>
    </row>
    <row r="451" spans="2:4">
      <c r="B451" t="s">
        <v>61</v>
      </c>
      <c r="C451" t="s">
        <v>23</v>
      </c>
      <c r="D451">
        <v>-1.08259651460114</v>
      </c>
    </row>
    <row r="452" spans="2:4">
      <c r="B452" t="s">
        <v>61</v>
      </c>
      <c r="C452" t="s">
        <v>24</v>
      </c>
      <c r="D452">
        <v>0.79257816807179904</v>
      </c>
    </row>
    <row r="453" spans="2:4">
      <c r="B453" t="s">
        <v>61</v>
      </c>
      <c r="C453" t="s">
        <v>25</v>
      </c>
      <c r="D453">
        <v>-0.83274682860244498</v>
      </c>
    </row>
    <row r="454" spans="2:4">
      <c r="B454" t="s">
        <v>61</v>
      </c>
      <c r="C454" t="s">
        <v>26</v>
      </c>
      <c r="D454">
        <v>-6.5251527157250502</v>
      </c>
    </row>
    <row r="455" spans="2:4">
      <c r="B455" t="s">
        <v>61</v>
      </c>
      <c r="C455" t="s">
        <v>27</v>
      </c>
      <c r="D455">
        <v>6.4822988801705304</v>
      </c>
    </row>
    <row r="456" spans="2:4">
      <c r="B456" t="s">
        <v>61</v>
      </c>
      <c r="C456" t="s">
        <v>28</v>
      </c>
      <c r="D456">
        <v>3.3776820769145801</v>
      </c>
    </row>
    <row r="457" spans="2:4">
      <c r="B457" t="s">
        <v>61</v>
      </c>
      <c r="C457" t="s">
        <v>29</v>
      </c>
      <c r="D457">
        <v>-3.3674207680578601</v>
      </c>
    </row>
    <row r="458" spans="2:4">
      <c r="B458" t="s">
        <v>61</v>
      </c>
      <c r="C458" t="s">
        <v>30</v>
      </c>
      <c r="D458">
        <v>-1.64713838087751</v>
      </c>
    </row>
    <row r="459" spans="2:4">
      <c r="B459" t="s">
        <v>61</v>
      </c>
      <c r="C459" t="s">
        <v>31</v>
      </c>
      <c r="D459">
        <v>1.64634833830687</v>
      </c>
    </row>
    <row r="460" spans="2:4">
      <c r="B460" t="s">
        <v>61</v>
      </c>
      <c r="C460" t="s">
        <v>32</v>
      </c>
      <c r="D460">
        <v>3.1684026439092801</v>
      </c>
    </row>
    <row r="461" spans="2:4">
      <c r="B461" t="s">
        <v>61</v>
      </c>
      <c r="C461" t="s">
        <v>33</v>
      </c>
      <c r="D461">
        <v>-3.1646264074796702</v>
      </c>
    </row>
    <row r="462" spans="2:4">
      <c r="B462" t="s">
        <v>61</v>
      </c>
      <c r="C462" t="s">
        <v>34</v>
      </c>
      <c r="D462">
        <v>-1.59699642159257</v>
      </c>
    </row>
    <row r="463" spans="2:4">
      <c r="B463" t="s">
        <v>61</v>
      </c>
      <c r="C463" t="s">
        <v>35</v>
      </c>
      <c r="D463">
        <v>1.6122351568308699</v>
      </c>
    </row>
    <row r="464" spans="2:4">
      <c r="B464" t="s">
        <v>61</v>
      </c>
      <c r="C464" t="s">
        <v>36</v>
      </c>
      <c r="D464">
        <v>-1.6768254159814799</v>
      </c>
    </row>
    <row r="465" spans="1:4">
      <c r="B465" t="s">
        <v>61</v>
      </c>
      <c r="C465" t="s">
        <v>37</v>
      </c>
      <c r="D465">
        <v>3.3137213907536101</v>
      </c>
    </row>
    <row r="466" spans="1:4">
      <c r="B466" t="s">
        <v>61</v>
      </c>
      <c r="C466" t="s">
        <v>38</v>
      </c>
      <c r="D466">
        <v>3.3851584602108602</v>
      </c>
    </row>
    <row r="467" spans="1:4">
      <c r="B467" t="s">
        <v>61</v>
      </c>
      <c r="C467" t="s">
        <v>39</v>
      </c>
      <c r="D467">
        <v>3.1500931765356701</v>
      </c>
    </row>
    <row r="468" spans="1:4">
      <c r="B468" t="s">
        <v>61</v>
      </c>
      <c r="C468" t="s">
        <v>40</v>
      </c>
      <c r="D468">
        <v>3.2121529131635702</v>
      </c>
    </row>
    <row r="469" spans="1:4">
      <c r="B469" t="s">
        <v>61</v>
      </c>
      <c r="C469" t="s">
        <v>41</v>
      </c>
      <c r="D469">
        <v>-2.0026639578155701</v>
      </c>
    </row>
    <row r="470" spans="1:4">
      <c r="A470" t="s">
        <v>56</v>
      </c>
      <c r="B470" t="s">
        <v>57</v>
      </c>
      <c r="C470">
        <v>15</v>
      </c>
    </row>
    <row r="471" spans="1:4">
      <c r="B471" t="s">
        <v>58</v>
      </c>
      <c r="C471" t="s">
        <v>59</v>
      </c>
    </row>
    <row r="472" spans="1:4">
      <c r="B472" t="s">
        <v>60</v>
      </c>
      <c r="C472">
        <v>-8.5576456155400393</v>
      </c>
    </row>
    <row r="473" spans="1:4">
      <c r="B473" t="s">
        <v>61</v>
      </c>
      <c r="C473" t="s">
        <v>14</v>
      </c>
      <c r="D473">
        <v>3.1281476296378901</v>
      </c>
    </row>
    <row r="474" spans="1:4">
      <c r="B474" t="s">
        <v>61</v>
      </c>
      <c r="C474" t="s">
        <v>15</v>
      </c>
      <c r="D474">
        <v>-0.78343807008505895</v>
      </c>
    </row>
    <row r="475" spans="1:4">
      <c r="B475" t="s">
        <v>61</v>
      </c>
      <c r="C475" t="s">
        <v>16</v>
      </c>
      <c r="D475">
        <v>5.5149853246054397</v>
      </c>
    </row>
    <row r="476" spans="1:4">
      <c r="B476" t="s">
        <v>61</v>
      </c>
      <c r="C476" t="s">
        <v>17</v>
      </c>
      <c r="D476">
        <v>4.8236876133521696</v>
      </c>
    </row>
    <row r="477" spans="1:4">
      <c r="B477" t="s">
        <v>61</v>
      </c>
      <c r="C477" t="s">
        <v>18</v>
      </c>
      <c r="D477">
        <v>4.2907825882470103</v>
      </c>
    </row>
    <row r="478" spans="1:4">
      <c r="B478" t="s">
        <v>61</v>
      </c>
      <c r="C478" t="s">
        <v>19</v>
      </c>
      <c r="D478">
        <v>-0.95384041599354397</v>
      </c>
    </row>
    <row r="479" spans="1:4">
      <c r="B479" t="s">
        <v>61</v>
      </c>
      <c r="C479" t="s">
        <v>20</v>
      </c>
      <c r="D479">
        <v>3.8643589244610199</v>
      </c>
    </row>
    <row r="480" spans="1:4">
      <c r="B480" t="s">
        <v>61</v>
      </c>
      <c r="C480" t="s">
        <v>21</v>
      </c>
      <c r="D480">
        <v>-2.9719989206127302</v>
      </c>
    </row>
    <row r="481" spans="2:4">
      <c r="B481" t="s">
        <v>61</v>
      </c>
      <c r="C481" t="s">
        <v>22</v>
      </c>
      <c r="D481">
        <v>-3.8652046463341398</v>
      </c>
    </row>
    <row r="482" spans="2:4">
      <c r="B482" t="s">
        <v>61</v>
      </c>
      <c r="C482" t="s">
        <v>23</v>
      </c>
      <c r="D482">
        <v>-2.2021512580415599</v>
      </c>
    </row>
    <row r="483" spans="2:4">
      <c r="B483" t="s">
        <v>61</v>
      </c>
      <c r="C483" t="s">
        <v>24</v>
      </c>
      <c r="D483">
        <v>3.9392209412085899</v>
      </c>
    </row>
    <row r="484" spans="2:4">
      <c r="B484" t="s">
        <v>61</v>
      </c>
      <c r="C484" t="s">
        <v>25</v>
      </c>
      <c r="D484">
        <v>-3.87677827853277</v>
      </c>
    </row>
    <row r="485" spans="2:4">
      <c r="B485" t="s">
        <v>61</v>
      </c>
      <c r="C485" t="s">
        <v>26</v>
      </c>
      <c r="D485">
        <v>-3.01042664157763</v>
      </c>
    </row>
    <row r="486" spans="2:4">
      <c r="B486" t="s">
        <v>61</v>
      </c>
      <c r="C486" t="s">
        <v>27</v>
      </c>
      <c r="D486">
        <v>3.0269234066420898</v>
      </c>
    </row>
    <row r="487" spans="2:4">
      <c r="B487" t="s">
        <v>61</v>
      </c>
      <c r="C487" t="s">
        <v>28</v>
      </c>
      <c r="D487">
        <v>2.77355853204811</v>
      </c>
    </row>
    <row r="488" spans="2:4">
      <c r="B488" t="s">
        <v>61</v>
      </c>
      <c r="C488" t="s">
        <v>29</v>
      </c>
      <c r="D488">
        <v>-2.8084399937744702</v>
      </c>
    </row>
    <row r="489" spans="2:4">
      <c r="B489" t="s">
        <v>61</v>
      </c>
      <c r="C489" t="s">
        <v>30</v>
      </c>
      <c r="D489">
        <v>-2.50579779418617</v>
      </c>
    </row>
    <row r="490" spans="2:4">
      <c r="B490" t="s">
        <v>61</v>
      </c>
      <c r="C490" t="s">
        <v>31</v>
      </c>
      <c r="D490">
        <v>2.5206486054553499</v>
      </c>
    </row>
    <row r="491" spans="2:4">
      <c r="B491" t="s">
        <v>61</v>
      </c>
      <c r="C491" t="s">
        <v>32</v>
      </c>
      <c r="D491">
        <v>-1.08808748128963</v>
      </c>
    </row>
    <row r="492" spans="2:4">
      <c r="B492" t="s">
        <v>61</v>
      </c>
      <c r="C492" t="s">
        <v>33</v>
      </c>
      <c r="D492">
        <v>1.1508935753017699</v>
      </c>
    </row>
    <row r="493" spans="2:4">
      <c r="B493" t="s">
        <v>61</v>
      </c>
      <c r="C493" t="s">
        <v>34</v>
      </c>
      <c r="D493">
        <v>-11.3582678140951</v>
      </c>
    </row>
    <row r="494" spans="2:4">
      <c r="B494" t="s">
        <v>61</v>
      </c>
      <c r="C494" t="s">
        <v>35</v>
      </c>
      <c r="D494">
        <v>11.3888720661701</v>
      </c>
    </row>
    <row r="495" spans="2:4">
      <c r="B495" t="s">
        <v>61</v>
      </c>
      <c r="C495" t="s">
        <v>36</v>
      </c>
      <c r="D495">
        <v>-3.1143923433721201</v>
      </c>
    </row>
    <row r="496" spans="2:4">
      <c r="B496" t="s">
        <v>61</v>
      </c>
      <c r="C496" t="s">
        <v>37</v>
      </c>
      <c r="D496">
        <v>2.8449000064750698</v>
      </c>
    </row>
    <row r="497" spans="1:4">
      <c r="B497" t="s">
        <v>61</v>
      </c>
      <c r="C497" t="s">
        <v>38</v>
      </c>
      <c r="D497">
        <v>2.8091944339777299</v>
      </c>
    </row>
    <row r="498" spans="1:4">
      <c r="B498" t="s">
        <v>61</v>
      </c>
      <c r="C498" t="s">
        <v>39</v>
      </c>
      <c r="D498">
        <v>-1.13513152857819</v>
      </c>
    </row>
    <row r="499" spans="1:4">
      <c r="B499" t="s">
        <v>61</v>
      </c>
      <c r="C499" t="s">
        <v>40</v>
      </c>
      <c r="D499">
        <v>-1.1041628903641401</v>
      </c>
    </row>
    <row r="500" spans="1:4">
      <c r="B500" t="s">
        <v>61</v>
      </c>
      <c r="C500" t="s">
        <v>41</v>
      </c>
      <c r="D500">
        <v>3.25747466793129</v>
      </c>
    </row>
    <row r="501" spans="1:4">
      <c r="A501" t="s">
        <v>56</v>
      </c>
      <c r="B501" t="s">
        <v>57</v>
      </c>
      <c r="C501">
        <v>16</v>
      </c>
    </row>
    <row r="502" spans="1:4">
      <c r="B502" t="s">
        <v>58</v>
      </c>
      <c r="C502" t="s">
        <v>59</v>
      </c>
    </row>
    <row r="503" spans="1:4">
      <c r="B503" t="s">
        <v>60</v>
      </c>
      <c r="C503">
        <v>1.5647261178790599</v>
      </c>
    </row>
    <row r="504" spans="1:4">
      <c r="B504" t="s">
        <v>61</v>
      </c>
      <c r="C504" t="s">
        <v>14</v>
      </c>
      <c r="D504">
        <v>-4.5453156348243597</v>
      </c>
    </row>
    <row r="505" spans="1:4">
      <c r="B505" t="s">
        <v>61</v>
      </c>
      <c r="C505" t="s">
        <v>15</v>
      </c>
      <c r="D505">
        <v>-2.5237269578130701</v>
      </c>
    </row>
    <row r="506" spans="1:4">
      <c r="B506" t="s">
        <v>61</v>
      </c>
      <c r="C506" t="s">
        <v>16</v>
      </c>
      <c r="D506">
        <v>-0.66839418614921198</v>
      </c>
    </row>
    <row r="507" spans="1:4">
      <c r="B507" t="s">
        <v>61</v>
      </c>
      <c r="C507" t="s">
        <v>17</v>
      </c>
      <c r="D507">
        <v>2.96939893203395</v>
      </c>
    </row>
    <row r="508" spans="1:4">
      <c r="B508" t="s">
        <v>61</v>
      </c>
      <c r="C508" t="s">
        <v>18</v>
      </c>
      <c r="D508">
        <v>-4.52306850298661</v>
      </c>
    </row>
    <row r="509" spans="1:4">
      <c r="B509" t="s">
        <v>61</v>
      </c>
      <c r="C509" t="s">
        <v>19</v>
      </c>
      <c r="D509">
        <v>-5.1886045716151097</v>
      </c>
    </row>
    <row r="510" spans="1:4">
      <c r="B510" t="s">
        <v>61</v>
      </c>
      <c r="C510" t="s">
        <v>20</v>
      </c>
      <c r="D510">
        <v>-0.92085229310240302</v>
      </c>
    </row>
    <row r="511" spans="1:4">
      <c r="B511" t="s">
        <v>61</v>
      </c>
      <c r="C511" t="s">
        <v>21</v>
      </c>
      <c r="D511">
        <v>-3.9686241605395001</v>
      </c>
    </row>
    <row r="512" spans="1:4">
      <c r="B512" t="s">
        <v>61</v>
      </c>
      <c r="C512" t="s">
        <v>22</v>
      </c>
      <c r="D512">
        <v>-11.1450422041076</v>
      </c>
    </row>
    <row r="513" spans="2:4">
      <c r="B513" t="s">
        <v>61</v>
      </c>
      <c r="C513" t="s">
        <v>23</v>
      </c>
      <c r="D513">
        <v>-5.4207304605648403</v>
      </c>
    </row>
    <row r="514" spans="2:4">
      <c r="B514" t="s">
        <v>61</v>
      </c>
      <c r="C514" t="s">
        <v>24</v>
      </c>
      <c r="D514">
        <v>-0.87441057441905301</v>
      </c>
    </row>
    <row r="515" spans="2:4">
      <c r="B515" t="s">
        <v>61</v>
      </c>
      <c r="C515" t="s">
        <v>25</v>
      </c>
      <c r="D515">
        <v>0.925754868317892</v>
      </c>
    </row>
    <row r="516" spans="2:4">
      <c r="B516" t="s">
        <v>61</v>
      </c>
      <c r="C516" t="s">
        <v>26</v>
      </c>
      <c r="D516">
        <v>-3.9955849922917599</v>
      </c>
    </row>
    <row r="517" spans="2:4">
      <c r="B517" t="s">
        <v>61</v>
      </c>
      <c r="C517" t="s">
        <v>27</v>
      </c>
      <c r="D517">
        <v>3.9858479719931399</v>
      </c>
    </row>
    <row r="518" spans="2:4">
      <c r="B518" t="s">
        <v>61</v>
      </c>
      <c r="C518" t="s">
        <v>28</v>
      </c>
      <c r="D518">
        <v>3.4757199574354098</v>
      </c>
    </row>
    <row r="519" spans="2:4">
      <c r="B519" t="s">
        <v>61</v>
      </c>
      <c r="C519" t="s">
        <v>29</v>
      </c>
      <c r="D519">
        <v>-3.5070397410921199</v>
      </c>
    </row>
    <row r="520" spans="2:4">
      <c r="B520" t="s">
        <v>61</v>
      </c>
      <c r="C520" t="s">
        <v>30</v>
      </c>
      <c r="D520">
        <v>-3.3998605277262302</v>
      </c>
    </row>
    <row r="521" spans="2:4">
      <c r="B521" t="s">
        <v>61</v>
      </c>
      <c r="C521" t="s">
        <v>31</v>
      </c>
      <c r="D521">
        <v>3.3676504359055799</v>
      </c>
    </row>
    <row r="522" spans="2:4">
      <c r="B522" t="s">
        <v>61</v>
      </c>
      <c r="C522" t="s">
        <v>32</v>
      </c>
      <c r="D522">
        <v>-0.30573292396914398</v>
      </c>
    </row>
    <row r="523" spans="2:4">
      <c r="B523" t="s">
        <v>61</v>
      </c>
      <c r="C523" t="s">
        <v>33</v>
      </c>
      <c r="D523">
        <v>0.34392269824695998</v>
      </c>
    </row>
    <row r="524" spans="2:4">
      <c r="B524" t="s">
        <v>61</v>
      </c>
      <c r="C524" t="s">
        <v>34</v>
      </c>
      <c r="D524">
        <v>-10.868766656229999</v>
      </c>
    </row>
    <row r="525" spans="2:4">
      <c r="B525" t="s">
        <v>61</v>
      </c>
      <c r="C525" t="s">
        <v>35</v>
      </c>
      <c r="D525">
        <v>10.8499877182416</v>
      </c>
    </row>
    <row r="526" spans="2:4">
      <c r="B526" t="s">
        <v>61</v>
      </c>
      <c r="C526" t="s">
        <v>36</v>
      </c>
      <c r="D526">
        <v>12.9796506126173</v>
      </c>
    </row>
    <row r="527" spans="2:4">
      <c r="B527" t="s">
        <v>61</v>
      </c>
      <c r="C527" t="s">
        <v>37</v>
      </c>
      <c r="D527">
        <v>3.4657810539125502</v>
      </c>
    </row>
    <row r="528" spans="2:4">
      <c r="B528" t="s">
        <v>61</v>
      </c>
      <c r="C528" t="s">
        <v>38</v>
      </c>
      <c r="D528">
        <v>3.52535064610275</v>
      </c>
    </row>
    <row r="529" spans="1:4">
      <c r="B529" t="s">
        <v>61</v>
      </c>
      <c r="C529" t="s">
        <v>39</v>
      </c>
      <c r="D529">
        <v>-0.351321286314767</v>
      </c>
    </row>
    <row r="530" spans="1:4">
      <c r="B530" t="s">
        <v>61</v>
      </c>
      <c r="C530" t="s">
        <v>40</v>
      </c>
      <c r="D530">
        <v>-0.29579644133133998</v>
      </c>
    </row>
    <row r="531" spans="1:4">
      <c r="B531" t="s">
        <v>61</v>
      </c>
      <c r="C531" t="s">
        <v>41</v>
      </c>
      <c r="D531">
        <v>-2.73845685630614</v>
      </c>
    </row>
    <row r="532" spans="1:4">
      <c r="A532" t="s">
        <v>56</v>
      </c>
      <c r="B532" t="s">
        <v>57</v>
      </c>
      <c r="C532">
        <v>17</v>
      </c>
    </row>
    <row r="533" spans="1:4">
      <c r="B533" t="s">
        <v>58</v>
      </c>
      <c r="C533" t="s">
        <v>59</v>
      </c>
    </row>
    <row r="534" spans="1:4">
      <c r="B534" t="s">
        <v>60</v>
      </c>
      <c r="C534">
        <v>2.7117004763736898</v>
      </c>
    </row>
    <row r="535" spans="1:4">
      <c r="B535" t="s">
        <v>61</v>
      </c>
      <c r="C535" t="s">
        <v>14</v>
      </c>
      <c r="D535">
        <v>16.425236266095101</v>
      </c>
    </row>
    <row r="536" spans="1:4">
      <c r="B536" t="s">
        <v>61</v>
      </c>
      <c r="C536" t="s">
        <v>15</v>
      </c>
      <c r="D536">
        <v>-2.06127798827765</v>
      </c>
    </row>
    <row r="537" spans="1:4">
      <c r="B537" t="s">
        <v>61</v>
      </c>
      <c r="C537" t="s">
        <v>16</v>
      </c>
      <c r="D537">
        <v>7.9157318149775904</v>
      </c>
    </row>
    <row r="538" spans="1:4">
      <c r="B538" t="s">
        <v>61</v>
      </c>
      <c r="C538" t="s">
        <v>17</v>
      </c>
      <c r="D538">
        <v>-0.31676440939262801</v>
      </c>
    </row>
    <row r="539" spans="1:4">
      <c r="B539" t="s">
        <v>61</v>
      </c>
      <c r="C539" t="s">
        <v>18</v>
      </c>
      <c r="D539">
        <v>4.2839572422448997</v>
      </c>
    </row>
    <row r="540" spans="1:4">
      <c r="B540" t="s">
        <v>61</v>
      </c>
      <c r="C540" t="s">
        <v>19</v>
      </c>
      <c r="D540">
        <v>0.49476122758549401</v>
      </c>
    </row>
    <row r="541" spans="1:4">
      <c r="B541" t="s">
        <v>61</v>
      </c>
      <c r="C541" t="s">
        <v>20</v>
      </c>
      <c r="D541">
        <v>8.4873775489019199</v>
      </c>
    </row>
    <row r="542" spans="1:4">
      <c r="B542" t="s">
        <v>61</v>
      </c>
      <c r="C542" t="s">
        <v>21</v>
      </c>
      <c r="D542">
        <v>-1.4644066844305901</v>
      </c>
    </row>
    <row r="543" spans="1:4">
      <c r="B543" t="s">
        <v>61</v>
      </c>
      <c r="C543" t="s">
        <v>22</v>
      </c>
      <c r="D543">
        <v>12.2598875298478</v>
      </c>
    </row>
    <row r="544" spans="1:4">
      <c r="B544" t="s">
        <v>61</v>
      </c>
      <c r="C544" t="s">
        <v>23</v>
      </c>
      <c r="D544">
        <v>-2.1804677983032001</v>
      </c>
    </row>
    <row r="545" spans="2:4">
      <c r="B545" t="s">
        <v>61</v>
      </c>
      <c r="C545" t="s">
        <v>24</v>
      </c>
      <c r="D545">
        <v>8.4584984196732709</v>
      </c>
    </row>
    <row r="546" spans="2:4">
      <c r="B546" t="s">
        <v>61</v>
      </c>
      <c r="C546" t="s">
        <v>25</v>
      </c>
      <c r="D546">
        <v>-8.4866296200350799</v>
      </c>
    </row>
    <row r="547" spans="2:4">
      <c r="B547" t="s">
        <v>61</v>
      </c>
      <c r="C547" t="s">
        <v>26</v>
      </c>
      <c r="D547">
        <v>-1.4636013262027301</v>
      </c>
    </row>
    <row r="548" spans="2:4">
      <c r="B548" t="s">
        <v>61</v>
      </c>
      <c r="C548" t="s">
        <v>27</v>
      </c>
      <c r="D548">
        <v>1.5040262867397101</v>
      </c>
    </row>
    <row r="549" spans="2:4">
      <c r="B549" t="s">
        <v>61</v>
      </c>
      <c r="C549" t="s">
        <v>28</v>
      </c>
      <c r="D549">
        <v>-7.8383704542243597</v>
      </c>
    </row>
    <row r="550" spans="2:4">
      <c r="B550" t="s">
        <v>61</v>
      </c>
      <c r="C550" t="s">
        <v>29</v>
      </c>
      <c r="D550">
        <v>7.8873245421984297</v>
      </c>
    </row>
    <row r="551" spans="2:4">
      <c r="B551" t="s">
        <v>61</v>
      </c>
      <c r="C551" t="s">
        <v>30</v>
      </c>
      <c r="D551">
        <v>0.87366356617548102</v>
      </c>
    </row>
    <row r="552" spans="2:4">
      <c r="B552" t="s">
        <v>61</v>
      </c>
      <c r="C552" t="s">
        <v>31</v>
      </c>
      <c r="D552">
        <v>-0.82107011551188103</v>
      </c>
    </row>
    <row r="553" spans="2:4">
      <c r="B553" t="s">
        <v>61</v>
      </c>
      <c r="C553" t="s">
        <v>32</v>
      </c>
      <c r="D553">
        <v>1.5529242411389801</v>
      </c>
    </row>
    <row r="554" spans="2:4">
      <c r="B554" t="s">
        <v>61</v>
      </c>
      <c r="C554" t="s">
        <v>33</v>
      </c>
      <c r="D554">
        <v>-1.56222488281281</v>
      </c>
    </row>
    <row r="555" spans="2:4">
      <c r="B555" t="s">
        <v>61</v>
      </c>
      <c r="C555" t="s">
        <v>34</v>
      </c>
      <c r="D555">
        <v>-1.8500685016451099</v>
      </c>
    </row>
    <row r="556" spans="2:4">
      <c r="B556" t="s">
        <v>61</v>
      </c>
      <c r="C556" t="s">
        <v>35</v>
      </c>
      <c r="D556">
        <v>1.84471356926143</v>
      </c>
    </row>
    <row r="557" spans="2:4">
      <c r="B557" t="s">
        <v>61</v>
      </c>
      <c r="C557" t="s">
        <v>36</v>
      </c>
      <c r="D557">
        <v>0.80826133925612997</v>
      </c>
    </row>
    <row r="558" spans="2:4">
      <c r="B558" t="s">
        <v>61</v>
      </c>
      <c r="C558" t="s">
        <v>37</v>
      </c>
      <c r="D558">
        <v>-7.9056125732528599</v>
      </c>
    </row>
    <row r="559" spans="2:4">
      <c r="B559" t="s">
        <v>61</v>
      </c>
      <c r="C559" t="s">
        <v>38</v>
      </c>
      <c r="D559">
        <v>-7.8339494584034401</v>
      </c>
    </row>
    <row r="560" spans="2:4">
      <c r="B560" t="s">
        <v>61</v>
      </c>
      <c r="C560" t="s">
        <v>39</v>
      </c>
      <c r="D560">
        <v>1.57957286063048</v>
      </c>
    </row>
    <row r="561" spans="1:4">
      <c r="B561" t="s">
        <v>61</v>
      </c>
      <c r="C561" t="s">
        <v>40</v>
      </c>
      <c r="D561">
        <v>1.5366105012892699</v>
      </c>
    </row>
    <row r="562" spans="1:4">
      <c r="B562" t="s">
        <v>61</v>
      </c>
      <c r="C562" t="s">
        <v>41</v>
      </c>
      <c r="D562">
        <v>3.3627265568079698</v>
      </c>
    </row>
    <row r="563" spans="1:4">
      <c r="A563" t="s">
        <v>56</v>
      </c>
      <c r="B563" t="s">
        <v>57</v>
      </c>
      <c r="C563">
        <v>18</v>
      </c>
    </row>
    <row r="564" spans="1:4">
      <c r="B564" t="s">
        <v>58</v>
      </c>
      <c r="C564" t="s">
        <v>59</v>
      </c>
    </row>
    <row r="565" spans="1:4">
      <c r="B565" t="s">
        <v>60</v>
      </c>
      <c r="C565">
        <v>-10.247969575236599</v>
      </c>
    </row>
    <row r="566" spans="1:4">
      <c r="B566" t="s">
        <v>61</v>
      </c>
      <c r="C566" t="s">
        <v>14</v>
      </c>
      <c r="D566">
        <v>-0.40405996827712698</v>
      </c>
    </row>
    <row r="567" spans="1:4">
      <c r="B567" t="s">
        <v>61</v>
      </c>
      <c r="C567" t="s">
        <v>15</v>
      </c>
      <c r="D567">
        <v>-4.4534792325630699</v>
      </c>
    </row>
    <row r="568" spans="1:4">
      <c r="B568" t="s">
        <v>61</v>
      </c>
      <c r="C568" t="s">
        <v>16</v>
      </c>
      <c r="D568">
        <v>0.42639501374692801</v>
      </c>
    </row>
    <row r="569" spans="1:4">
      <c r="B569" t="s">
        <v>61</v>
      </c>
      <c r="C569" t="s">
        <v>17</v>
      </c>
      <c r="D569">
        <v>-5.5260998067671796</v>
      </c>
    </row>
    <row r="570" spans="1:4">
      <c r="B570" t="s">
        <v>61</v>
      </c>
      <c r="C570" t="s">
        <v>18</v>
      </c>
      <c r="D570">
        <v>-3.0048695595400199</v>
      </c>
    </row>
    <row r="571" spans="1:4">
      <c r="B571" t="s">
        <v>61</v>
      </c>
      <c r="C571" t="s">
        <v>19</v>
      </c>
      <c r="D571">
        <v>-0.81873386996518804</v>
      </c>
    </row>
    <row r="572" spans="1:4">
      <c r="B572" t="s">
        <v>61</v>
      </c>
      <c r="C572" t="s">
        <v>20</v>
      </c>
      <c r="D572">
        <v>1.4366540012333999</v>
      </c>
    </row>
    <row r="573" spans="1:4">
      <c r="B573" t="s">
        <v>61</v>
      </c>
      <c r="C573" t="s">
        <v>21</v>
      </c>
      <c r="D573">
        <v>-5.0912331519162199</v>
      </c>
    </row>
    <row r="574" spans="1:4">
      <c r="B574" t="s">
        <v>61</v>
      </c>
      <c r="C574" t="s">
        <v>22</v>
      </c>
      <c r="D574">
        <v>0.454282423213001</v>
      </c>
    </row>
    <row r="575" spans="1:4">
      <c r="B575" t="s">
        <v>61</v>
      </c>
      <c r="C575" t="s">
        <v>23</v>
      </c>
      <c r="D575">
        <v>-2.18292292717216</v>
      </c>
    </row>
    <row r="576" spans="1:4">
      <c r="B576" t="s">
        <v>61</v>
      </c>
      <c r="C576" t="s">
        <v>24</v>
      </c>
      <c r="D576">
        <v>1.49899432812217</v>
      </c>
    </row>
    <row r="577" spans="2:4">
      <c r="B577" t="s">
        <v>61</v>
      </c>
      <c r="C577" t="s">
        <v>25</v>
      </c>
      <c r="D577">
        <v>-1.48946509166042</v>
      </c>
    </row>
    <row r="578" spans="2:4">
      <c r="B578" t="s">
        <v>61</v>
      </c>
      <c r="C578" t="s">
        <v>26</v>
      </c>
      <c r="D578">
        <v>-5.0731915899313096</v>
      </c>
    </row>
    <row r="579" spans="2:4">
      <c r="B579" t="s">
        <v>61</v>
      </c>
      <c r="C579" t="s">
        <v>27</v>
      </c>
      <c r="D579">
        <v>5.0428985298553997</v>
      </c>
    </row>
    <row r="580" spans="2:4">
      <c r="B580" t="s">
        <v>61</v>
      </c>
      <c r="C580" t="s">
        <v>28</v>
      </c>
      <c r="D580">
        <v>3.9982262695340798</v>
      </c>
    </row>
    <row r="581" spans="2:4">
      <c r="B581" t="s">
        <v>61</v>
      </c>
      <c r="C581" t="s">
        <v>29</v>
      </c>
      <c r="D581">
        <v>-3.99197883948584</v>
      </c>
    </row>
    <row r="582" spans="2:4">
      <c r="B582" t="s">
        <v>61</v>
      </c>
      <c r="C582" t="s">
        <v>30</v>
      </c>
      <c r="D582">
        <v>2.1642891957263699</v>
      </c>
    </row>
    <row r="583" spans="2:4">
      <c r="B583" t="s">
        <v>61</v>
      </c>
      <c r="C583" t="s">
        <v>31</v>
      </c>
      <c r="D583">
        <v>-2.15603351861074</v>
      </c>
    </row>
    <row r="584" spans="2:4">
      <c r="B584" t="s">
        <v>61</v>
      </c>
      <c r="C584" t="s">
        <v>32</v>
      </c>
      <c r="D584">
        <v>1.15785320962561</v>
      </c>
    </row>
    <row r="585" spans="2:4">
      <c r="B585" t="s">
        <v>61</v>
      </c>
      <c r="C585" t="s">
        <v>33</v>
      </c>
      <c r="D585">
        <v>-1.2293645726048501</v>
      </c>
    </row>
    <row r="586" spans="2:4">
      <c r="B586" t="s">
        <v>61</v>
      </c>
      <c r="C586" t="s">
        <v>34</v>
      </c>
      <c r="D586">
        <v>2.63814721240621</v>
      </c>
    </row>
    <row r="587" spans="2:4">
      <c r="B587" t="s">
        <v>61</v>
      </c>
      <c r="C587" t="s">
        <v>35</v>
      </c>
      <c r="D587">
        <v>-2.6358491606578398</v>
      </c>
    </row>
    <row r="588" spans="2:4">
      <c r="B588" t="s">
        <v>61</v>
      </c>
      <c r="C588" t="s">
        <v>36</v>
      </c>
      <c r="D588">
        <v>-2.09679249982528</v>
      </c>
    </row>
    <row r="589" spans="2:4">
      <c r="B589" t="s">
        <v>61</v>
      </c>
      <c r="C589" t="s">
        <v>37</v>
      </c>
      <c r="D589">
        <v>3.9823934779067298</v>
      </c>
    </row>
    <row r="590" spans="2:4">
      <c r="B590" t="s">
        <v>61</v>
      </c>
      <c r="C590" t="s">
        <v>38</v>
      </c>
      <c r="D590">
        <v>3.90434253223669</v>
      </c>
    </row>
    <row r="591" spans="2:4">
      <c r="B591" t="s">
        <v>61</v>
      </c>
      <c r="C591" t="s">
        <v>39</v>
      </c>
      <c r="D591">
        <v>1.24897424572014</v>
      </c>
    </row>
    <row r="592" spans="2:4">
      <c r="B592" t="s">
        <v>61</v>
      </c>
      <c r="C592" t="s">
        <v>40</v>
      </c>
      <c r="D592">
        <v>1.2320587772323299</v>
      </c>
    </row>
    <row r="593" spans="1:4">
      <c r="B593" t="s">
        <v>61</v>
      </c>
      <c r="C593" t="s">
        <v>41</v>
      </c>
      <c r="D593">
        <v>6.8795693159421099</v>
      </c>
    </row>
    <row r="594" spans="1:4">
      <c r="A594" t="s">
        <v>56</v>
      </c>
      <c r="B594" t="s">
        <v>57</v>
      </c>
      <c r="C594">
        <v>19</v>
      </c>
    </row>
    <row r="595" spans="1:4">
      <c r="B595" t="s">
        <v>58</v>
      </c>
      <c r="C595" t="s">
        <v>59</v>
      </c>
    </row>
    <row r="596" spans="1:4">
      <c r="B596" t="s">
        <v>60</v>
      </c>
      <c r="C596">
        <v>-2.6303229732031402E-2</v>
      </c>
    </row>
    <row r="597" spans="1:4">
      <c r="B597" t="s">
        <v>61</v>
      </c>
      <c r="C597" t="s">
        <v>14</v>
      </c>
      <c r="D597">
        <v>-0.103807325587481</v>
      </c>
    </row>
    <row r="598" spans="1:4">
      <c r="B598" t="s">
        <v>61</v>
      </c>
      <c r="C598" t="s">
        <v>15</v>
      </c>
      <c r="D598">
        <v>-7.5090088877538399</v>
      </c>
    </row>
    <row r="599" spans="1:4">
      <c r="B599" t="s">
        <v>61</v>
      </c>
      <c r="C599" t="s">
        <v>16</v>
      </c>
      <c r="D599">
        <v>1.6411266387790899</v>
      </c>
    </row>
    <row r="600" spans="1:4">
      <c r="B600" t="s">
        <v>61</v>
      </c>
      <c r="C600" t="s">
        <v>17</v>
      </c>
      <c r="D600">
        <v>-4.9225350806547299</v>
      </c>
    </row>
    <row r="601" spans="1:4">
      <c r="B601" t="s">
        <v>61</v>
      </c>
      <c r="C601" t="s">
        <v>18</v>
      </c>
      <c r="D601">
        <v>0.908437788066081</v>
      </c>
    </row>
    <row r="602" spans="1:4">
      <c r="B602" t="s">
        <v>61</v>
      </c>
      <c r="C602" t="s">
        <v>19</v>
      </c>
      <c r="D602">
        <v>12.148092965779499</v>
      </c>
    </row>
    <row r="603" spans="1:4">
      <c r="B603" t="s">
        <v>61</v>
      </c>
      <c r="C603" t="s">
        <v>20</v>
      </c>
      <c r="D603">
        <v>-0.60242220713816197</v>
      </c>
    </row>
    <row r="604" spans="1:4">
      <c r="B604" t="s">
        <v>61</v>
      </c>
      <c r="C604" t="s">
        <v>21</v>
      </c>
      <c r="D604">
        <v>-7.7314389783212496</v>
      </c>
    </row>
    <row r="605" spans="1:4">
      <c r="B605" t="s">
        <v>61</v>
      </c>
      <c r="C605" t="s">
        <v>22</v>
      </c>
      <c r="D605">
        <v>-15.52371902012</v>
      </c>
    </row>
    <row r="606" spans="1:4">
      <c r="B606" t="s">
        <v>61</v>
      </c>
      <c r="C606" t="s">
        <v>23</v>
      </c>
      <c r="D606">
        <v>0.26288435442836</v>
      </c>
    </row>
    <row r="607" spans="1:4">
      <c r="B607" t="s">
        <v>61</v>
      </c>
      <c r="C607" t="s">
        <v>24</v>
      </c>
      <c r="D607">
        <v>-0.623431192668217</v>
      </c>
    </row>
    <row r="608" spans="1:4">
      <c r="B608" t="s">
        <v>61</v>
      </c>
      <c r="C608" t="s">
        <v>25</v>
      </c>
      <c r="D608">
        <v>0.59285666265161296</v>
      </c>
    </row>
    <row r="609" spans="2:4">
      <c r="B609" t="s">
        <v>61</v>
      </c>
      <c r="C609" t="s">
        <v>26</v>
      </c>
      <c r="D609">
        <v>-7.7252592808856999</v>
      </c>
    </row>
    <row r="610" spans="2:4">
      <c r="B610" t="s">
        <v>61</v>
      </c>
      <c r="C610" t="s">
        <v>27</v>
      </c>
      <c r="D610">
        <v>7.7836615467302499</v>
      </c>
    </row>
    <row r="611" spans="2:4">
      <c r="B611" t="s">
        <v>61</v>
      </c>
      <c r="C611" t="s">
        <v>28</v>
      </c>
      <c r="D611">
        <v>-0.61252052922397204</v>
      </c>
    </row>
    <row r="612" spans="2:4">
      <c r="B612" t="s">
        <v>61</v>
      </c>
      <c r="C612" t="s">
        <v>29</v>
      </c>
      <c r="D612">
        <v>0.57439941900430702</v>
      </c>
    </row>
    <row r="613" spans="2:4">
      <c r="B613" t="s">
        <v>61</v>
      </c>
      <c r="C613" t="s">
        <v>30</v>
      </c>
      <c r="D613">
        <v>0.45923542295959502</v>
      </c>
    </row>
    <row r="614" spans="2:4">
      <c r="B614" t="s">
        <v>61</v>
      </c>
      <c r="C614" t="s">
        <v>31</v>
      </c>
      <c r="D614">
        <v>-0.45163111693771102</v>
      </c>
    </row>
    <row r="615" spans="2:4">
      <c r="B615" t="s">
        <v>61</v>
      </c>
      <c r="C615" t="s">
        <v>32</v>
      </c>
      <c r="D615">
        <v>-2.3177021138211602</v>
      </c>
    </row>
    <row r="616" spans="2:4">
      <c r="B616" t="s">
        <v>61</v>
      </c>
      <c r="C616" t="s">
        <v>33</v>
      </c>
      <c r="D616">
        <v>2.26539458799633</v>
      </c>
    </row>
    <row r="617" spans="2:4">
      <c r="B617" t="s">
        <v>61</v>
      </c>
      <c r="C617" t="s">
        <v>34</v>
      </c>
      <c r="D617">
        <v>-3.1341804352493199</v>
      </c>
    </row>
    <row r="618" spans="2:4">
      <c r="B618" t="s">
        <v>61</v>
      </c>
      <c r="C618" t="s">
        <v>35</v>
      </c>
      <c r="D618">
        <v>3.11284141528045</v>
      </c>
    </row>
    <row r="619" spans="2:4">
      <c r="B619" t="s">
        <v>61</v>
      </c>
      <c r="C619" t="s">
        <v>36</v>
      </c>
      <c r="D619">
        <v>5.2034483283201398</v>
      </c>
    </row>
    <row r="620" spans="2:4">
      <c r="B620" t="s">
        <v>61</v>
      </c>
      <c r="C620" t="s">
        <v>37</v>
      </c>
      <c r="D620">
        <v>-0.535337491037159</v>
      </c>
    </row>
    <row r="621" spans="2:4">
      <c r="B621" t="s">
        <v>61</v>
      </c>
      <c r="C621" t="s">
        <v>38</v>
      </c>
      <c r="D621">
        <v>-0.55044114410551304</v>
      </c>
    </row>
    <row r="622" spans="2:4">
      <c r="B622" t="s">
        <v>61</v>
      </c>
      <c r="C622" t="s">
        <v>39</v>
      </c>
      <c r="D622">
        <v>-2.3349779414524301</v>
      </c>
    </row>
    <row r="623" spans="2:4">
      <c r="B623" t="s">
        <v>61</v>
      </c>
      <c r="C623" t="s">
        <v>40</v>
      </c>
      <c r="D623">
        <v>-2.3072369718780101</v>
      </c>
    </row>
    <row r="624" spans="2:4">
      <c r="B624" t="s">
        <v>61</v>
      </c>
      <c r="C624" t="s">
        <v>41</v>
      </c>
      <c r="D624">
        <v>11.519732698002001</v>
      </c>
    </row>
    <row r="625" spans="1:4">
      <c r="A625" t="s">
        <v>56</v>
      </c>
      <c r="B625" t="s">
        <v>57</v>
      </c>
      <c r="C625">
        <v>20</v>
      </c>
    </row>
    <row r="626" spans="1:4">
      <c r="B626" t="s">
        <v>58</v>
      </c>
      <c r="C626" t="s">
        <v>59</v>
      </c>
    </row>
    <row r="627" spans="1:4">
      <c r="B627" t="s">
        <v>60</v>
      </c>
      <c r="C627">
        <v>-12.574929503867301</v>
      </c>
    </row>
    <row r="628" spans="1:4">
      <c r="B628" t="s">
        <v>61</v>
      </c>
      <c r="C628" t="s">
        <v>14</v>
      </c>
      <c r="D628">
        <v>-3.9477925214943799</v>
      </c>
    </row>
    <row r="629" spans="1:4">
      <c r="B629" t="s">
        <v>61</v>
      </c>
      <c r="C629" t="s">
        <v>15</v>
      </c>
      <c r="D629">
        <v>1.7038814843841299</v>
      </c>
    </row>
    <row r="630" spans="1:4">
      <c r="B630" t="s">
        <v>61</v>
      </c>
      <c r="C630" t="s">
        <v>16</v>
      </c>
      <c r="D630">
        <v>-1.0555729021212299</v>
      </c>
    </row>
    <row r="631" spans="1:4">
      <c r="B631" t="s">
        <v>61</v>
      </c>
      <c r="C631" t="s">
        <v>17</v>
      </c>
      <c r="D631">
        <v>-1.7856111645283701</v>
      </c>
    </row>
    <row r="632" spans="1:4">
      <c r="B632" t="s">
        <v>61</v>
      </c>
      <c r="C632" t="s">
        <v>18</v>
      </c>
      <c r="D632">
        <v>9.3519608555897697</v>
      </c>
    </row>
    <row r="633" spans="1:4">
      <c r="B633" t="s">
        <v>61</v>
      </c>
      <c r="C633" t="s">
        <v>19</v>
      </c>
      <c r="D633">
        <v>0.39699969724775303</v>
      </c>
    </row>
    <row r="634" spans="1:4">
      <c r="B634" t="s">
        <v>61</v>
      </c>
      <c r="C634" t="s">
        <v>20</v>
      </c>
      <c r="D634">
        <v>-3.0152364271116001</v>
      </c>
    </row>
    <row r="635" spans="1:4">
      <c r="B635" t="s">
        <v>61</v>
      </c>
      <c r="C635" t="s">
        <v>21</v>
      </c>
      <c r="D635">
        <v>0.59762865866366999</v>
      </c>
    </row>
    <row r="636" spans="1:4">
      <c r="B636" t="s">
        <v>61</v>
      </c>
      <c r="C636" t="s">
        <v>22</v>
      </c>
      <c r="D636">
        <v>2.3726216078781102</v>
      </c>
    </row>
    <row r="637" spans="1:4">
      <c r="B637" t="s">
        <v>61</v>
      </c>
      <c r="C637" t="s">
        <v>23</v>
      </c>
      <c r="D637">
        <v>7.3853912731470102</v>
      </c>
    </row>
    <row r="638" spans="1:4">
      <c r="B638" t="s">
        <v>61</v>
      </c>
      <c r="C638" t="s">
        <v>24</v>
      </c>
      <c r="D638">
        <v>-2.9946769796475499</v>
      </c>
    </row>
    <row r="639" spans="1:4">
      <c r="B639" t="s">
        <v>61</v>
      </c>
      <c r="C639" t="s">
        <v>25</v>
      </c>
      <c r="D639">
        <v>3.0301119537082002</v>
      </c>
    </row>
    <row r="640" spans="1:4">
      <c r="B640" t="s">
        <v>61</v>
      </c>
      <c r="C640" t="s">
        <v>26</v>
      </c>
      <c r="D640">
        <v>0.540469516442457</v>
      </c>
    </row>
    <row r="641" spans="1:4">
      <c r="B641" t="s">
        <v>61</v>
      </c>
      <c r="C641" t="s">
        <v>27</v>
      </c>
      <c r="D641">
        <v>-0.59639158448030605</v>
      </c>
    </row>
    <row r="642" spans="1:4">
      <c r="B642" t="s">
        <v>61</v>
      </c>
      <c r="C642" t="s">
        <v>28</v>
      </c>
      <c r="D642">
        <v>2.7669690917569199</v>
      </c>
    </row>
    <row r="643" spans="1:4">
      <c r="B643" t="s">
        <v>61</v>
      </c>
      <c r="C643" t="s">
        <v>29</v>
      </c>
      <c r="D643">
        <v>-2.7636142798382002</v>
      </c>
    </row>
    <row r="644" spans="1:4">
      <c r="B644" t="s">
        <v>61</v>
      </c>
      <c r="C644" t="s">
        <v>30</v>
      </c>
      <c r="D644">
        <v>0.63404230531819605</v>
      </c>
    </row>
    <row r="645" spans="1:4">
      <c r="B645" t="s">
        <v>61</v>
      </c>
      <c r="C645" t="s">
        <v>31</v>
      </c>
      <c r="D645">
        <v>-0.608440792223369</v>
      </c>
    </row>
    <row r="646" spans="1:4">
      <c r="B646" t="s">
        <v>61</v>
      </c>
      <c r="C646" t="s">
        <v>32</v>
      </c>
      <c r="D646">
        <v>-2.2818266997265799</v>
      </c>
    </row>
    <row r="647" spans="1:4">
      <c r="B647" t="s">
        <v>61</v>
      </c>
      <c r="C647" t="s">
        <v>33</v>
      </c>
      <c r="D647">
        <v>2.2763990075343599</v>
      </c>
    </row>
    <row r="648" spans="1:4">
      <c r="B648" t="s">
        <v>61</v>
      </c>
      <c r="C648" t="s">
        <v>34</v>
      </c>
      <c r="D648">
        <v>4.7758995338260597</v>
      </c>
    </row>
    <row r="649" spans="1:4">
      <c r="B649" t="s">
        <v>61</v>
      </c>
      <c r="C649" t="s">
        <v>35</v>
      </c>
      <c r="D649">
        <v>-4.7700622004225304</v>
      </c>
    </row>
    <row r="650" spans="1:4">
      <c r="B650" t="s">
        <v>61</v>
      </c>
      <c r="C650" t="s">
        <v>36</v>
      </c>
      <c r="D650">
        <v>0.15217487637742599</v>
      </c>
    </row>
    <row r="651" spans="1:4">
      <c r="B651" t="s">
        <v>61</v>
      </c>
      <c r="C651" t="s">
        <v>37</v>
      </c>
      <c r="D651">
        <v>2.8436472216785602</v>
      </c>
    </row>
    <row r="652" spans="1:4">
      <c r="B652" t="s">
        <v>61</v>
      </c>
      <c r="C652" t="s">
        <v>38</v>
      </c>
      <c r="D652">
        <v>2.8325542825737702</v>
      </c>
    </row>
    <row r="653" spans="1:4">
      <c r="B653" t="s">
        <v>61</v>
      </c>
      <c r="C653" t="s">
        <v>39</v>
      </c>
      <c r="D653">
        <v>-2.3279038187980801</v>
      </c>
    </row>
    <row r="654" spans="1:4">
      <c r="B654" t="s">
        <v>61</v>
      </c>
      <c r="C654" t="s">
        <v>40</v>
      </c>
      <c r="D654">
        <v>-2.29974153497764</v>
      </c>
    </row>
    <row r="655" spans="1:4">
      <c r="B655" t="s">
        <v>61</v>
      </c>
      <c r="C655" t="s">
        <v>41</v>
      </c>
      <c r="D655">
        <v>3.5804836508798901</v>
      </c>
    </row>
    <row r="656" spans="1:4">
      <c r="A656" t="s">
        <v>56</v>
      </c>
      <c r="B656" t="s">
        <v>57</v>
      </c>
      <c r="C656">
        <v>21</v>
      </c>
    </row>
    <row r="657" spans="2:4">
      <c r="B657" t="s">
        <v>58</v>
      </c>
      <c r="C657" t="s">
        <v>59</v>
      </c>
    </row>
    <row r="658" spans="2:4">
      <c r="B658" t="s">
        <v>60</v>
      </c>
      <c r="C658">
        <v>-3.61136309203554</v>
      </c>
    </row>
    <row r="659" spans="2:4">
      <c r="B659" t="s">
        <v>61</v>
      </c>
      <c r="C659" t="s">
        <v>14</v>
      </c>
      <c r="D659">
        <v>7.9837668914809203</v>
      </c>
    </row>
    <row r="660" spans="2:4">
      <c r="B660" t="s">
        <v>61</v>
      </c>
      <c r="C660" t="s">
        <v>15</v>
      </c>
      <c r="D660">
        <v>-5.0341714272581202</v>
      </c>
    </row>
    <row r="661" spans="2:4">
      <c r="B661" t="s">
        <v>61</v>
      </c>
      <c r="C661" t="s">
        <v>16</v>
      </c>
      <c r="D661">
        <v>4.3957491749234201</v>
      </c>
    </row>
    <row r="662" spans="2:4">
      <c r="B662" t="s">
        <v>61</v>
      </c>
      <c r="C662" t="s">
        <v>17</v>
      </c>
      <c r="D662">
        <v>-2.8021849571996902</v>
      </c>
    </row>
    <row r="663" spans="2:4">
      <c r="B663" t="s">
        <v>61</v>
      </c>
      <c r="C663" t="s">
        <v>18</v>
      </c>
      <c r="D663">
        <v>-5.6473968504042</v>
      </c>
    </row>
    <row r="664" spans="2:4">
      <c r="B664" t="s">
        <v>61</v>
      </c>
      <c r="C664" t="s">
        <v>19</v>
      </c>
      <c r="D664">
        <v>-8.1261681788835904</v>
      </c>
    </row>
    <row r="665" spans="2:4">
      <c r="B665" t="s">
        <v>61</v>
      </c>
      <c r="C665" t="s">
        <v>20</v>
      </c>
      <c r="D665">
        <v>4.3714573868543898</v>
      </c>
    </row>
    <row r="666" spans="2:4">
      <c r="B666" t="s">
        <v>61</v>
      </c>
      <c r="C666" t="s">
        <v>21</v>
      </c>
      <c r="D666">
        <v>-6.26676514878171</v>
      </c>
    </row>
    <row r="667" spans="2:4">
      <c r="B667" t="s">
        <v>61</v>
      </c>
      <c r="C667" t="s">
        <v>22</v>
      </c>
      <c r="D667">
        <v>14.8237127891993</v>
      </c>
    </row>
    <row r="668" spans="2:4">
      <c r="B668" t="s">
        <v>61</v>
      </c>
      <c r="C668" t="s">
        <v>23</v>
      </c>
      <c r="D668">
        <v>3.2372116104356299</v>
      </c>
    </row>
    <row r="669" spans="2:4">
      <c r="B669" t="s">
        <v>61</v>
      </c>
      <c r="C669" t="s">
        <v>24</v>
      </c>
      <c r="D669">
        <v>4.4172513383103897</v>
      </c>
    </row>
    <row r="670" spans="2:4">
      <c r="B670" t="s">
        <v>61</v>
      </c>
      <c r="C670" t="s">
        <v>25</v>
      </c>
      <c r="D670">
        <v>-4.3883773182993702</v>
      </c>
    </row>
    <row r="671" spans="2:4">
      <c r="B671" t="s">
        <v>61</v>
      </c>
      <c r="C671" t="s">
        <v>26</v>
      </c>
      <c r="D671">
        <v>-6.3413052656069802</v>
      </c>
    </row>
    <row r="672" spans="2:4">
      <c r="B672" t="s">
        <v>61</v>
      </c>
      <c r="C672" t="s">
        <v>27</v>
      </c>
      <c r="D672">
        <v>6.2495382325706004</v>
      </c>
    </row>
    <row r="673" spans="1:4">
      <c r="B673" t="s">
        <v>61</v>
      </c>
      <c r="C673" t="s">
        <v>28</v>
      </c>
      <c r="D673">
        <v>-2.6724726795715101</v>
      </c>
    </row>
    <row r="674" spans="1:4">
      <c r="B674" t="s">
        <v>61</v>
      </c>
      <c r="C674" t="s">
        <v>29</v>
      </c>
      <c r="D674">
        <v>2.6723253416912001</v>
      </c>
    </row>
    <row r="675" spans="1:4">
      <c r="B675" t="s">
        <v>61</v>
      </c>
      <c r="C675" t="s">
        <v>30</v>
      </c>
      <c r="D675">
        <v>-1.10151610388039</v>
      </c>
    </row>
    <row r="676" spans="1:4">
      <c r="B676" t="s">
        <v>61</v>
      </c>
      <c r="C676" t="s">
        <v>31</v>
      </c>
      <c r="D676">
        <v>1.11747921513793</v>
      </c>
    </row>
    <row r="677" spans="1:4">
      <c r="B677" t="s">
        <v>61</v>
      </c>
      <c r="C677" t="s">
        <v>32</v>
      </c>
      <c r="D677">
        <v>0.45829950485722398</v>
      </c>
    </row>
    <row r="678" spans="1:4">
      <c r="B678" t="s">
        <v>61</v>
      </c>
      <c r="C678" t="s">
        <v>33</v>
      </c>
      <c r="D678">
        <v>-0.39901683476365502</v>
      </c>
    </row>
    <row r="679" spans="1:4">
      <c r="B679" t="s">
        <v>61</v>
      </c>
      <c r="C679" t="s">
        <v>34</v>
      </c>
      <c r="D679">
        <v>-4.2046676428677801</v>
      </c>
    </row>
    <row r="680" spans="1:4">
      <c r="B680" t="s">
        <v>61</v>
      </c>
      <c r="C680" t="s">
        <v>35</v>
      </c>
      <c r="D680">
        <v>4.1245417240429001</v>
      </c>
    </row>
    <row r="681" spans="1:4">
      <c r="B681" t="s">
        <v>61</v>
      </c>
      <c r="C681" t="s">
        <v>36</v>
      </c>
      <c r="D681">
        <v>4.2727080151300996</v>
      </c>
    </row>
    <row r="682" spans="1:4">
      <c r="B682" t="s">
        <v>61</v>
      </c>
      <c r="C682" t="s">
        <v>37</v>
      </c>
      <c r="D682">
        <v>-2.67148661552518</v>
      </c>
    </row>
    <row r="683" spans="1:4">
      <c r="B683" t="s">
        <v>61</v>
      </c>
      <c r="C683" t="s">
        <v>38</v>
      </c>
      <c r="D683">
        <v>-2.6939725742278502</v>
      </c>
    </row>
    <row r="684" spans="1:4">
      <c r="B684" t="s">
        <v>61</v>
      </c>
      <c r="C684" t="s">
        <v>39</v>
      </c>
      <c r="D684">
        <v>0.472938018040509</v>
      </c>
    </row>
    <row r="685" spans="1:4">
      <c r="B685" t="s">
        <v>61</v>
      </c>
      <c r="C685" t="s">
        <v>40</v>
      </c>
      <c r="D685">
        <v>0.42742607918675701</v>
      </c>
    </row>
    <row r="686" spans="1:4">
      <c r="B686" t="s">
        <v>61</v>
      </c>
      <c r="C686" t="s">
        <v>41</v>
      </c>
      <c r="D686">
        <v>1.12185999767314</v>
      </c>
    </row>
    <row r="687" spans="1:4">
      <c r="A687" t="s">
        <v>62</v>
      </c>
      <c r="B687" t="s">
        <v>63</v>
      </c>
    </row>
    <row r="688" spans="1:4">
      <c r="B688" t="s">
        <v>64</v>
      </c>
    </row>
    <row r="689" spans="1:7">
      <c r="B689" t="s">
        <v>57</v>
      </c>
      <c r="C689">
        <v>0</v>
      </c>
    </row>
    <row r="690" spans="1:7">
      <c r="A690" t="s">
        <v>62</v>
      </c>
      <c r="B690" t="s">
        <v>65</v>
      </c>
    </row>
    <row r="691" spans="1:7">
      <c r="B691" t="s">
        <v>64</v>
      </c>
    </row>
    <row r="692" spans="1:7">
      <c r="B692" t="s">
        <v>57</v>
      </c>
      <c r="C692">
        <v>1</v>
      </c>
    </row>
    <row r="693" spans="1:7">
      <c r="A693" t="s">
        <v>62</v>
      </c>
      <c r="B693" t="s">
        <v>66</v>
      </c>
    </row>
    <row r="694" spans="1:7">
      <c r="B694" t="s">
        <v>64</v>
      </c>
    </row>
    <row r="695" spans="1:7">
      <c r="B695" t="s">
        <v>57</v>
      </c>
      <c r="C695">
        <v>2</v>
      </c>
    </row>
    <row r="696" spans="1:7">
      <c r="A696" t="s">
        <v>62</v>
      </c>
      <c r="B696" t="s">
        <v>67</v>
      </c>
    </row>
    <row r="697" spans="1:7">
      <c r="B697" t="s">
        <v>64</v>
      </c>
    </row>
    <row r="698" spans="1:7">
      <c r="B698" t="s">
        <v>57</v>
      </c>
      <c r="C698">
        <v>3</v>
      </c>
    </row>
    <row r="701" spans="1:7">
      <c r="A701" t="s">
        <v>68</v>
      </c>
      <c r="B701" t="s">
        <v>69</v>
      </c>
      <c r="C701" t="s">
        <v>70</v>
      </c>
      <c r="D701" t="s">
        <v>71</v>
      </c>
      <c r="E701" t="s">
        <v>72</v>
      </c>
      <c r="F701">
        <v>58.81</v>
      </c>
      <c r="G701" t="s">
        <v>73</v>
      </c>
    </row>
    <row r="703" spans="1:7">
      <c r="A703" t="s">
        <v>0</v>
      </c>
      <c r="B703" t="s">
        <v>74</v>
      </c>
      <c r="C703" t="s">
        <v>49</v>
      </c>
      <c r="D703" t="s">
        <v>50</v>
      </c>
      <c r="E703" t="s">
        <v>75</v>
      </c>
      <c r="F703" t="s">
        <v>0</v>
      </c>
    </row>
    <row r="704" spans="1:7">
      <c r="A704" t="s">
        <v>0</v>
      </c>
      <c r="B704" t="s">
        <v>76</v>
      </c>
      <c r="C704" t="s">
        <v>0</v>
      </c>
    </row>
    <row r="706" spans="1:10">
      <c r="A706" t="s">
        <v>77</v>
      </c>
      <c r="B706" t="s">
        <v>78</v>
      </c>
      <c r="C706" t="s">
        <v>79</v>
      </c>
      <c r="D706">
        <v>608</v>
      </c>
      <c r="E706">
        <v>80.316999999999993</v>
      </c>
      <c r="F706" t="s">
        <v>80</v>
      </c>
    </row>
    <row r="707" spans="1:10">
      <c r="A707" t="s">
        <v>81</v>
      </c>
      <c r="B707" t="s">
        <v>78</v>
      </c>
      <c r="C707" t="s">
        <v>79</v>
      </c>
      <c r="D707">
        <v>149</v>
      </c>
      <c r="E707">
        <v>19.683</v>
      </c>
      <c r="F707" t="s">
        <v>80</v>
      </c>
    </row>
    <row r="708" spans="1:10">
      <c r="A708" t="s">
        <v>82</v>
      </c>
      <c r="B708" t="s">
        <v>83</v>
      </c>
      <c r="C708">
        <v>0.72470000000000001</v>
      </c>
    </row>
    <row r="709" spans="1:10">
      <c r="A709" t="s">
        <v>84</v>
      </c>
      <c r="B709" t="s">
        <v>85</v>
      </c>
      <c r="C709" t="s">
        <v>86</v>
      </c>
      <c r="D709">
        <v>0.1177</v>
      </c>
    </row>
    <row r="710" spans="1:10">
      <c r="A710" t="s">
        <v>87</v>
      </c>
      <c r="B710" t="s">
        <v>88</v>
      </c>
      <c r="C710" t="s">
        <v>89</v>
      </c>
      <c r="D710" t="s">
        <v>86</v>
      </c>
      <c r="E710">
        <v>0.25559999999999999</v>
      </c>
    </row>
    <row r="711" spans="1:10">
      <c r="A711" t="s">
        <v>90</v>
      </c>
      <c r="B711" t="s">
        <v>85</v>
      </c>
      <c r="C711" t="s">
        <v>86</v>
      </c>
      <c r="D711">
        <v>33.160899999999998</v>
      </c>
      <c r="E711" t="s">
        <v>80</v>
      </c>
    </row>
    <row r="712" spans="1:10">
      <c r="A712" t="s">
        <v>87</v>
      </c>
      <c r="B712" t="s">
        <v>91</v>
      </c>
      <c r="C712" t="s">
        <v>89</v>
      </c>
      <c r="D712" t="s">
        <v>86</v>
      </c>
      <c r="E712">
        <v>60.6751</v>
      </c>
      <c r="F712" t="s">
        <v>80</v>
      </c>
    </row>
    <row r="713" spans="1:10">
      <c r="A713" t="s">
        <v>92</v>
      </c>
      <c r="B713" t="s">
        <v>93</v>
      </c>
      <c r="C713" t="s">
        <v>94</v>
      </c>
      <c r="D713" t="s">
        <v>79</v>
      </c>
      <c r="E713">
        <v>757</v>
      </c>
    </row>
    <row r="715" spans="1:10">
      <c r="A715" t="s">
        <v>0</v>
      </c>
      <c r="B715" t="s">
        <v>95</v>
      </c>
      <c r="C715" t="s">
        <v>96</v>
      </c>
      <c r="D715" t="s">
        <v>97</v>
      </c>
      <c r="E715" t="s">
        <v>62</v>
      </c>
      <c r="F715" t="s">
        <v>0</v>
      </c>
    </row>
    <row r="717" spans="1:10">
      <c r="A717" t="s">
        <v>98</v>
      </c>
      <c r="B717" t="s">
        <v>99</v>
      </c>
      <c r="C717" t="s">
        <v>100</v>
      </c>
      <c r="D717" t="s">
        <v>99</v>
      </c>
      <c r="E717" t="s">
        <v>101</v>
      </c>
      <c r="F717" t="s">
        <v>102</v>
      </c>
      <c r="G717" t="s">
        <v>103</v>
      </c>
      <c r="H717" t="s">
        <v>104</v>
      </c>
      <c r="I717" t="s">
        <v>105</v>
      </c>
      <c r="J717" t="s">
        <v>62</v>
      </c>
    </row>
    <row r="718" spans="1:10">
      <c r="B718">
        <v>0.78300000000000003</v>
      </c>
      <c r="C718">
        <v>4.3999999999999997E-2</v>
      </c>
      <c r="D718">
        <v>0.92200000000000004</v>
      </c>
      <c r="E718">
        <v>0.78300000000000003</v>
      </c>
      <c r="F718">
        <v>0.84699999999999998</v>
      </c>
      <c r="G718">
        <v>0.96199999999999997</v>
      </c>
      <c r="H718" t="s">
        <v>63</v>
      </c>
    </row>
    <row r="719" spans="1:10">
      <c r="B719">
        <v>0.872</v>
      </c>
      <c r="C719">
        <v>0.16500000000000001</v>
      </c>
      <c r="D719">
        <v>0.63600000000000001</v>
      </c>
      <c r="E719">
        <v>0.872</v>
      </c>
      <c r="F719">
        <v>0.73499999999999999</v>
      </c>
      <c r="G719">
        <v>0.89500000000000002</v>
      </c>
      <c r="H719" t="s">
        <v>65</v>
      </c>
    </row>
    <row r="720" spans="1:10">
      <c r="B720">
        <v>0.68200000000000005</v>
      </c>
      <c r="C720">
        <v>1.2E-2</v>
      </c>
      <c r="D720">
        <v>0.879</v>
      </c>
      <c r="E720">
        <v>0.68200000000000005</v>
      </c>
      <c r="F720">
        <v>0.76800000000000002</v>
      </c>
      <c r="G720">
        <v>0.91400000000000003</v>
      </c>
      <c r="H720" t="s">
        <v>66</v>
      </c>
    </row>
    <row r="721" spans="1:9">
      <c r="B721">
        <v>0.82099999999999995</v>
      </c>
      <c r="C721">
        <v>4.7E-2</v>
      </c>
      <c r="D721">
        <v>0.84799999999999998</v>
      </c>
      <c r="E721">
        <v>0.82099999999999995</v>
      </c>
      <c r="F721">
        <v>0.83399999999999996</v>
      </c>
      <c r="G721">
        <v>0.97499999999999998</v>
      </c>
      <c r="H721" t="s">
        <v>67</v>
      </c>
    </row>
    <row r="723" spans="1:9">
      <c r="A723" t="s">
        <v>0</v>
      </c>
      <c r="B723" t="s">
        <v>106</v>
      </c>
      <c r="C723" t="s">
        <v>107</v>
      </c>
      <c r="D723" t="s">
        <v>0</v>
      </c>
    </row>
    <row r="725" spans="1:9">
      <c r="B725" t="s">
        <v>5</v>
      </c>
      <c r="C725" t="s">
        <v>108</v>
      </c>
      <c r="D725" t="s">
        <v>109</v>
      </c>
      <c r="E725" t="s">
        <v>110</v>
      </c>
      <c r="F725" t="s">
        <v>111</v>
      </c>
      <c r="G725" t="s">
        <v>112</v>
      </c>
      <c r="H725" t="s">
        <v>113</v>
      </c>
    </row>
    <row r="726" spans="1:9">
      <c r="B726">
        <v>235</v>
      </c>
      <c r="C726">
        <v>64</v>
      </c>
      <c r="D726">
        <v>1</v>
      </c>
      <c r="E726">
        <v>0</v>
      </c>
      <c r="F726" t="s">
        <v>114</v>
      </c>
      <c r="G726" t="s">
        <v>5</v>
      </c>
      <c r="H726" t="s">
        <v>115</v>
      </c>
      <c r="I726" t="s">
        <v>63</v>
      </c>
    </row>
    <row r="727" spans="1:9">
      <c r="B727">
        <v>5</v>
      </c>
      <c r="C727">
        <v>164</v>
      </c>
      <c r="D727">
        <v>3</v>
      </c>
      <c r="E727">
        <v>16</v>
      </c>
      <c r="F727" t="s">
        <v>114</v>
      </c>
      <c r="G727" t="s">
        <v>108</v>
      </c>
      <c r="H727" t="s">
        <v>115</v>
      </c>
      <c r="I727" t="s">
        <v>65</v>
      </c>
    </row>
    <row r="728" spans="1:9">
      <c r="B728">
        <v>15</v>
      </c>
      <c r="C728">
        <v>1</v>
      </c>
      <c r="D728">
        <v>58</v>
      </c>
      <c r="E728">
        <v>11</v>
      </c>
      <c r="F728" t="s">
        <v>114</v>
      </c>
      <c r="G728" t="s">
        <v>109</v>
      </c>
      <c r="H728" t="s">
        <v>115</v>
      </c>
      <c r="I728" t="s">
        <v>66</v>
      </c>
    </row>
    <row r="729" spans="1:9">
      <c r="B729">
        <v>0</v>
      </c>
      <c r="C729">
        <v>29</v>
      </c>
      <c r="D729">
        <v>4</v>
      </c>
      <c r="E729">
        <v>151</v>
      </c>
      <c r="F729" t="s">
        <v>114</v>
      </c>
      <c r="G729" t="s">
        <v>110</v>
      </c>
      <c r="H729" t="s">
        <v>115</v>
      </c>
      <c r="I729" t="s">
        <v>67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504"/>
  <sheetViews>
    <sheetView workbookViewId="0">
      <selection activeCell="B5" sqref="B5"/>
    </sheetView>
  </sheetViews>
  <sheetFormatPr defaultRowHeight="13.5"/>
  <cols>
    <col min="3" max="3" width="20.25" customWidth="1"/>
  </cols>
  <sheetData>
    <row r="1" spans="1:3">
      <c r="A1">
        <v>0</v>
      </c>
      <c r="B1">
        <v>0</v>
      </c>
      <c r="C1">
        <f>wekaImport!D132</f>
        <v>7.1324226638253796</v>
      </c>
    </row>
    <row r="2" spans="1:3">
      <c r="A2">
        <v>0</v>
      </c>
      <c r="B2">
        <v>1</v>
      </c>
      <c r="C2">
        <f>wekaImport!D133</f>
        <v>-2.8525948849608098</v>
      </c>
    </row>
    <row r="3" spans="1:3">
      <c r="A3">
        <v>0</v>
      </c>
      <c r="B3">
        <v>2</v>
      </c>
      <c r="C3">
        <f>wekaImport!D134</f>
        <v>-2.9646219176367201</v>
      </c>
    </row>
    <row r="4" spans="1:3">
      <c r="A4">
        <v>0</v>
      </c>
      <c r="B4">
        <v>3</v>
      </c>
      <c r="C4">
        <f>wekaImport!D135</f>
        <v>-1.02970095541014</v>
      </c>
    </row>
    <row r="5" spans="1:3">
      <c r="A5">
        <v>0</v>
      </c>
      <c r="B5">
        <v>4</v>
      </c>
      <c r="C5">
        <f>wekaImport!D136</f>
        <v>-0.89632195259529501</v>
      </c>
    </row>
    <row r="6" spans="1:3">
      <c r="A6">
        <v>0</v>
      </c>
      <c r="B6">
        <v>5</v>
      </c>
      <c r="C6">
        <f>wekaImport!D137</f>
        <v>-5.2985683904251903</v>
      </c>
    </row>
    <row r="7" spans="1:3">
      <c r="A7">
        <v>0</v>
      </c>
      <c r="B7">
        <v>6</v>
      </c>
      <c r="C7">
        <f>wekaImport!D138</f>
        <v>1.7743542662307701</v>
      </c>
    </row>
    <row r="8" spans="1:3">
      <c r="A8">
        <v>0</v>
      </c>
      <c r="B8">
        <v>7</v>
      </c>
      <c r="C8">
        <f>wekaImport!D139</f>
        <v>-3.9392430849876598</v>
      </c>
    </row>
    <row r="9" spans="1:3">
      <c r="A9">
        <v>0</v>
      </c>
      <c r="B9">
        <v>8</v>
      </c>
      <c r="C9">
        <f>wekaImport!D140</f>
        <v>6.5496743523161403</v>
      </c>
    </row>
    <row r="10" spans="1:3">
      <c r="A10">
        <v>0</v>
      </c>
      <c r="B10">
        <v>9</v>
      </c>
      <c r="C10">
        <f>wekaImport!D141</f>
        <v>-8.9826673787919997</v>
      </c>
    </row>
    <row r="11" spans="1:3">
      <c r="A11">
        <v>0</v>
      </c>
      <c r="B11">
        <v>10</v>
      </c>
      <c r="C11">
        <f>wekaImport!D142</f>
        <v>1.7781840663630899</v>
      </c>
    </row>
    <row r="12" spans="1:3">
      <c r="A12">
        <v>0</v>
      </c>
      <c r="B12">
        <v>11</v>
      </c>
      <c r="C12">
        <f>wekaImport!D143</f>
        <v>-1.8130843194892201</v>
      </c>
    </row>
    <row r="13" spans="1:3">
      <c r="A13">
        <v>0</v>
      </c>
      <c r="B13">
        <v>12</v>
      </c>
      <c r="C13">
        <f>wekaImport!D144</f>
        <v>-3.95614560995906</v>
      </c>
    </row>
    <row r="14" spans="1:3">
      <c r="A14">
        <v>0</v>
      </c>
      <c r="B14">
        <v>13</v>
      </c>
      <c r="C14">
        <f>wekaImport!D145</f>
        <v>3.9091027749971898</v>
      </c>
    </row>
    <row r="15" spans="1:3">
      <c r="A15">
        <v>0</v>
      </c>
      <c r="B15">
        <v>14</v>
      </c>
      <c r="C15">
        <f>wekaImport!D146</f>
        <v>-4.6657105304256801</v>
      </c>
    </row>
    <row r="16" spans="1:3">
      <c r="A16">
        <v>0</v>
      </c>
      <c r="B16">
        <v>15</v>
      </c>
      <c r="C16">
        <f>wekaImport!D147</f>
        <v>4.7075262190097398</v>
      </c>
    </row>
    <row r="17" spans="1:3">
      <c r="A17">
        <v>0</v>
      </c>
      <c r="B17">
        <v>16</v>
      </c>
      <c r="C17">
        <f>wekaImport!D148</f>
        <v>-0.97040074484262395</v>
      </c>
    </row>
    <row r="18" spans="1:3">
      <c r="A18">
        <v>0</v>
      </c>
      <c r="B18">
        <v>17</v>
      </c>
      <c r="C18">
        <f>wekaImport!D149</f>
        <v>0.96807668187110996</v>
      </c>
    </row>
    <row r="19" spans="1:3">
      <c r="A19">
        <v>0</v>
      </c>
      <c r="B19">
        <v>18</v>
      </c>
      <c r="C19">
        <f>wekaImport!D150</f>
        <v>4.9976593785499004</v>
      </c>
    </row>
    <row r="20" spans="1:3">
      <c r="A20">
        <v>0</v>
      </c>
      <c r="B20">
        <v>19</v>
      </c>
      <c r="C20">
        <f>wekaImport!D151</f>
        <v>-4.9976588217100799</v>
      </c>
    </row>
    <row r="21" spans="1:3">
      <c r="A21">
        <v>0</v>
      </c>
      <c r="B21">
        <v>20</v>
      </c>
      <c r="C21">
        <f>wekaImport!D152</f>
        <v>-3.6797779012979501</v>
      </c>
    </row>
    <row r="22" spans="1:3">
      <c r="A22">
        <v>0</v>
      </c>
      <c r="B22">
        <v>21</v>
      </c>
      <c r="C22">
        <f>wekaImport!D153</f>
        <v>3.6718864326321299</v>
      </c>
    </row>
    <row r="23" spans="1:3">
      <c r="A23">
        <v>0</v>
      </c>
      <c r="B23">
        <v>22</v>
      </c>
      <c r="C23">
        <f>wekaImport!D154</f>
        <v>4.1479641394567999</v>
      </c>
    </row>
    <row r="24" spans="1:3">
      <c r="A24">
        <v>0</v>
      </c>
      <c r="B24">
        <v>23</v>
      </c>
      <c r="C24">
        <f>wekaImport!D155</f>
        <v>-4.7160789376151397</v>
      </c>
    </row>
    <row r="25" spans="1:3">
      <c r="A25">
        <v>0</v>
      </c>
      <c r="B25">
        <v>24</v>
      </c>
      <c r="C25">
        <f>wekaImport!D156</f>
        <v>-4.7304377840842102</v>
      </c>
    </row>
    <row r="26" spans="1:3">
      <c r="A26">
        <v>0</v>
      </c>
      <c r="B26">
        <v>25</v>
      </c>
      <c r="C26">
        <f>wekaImport!D157</f>
        <v>4.9870647320045203</v>
      </c>
    </row>
    <row r="27" spans="1:3">
      <c r="A27">
        <v>0</v>
      </c>
      <c r="B27">
        <v>26</v>
      </c>
      <c r="C27">
        <f>wekaImport!D158</f>
        <v>5.02732264155041</v>
      </c>
    </row>
    <row r="28" spans="1:3">
      <c r="A28">
        <v>0</v>
      </c>
      <c r="B28">
        <v>27</v>
      </c>
      <c r="C28">
        <f>wekaImport!D159</f>
        <v>-3.7286302458038598</v>
      </c>
    </row>
    <row r="29" spans="1:3">
      <c r="A29">
        <v>1</v>
      </c>
      <c r="B29">
        <v>0</v>
      </c>
      <c r="C29">
        <f>wekaImport!D163</f>
        <v>-1.60554886328575</v>
      </c>
    </row>
    <row r="30" spans="1:3">
      <c r="A30">
        <v>1</v>
      </c>
      <c r="B30">
        <v>1</v>
      </c>
      <c r="C30">
        <f>wekaImport!D164</f>
        <v>2.1389155799192898</v>
      </c>
    </row>
    <row r="31" spans="1:3">
      <c r="A31">
        <v>1</v>
      </c>
      <c r="B31">
        <v>2</v>
      </c>
      <c r="C31">
        <f>wekaImport!D165</f>
        <v>-1.45893754878173</v>
      </c>
    </row>
    <row r="32" spans="1:3">
      <c r="A32">
        <v>1</v>
      </c>
      <c r="B32">
        <v>3</v>
      </c>
      <c r="C32">
        <f>wekaImport!D166</f>
        <v>4.4804538153625098</v>
      </c>
    </row>
    <row r="33" spans="1:3">
      <c r="A33">
        <v>1</v>
      </c>
      <c r="B33">
        <v>4</v>
      </c>
      <c r="C33">
        <f>wekaImport!D167</f>
        <v>0.85644394446054395</v>
      </c>
    </row>
    <row r="34" spans="1:3">
      <c r="A34">
        <v>1</v>
      </c>
      <c r="B34">
        <v>5</v>
      </c>
      <c r="C34">
        <f>wekaImport!D168</f>
        <v>-4.0965048151949102</v>
      </c>
    </row>
    <row r="35" spans="1:3">
      <c r="A35">
        <v>1</v>
      </c>
      <c r="B35">
        <v>6</v>
      </c>
      <c r="C35">
        <f>wekaImport!D169</f>
        <v>-2.8740827385133998</v>
      </c>
    </row>
    <row r="36" spans="1:3">
      <c r="A36">
        <v>1</v>
      </c>
      <c r="B36">
        <v>7</v>
      </c>
      <c r="C36">
        <f>wekaImport!D170</f>
        <v>1.56853043967738</v>
      </c>
    </row>
    <row r="37" spans="1:3">
      <c r="A37">
        <v>1</v>
      </c>
      <c r="B37">
        <v>8</v>
      </c>
      <c r="C37">
        <f>wekaImport!D171</f>
        <v>-5.3767096910149403</v>
      </c>
    </row>
    <row r="38" spans="1:3">
      <c r="A38">
        <v>1</v>
      </c>
      <c r="B38">
        <v>9</v>
      </c>
      <c r="C38">
        <f>wekaImport!D172</f>
        <v>1.2804433183978201</v>
      </c>
    </row>
    <row r="39" spans="1:3">
      <c r="A39">
        <v>1</v>
      </c>
      <c r="B39">
        <v>10</v>
      </c>
      <c r="C39">
        <f>wekaImport!D173</f>
        <v>-2.8600334458844401</v>
      </c>
    </row>
    <row r="40" spans="1:3">
      <c r="A40">
        <v>1</v>
      </c>
      <c r="B40">
        <v>11</v>
      </c>
      <c r="C40">
        <f>wekaImport!D174</f>
        <v>2.8483675817076302</v>
      </c>
    </row>
    <row r="41" spans="1:3">
      <c r="A41">
        <v>1</v>
      </c>
      <c r="B41">
        <v>12</v>
      </c>
      <c r="C41">
        <f>wekaImport!D175</f>
        <v>1.55494877692875</v>
      </c>
    </row>
    <row r="42" spans="1:3">
      <c r="A42">
        <v>1</v>
      </c>
      <c r="B42">
        <v>13</v>
      </c>
      <c r="C42">
        <f>wekaImport!D176</f>
        <v>-1.58035501333775</v>
      </c>
    </row>
    <row r="43" spans="1:3">
      <c r="A43">
        <v>1</v>
      </c>
      <c r="B43">
        <v>14</v>
      </c>
      <c r="C43">
        <f>wekaImport!D177</f>
        <v>0.21702640413861601</v>
      </c>
    </row>
    <row r="44" spans="1:3">
      <c r="A44">
        <v>1</v>
      </c>
      <c r="B44">
        <v>15</v>
      </c>
      <c r="C44">
        <f>wekaImport!D178</f>
        <v>-0.200674709227841</v>
      </c>
    </row>
    <row r="45" spans="1:3">
      <c r="A45">
        <v>1</v>
      </c>
      <c r="B45">
        <v>16</v>
      </c>
      <c r="C45">
        <f>wekaImport!D179</f>
        <v>1.3765893036302499</v>
      </c>
    </row>
    <row r="46" spans="1:3">
      <c r="A46">
        <v>1</v>
      </c>
      <c r="B46">
        <v>17</v>
      </c>
      <c r="C46">
        <f>wekaImport!D180</f>
        <v>-1.4639618950392701</v>
      </c>
    </row>
    <row r="47" spans="1:3">
      <c r="A47">
        <v>1</v>
      </c>
      <c r="B47">
        <v>18</v>
      </c>
      <c r="C47">
        <f>wekaImport!D181</f>
        <v>-1.75777973672877</v>
      </c>
    </row>
    <row r="48" spans="1:3">
      <c r="A48">
        <v>1</v>
      </c>
      <c r="B48">
        <v>19</v>
      </c>
      <c r="C48">
        <f>wekaImport!D182</f>
        <v>1.7070678858627399</v>
      </c>
    </row>
    <row r="49" spans="1:3">
      <c r="A49">
        <v>1</v>
      </c>
      <c r="B49">
        <v>20</v>
      </c>
      <c r="C49">
        <f>wekaImport!D183</f>
        <v>-4.1295046571463399</v>
      </c>
    </row>
    <row r="50" spans="1:3">
      <c r="A50">
        <v>1</v>
      </c>
      <c r="B50">
        <v>21</v>
      </c>
      <c r="C50">
        <f>wekaImport!D184</f>
        <v>4.1668700396049596</v>
      </c>
    </row>
    <row r="51" spans="1:3">
      <c r="A51">
        <v>1</v>
      </c>
      <c r="B51">
        <v>22</v>
      </c>
      <c r="C51">
        <f>wekaImport!D185</f>
        <v>8.0783264414164009</v>
      </c>
    </row>
    <row r="52" spans="1:3">
      <c r="A52">
        <v>1</v>
      </c>
      <c r="B52">
        <v>23</v>
      </c>
      <c r="C52">
        <f>wekaImport!D186</f>
        <v>0.22939617562019299</v>
      </c>
    </row>
    <row r="53" spans="1:3">
      <c r="A53">
        <v>1</v>
      </c>
      <c r="B53">
        <v>24</v>
      </c>
      <c r="C53">
        <f>wekaImport!D187</f>
        <v>0.27001263866042102</v>
      </c>
    </row>
    <row r="54" spans="1:3">
      <c r="A54">
        <v>1</v>
      </c>
      <c r="B54">
        <v>25</v>
      </c>
      <c r="C54">
        <f>wekaImport!D188</f>
        <v>-1.76100582823948</v>
      </c>
    </row>
    <row r="55" spans="1:3">
      <c r="A55">
        <v>1</v>
      </c>
      <c r="B55">
        <v>26</v>
      </c>
      <c r="C55">
        <f>wekaImport!D189</f>
        <v>-1.74344250727832</v>
      </c>
    </row>
    <row r="56" spans="1:3">
      <c r="A56">
        <v>1</v>
      </c>
      <c r="B56">
        <v>27</v>
      </c>
      <c r="C56">
        <f>wekaImport!D190</f>
        <v>0.381316803985217</v>
      </c>
    </row>
    <row r="57" spans="1:3">
      <c r="A57">
        <v>2</v>
      </c>
      <c r="B57">
        <v>0</v>
      </c>
      <c r="C57">
        <f>wekaImport!D194</f>
        <v>-0.43916507858075499</v>
      </c>
    </row>
    <row r="58" spans="1:3">
      <c r="A58">
        <v>2</v>
      </c>
      <c r="B58">
        <v>1</v>
      </c>
      <c r="C58">
        <f>wekaImport!D195</f>
        <v>-5.2039774672010601</v>
      </c>
    </row>
    <row r="59" spans="1:3">
      <c r="A59">
        <v>2</v>
      </c>
      <c r="B59">
        <v>2</v>
      </c>
      <c r="C59">
        <f>wekaImport!D196</f>
        <v>0.248791826604747</v>
      </c>
    </row>
    <row r="60" spans="1:3">
      <c r="A60">
        <v>2</v>
      </c>
      <c r="B60">
        <v>3</v>
      </c>
      <c r="C60">
        <f>wekaImport!D197</f>
        <v>-2.0206970116355198</v>
      </c>
    </row>
    <row r="61" spans="1:3">
      <c r="A61">
        <v>2</v>
      </c>
      <c r="B61">
        <v>4</v>
      </c>
      <c r="C61">
        <f>wekaImport!D198</f>
        <v>-4.1176092587295097</v>
      </c>
    </row>
    <row r="62" spans="1:3">
      <c r="A62">
        <v>2</v>
      </c>
      <c r="B62">
        <v>5</v>
      </c>
      <c r="C62">
        <f>wekaImport!D199</f>
        <v>-3.1023366424959402</v>
      </c>
    </row>
    <row r="63" spans="1:3">
      <c r="A63">
        <v>2</v>
      </c>
      <c r="B63">
        <v>6</v>
      </c>
      <c r="C63">
        <f>wekaImport!D200</f>
        <v>0.786408471933005</v>
      </c>
    </row>
    <row r="64" spans="1:3">
      <c r="A64">
        <v>2</v>
      </c>
      <c r="B64">
        <v>7</v>
      </c>
      <c r="C64">
        <f>wekaImport!D201</f>
        <v>-4.6863957733246204</v>
      </c>
    </row>
    <row r="65" spans="1:3">
      <c r="A65">
        <v>2</v>
      </c>
      <c r="B65">
        <v>8</v>
      </c>
      <c r="C65">
        <f>wekaImport!D202</f>
        <v>3.09244077133522</v>
      </c>
    </row>
    <row r="66" spans="1:3">
      <c r="A66">
        <v>2</v>
      </c>
      <c r="B66">
        <v>9</v>
      </c>
      <c r="C66">
        <f>wekaImport!D203</f>
        <v>9.2318483797628996</v>
      </c>
    </row>
    <row r="67" spans="1:3">
      <c r="A67">
        <v>2</v>
      </c>
      <c r="B67">
        <v>10</v>
      </c>
      <c r="C67">
        <f>wekaImport!D204</f>
        <v>0.79283038725936394</v>
      </c>
    </row>
    <row r="68" spans="1:3">
      <c r="A68">
        <v>2</v>
      </c>
      <c r="B68">
        <v>11</v>
      </c>
      <c r="C68">
        <f>wekaImport!D205</f>
        <v>-0.71492125363857095</v>
      </c>
    </row>
    <row r="69" spans="1:3">
      <c r="A69">
        <v>2</v>
      </c>
      <c r="B69">
        <v>12</v>
      </c>
      <c r="C69">
        <f>wekaImport!D206</f>
        <v>-4.7063571861049596</v>
      </c>
    </row>
    <row r="70" spans="1:3">
      <c r="A70">
        <v>2</v>
      </c>
      <c r="B70">
        <v>13</v>
      </c>
      <c r="C70">
        <f>wekaImport!D207</f>
        <v>4.7120927581327496</v>
      </c>
    </row>
    <row r="71" spans="1:3">
      <c r="A71">
        <v>2</v>
      </c>
      <c r="B71">
        <v>14</v>
      </c>
      <c r="C71">
        <f>wekaImport!D208</f>
        <v>1.8112807165295399</v>
      </c>
    </row>
    <row r="72" spans="1:3">
      <c r="A72">
        <v>2</v>
      </c>
      <c r="B72">
        <v>15</v>
      </c>
      <c r="C72">
        <f>wekaImport!D209</f>
        <v>-1.82966144970072</v>
      </c>
    </row>
    <row r="73" spans="1:3">
      <c r="A73">
        <v>2</v>
      </c>
      <c r="B73">
        <v>16</v>
      </c>
      <c r="C73">
        <f>wekaImport!D210</f>
        <v>2.6990696560296601</v>
      </c>
    </row>
    <row r="74" spans="1:3">
      <c r="A74">
        <v>2</v>
      </c>
      <c r="B74">
        <v>17</v>
      </c>
      <c r="C74">
        <f>wekaImport!D211</f>
        <v>-2.6899713539331702</v>
      </c>
    </row>
    <row r="75" spans="1:3">
      <c r="A75">
        <v>2</v>
      </c>
      <c r="B75">
        <v>18</v>
      </c>
      <c r="C75">
        <f>wekaImport!D212</f>
        <v>0.63080740314831496</v>
      </c>
    </row>
    <row r="76" spans="1:3">
      <c r="A76">
        <v>2</v>
      </c>
      <c r="B76">
        <v>19</v>
      </c>
      <c r="C76">
        <f>wekaImport!D213</f>
        <v>-0.58235870136977497</v>
      </c>
    </row>
    <row r="77" spans="1:3">
      <c r="A77">
        <v>2</v>
      </c>
      <c r="B77">
        <v>20</v>
      </c>
      <c r="C77">
        <f>wekaImport!D214</f>
        <v>-3.1973662689037301</v>
      </c>
    </row>
    <row r="78" spans="1:3">
      <c r="A78">
        <v>2</v>
      </c>
      <c r="B78">
        <v>21</v>
      </c>
      <c r="C78">
        <f>wekaImport!D215</f>
        <v>3.2648807240909199</v>
      </c>
    </row>
    <row r="79" spans="1:3">
      <c r="A79">
        <v>2</v>
      </c>
      <c r="B79">
        <v>22</v>
      </c>
      <c r="C79">
        <f>wekaImport!D216</f>
        <v>5.3549207804779604</v>
      </c>
    </row>
    <row r="80" spans="1:3">
      <c r="A80">
        <v>2</v>
      </c>
      <c r="B80">
        <v>23</v>
      </c>
      <c r="C80">
        <f>wekaImport!D217</f>
        <v>1.86077878642981</v>
      </c>
    </row>
    <row r="81" spans="1:3">
      <c r="A81">
        <v>2</v>
      </c>
      <c r="B81">
        <v>24</v>
      </c>
      <c r="C81">
        <f>wekaImport!D218</f>
        <v>1.80492224992108</v>
      </c>
    </row>
    <row r="82" spans="1:3">
      <c r="A82">
        <v>2</v>
      </c>
      <c r="B82">
        <v>25</v>
      </c>
      <c r="C82">
        <f>wekaImport!D219</f>
        <v>0.64319430568085501</v>
      </c>
    </row>
    <row r="83" spans="1:3">
      <c r="A83">
        <v>2</v>
      </c>
      <c r="B83">
        <v>26</v>
      </c>
      <c r="C83">
        <f>wekaImport!D220</f>
        <v>0.62812913998931197</v>
      </c>
    </row>
    <row r="84" spans="1:3">
      <c r="A84">
        <v>2</v>
      </c>
      <c r="B84">
        <v>27</v>
      </c>
      <c r="C84">
        <f>wekaImport!D221</f>
        <v>10.8042598111349</v>
      </c>
    </row>
    <row r="85" spans="1:3">
      <c r="A85">
        <v>3</v>
      </c>
      <c r="B85">
        <v>0</v>
      </c>
      <c r="C85">
        <f>wekaImport!D225</f>
        <v>-0.79054583762431996</v>
      </c>
    </row>
    <row r="86" spans="1:3">
      <c r="A86">
        <v>3</v>
      </c>
      <c r="B86">
        <v>1</v>
      </c>
      <c r="C86">
        <f>wekaImport!D226</f>
        <v>-1.3915850673265899</v>
      </c>
    </row>
    <row r="87" spans="1:3">
      <c r="A87">
        <v>3</v>
      </c>
      <c r="B87">
        <v>2</v>
      </c>
      <c r="C87">
        <f>wekaImport!D227</f>
        <v>-0.282186792516395</v>
      </c>
    </row>
    <row r="88" spans="1:3">
      <c r="A88">
        <v>3</v>
      </c>
      <c r="B88">
        <v>3</v>
      </c>
      <c r="C88">
        <f>wekaImport!D228</f>
        <v>1.7715926726297699</v>
      </c>
    </row>
    <row r="89" spans="1:3">
      <c r="A89">
        <v>3</v>
      </c>
      <c r="B89">
        <v>4</v>
      </c>
      <c r="C89">
        <f>wekaImport!D229</f>
        <v>1.0200299125174599</v>
      </c>
    </row>
    <row r="90" spans="1:3">
      <c r="A90">
        <v>3</v>
      </c>
      <c r="B90">
        <v>5</v>
      </c>
      <c r="C90">
        <f>wekaImport!D230</f>
        <v>5.36852114188643</v>
      </c>
    </row>
    <row r="91" spans="1:3">
      <c r="A91">
        <v>3</v>
      </c>
      <c r="B91">
        <v>6</v>
      </c>
      <c r="C91">
        <f>wekaImport!D231</f>
        <v>-1.5544073920830701</v>
      </c>
    </row>
    <row r="92" spans="1:3">
      <c r="A92">
        <v>3</v>
      </c>
      <c r="B92">
        <v>7</v>
      </c>
      <c r="C92">
        <f>wekaImport!D232</f>
        <v>1.94512216598164</v>
      </c>
    </row>
    <row r="93" spans="1:3">
      <c r="A93">
        <v>3</v>
      </c>
      <c r="B93">
        <v>8</v>
      </c>
      <c r="C93">
        <f>wekaImport!D233</f>
        <v>-2.7457409231327699</v>
      </c>
    </row>
    <row r="94" spans="1:3">
      <c r="A94">
        <v>3</v>
      </c>
      <c r="B94">
        <v>9</v>
      </c>
      <c r="C94">
        <f>wekaImport!D234</f>
        <v>-8.8702405011449699</v>
      </c>
    </row>
    <row r="95" spans="1:3">
      <c r="A95">
        <v>3</v>
      </c>
      <c r="B95">
        <v>10</v>
      </c>
      <c r="C95">
        <f>wekaImport!D235</f>
        <v>-1.5398014215240501</v>
      </c>
    </row>
    <row r="96" spans="1:3">
      <c r="A96">
        <v>3</v>
      </c>
      <c r="B96">
        <v>11</v>
      </c>
      <c r="C96">
        <f>wekaImport!D236</f>
        <v>1.4827795907299901</v>
      </c>
    </row>
    <row r="97" spans="1:3">
      <c r="A97">
        <v>3</v>
      </c>
      <c r="B97">
        <v>12</v>
      </c>
      <c r="C97">
        <f>wekaImport!D237</f>
        <v>1.8687967475919101</v>
      </c>
    </row>
    <row r="98" spans="1:3">
      <c r="A98">
        <v>3</v>
      </c>
      <c r="B98">
        <v>13</v>
      </c>
      <c r="C98">
        <f>wekaImport!D238</f>
        <v>-1.87665921465505</v>
      </c>
    </row>
    <row r="99" spans="1:3">
      <c r="A99">
        <v>3</v>
      </c>
      <c r="B99">
        <v>14</v>
      </c>
      <c r="C99">
        <f>wekaImport!D239</f>
        <v>0.53763020140589401</v>
      </c>
    </row>
    <row r="100" spans="1:3">
      <c r="A100">
        <v>3</v>
      </c>
      <c r="B100">
        <v>15</v>
      </c>
      <c r="C100">
        <f>wekaImport!D240</f>
        <v>-0.49725162584870097</v>
      </c>
    </row>
    <row r="101" spans="1:3">
      <c r="A101">
        <v>3</v>
      </c>
      <c r="B101">
        <v>16</v>
      </c>
      <c r="C101">
        <f>wekaImport!D241</f>
        <v>10.1738816254824</v>
      </c>
    </row>
    <row r="102" spans="1:3">
      <c r="A102">
        <v>3</v>
      </c>
      <c r="B102">
        <v>17</v>
      </c>
      <c r="C102">
        <f>wekaImport!D242</f>
        <v>-10.116421258348399</v>
      </c>
    </row>
    <row r="103" spans="1:3">
      <c r="A103">
        <v>3</v>
      </c>
      <c r="B103">
        <v>18</v>
      </c>
      <c r="C103">
        <f>wekaImport!D243</f>
        <v>-1.3730132742807299</v>
      </c>
    </row>
    <row r="104" spans="1:3">
      <c r="A104">
        <v>3</v>
      </c>
      <c r="B104">
        <v>19</v>
      </c>
      <c r="C104">
        <f>wekaImport!D244</f>
        <v>1.37204686374567</v>
      </c>
    </row>
    <row r="105" spans="1:3">
      <c r="A105">
        <v>3</v>
      </c>
      <c r="B105">
        <v>20</v>
      </c>
      <c r="C105">
        <f>wekaImport!D245</f>
        <v>0.66563135371886495</v>
      </c>
    </row>
    <row r="106" spans="1:3">
      <c r="A106">
        <v>3</v>
      </c>
      <c r="B106">
        <v>21</v>
      </c>
      <c r="C106">
        <f>wekaImport!D246</f>
        <v>-0.65944378580920204</v>
      </c>
    </row>
    <row r="107" spans="1:3">
      <c r="A107">
        <v>3</v>
      </c>
      <c r="B107">
        <v>22</v>
      </c>
      <c r="C107">
        <f>wekaImport!D247</f>
        <v>-0.60481992881505398</v>
      </c>
    </row>
    <row r="108" spans="1:3">
      <c r="A108">
        <v>3</v>
      </c>
      <c r="B108">
        <v>23</v>
      </c>
      <c r="C108">
        <f>wekaImport!D248</f>
        <v>0.57584813252755296</v>
      </c>
    </row>
    <row r="109" spans="1:3">
      <c r="A109">
        <v>3</v>
      </c>
      <c r="B109">
        <v>24</v>
      </c>
      <c r="C109">
        <f>wekaImport!D249</f>
        <v>0.54822109329843904</v>
      </c>
    </row>
    <row r="110" spans="1:3">
      <c r="A110">
        <v>3</v>
      </c>
      <c r="B110">
        <v>25</v>
      </c>
      <c r="C110">
        <f>wekaImport!D250</f>
        <v>-1.42669144452065</v>
      </c>
    </row>
    <row r="111" spans="1:3">
      <c r="A111">
        <v>3</v>
      </c>
      <c r="B111">
        <v>26</v>
      </c>
      <c r="C111">
        <f>wekaImport!D251</f>
        <v>-1.4241976035010699</v>
      </c>
    </row>
    <row r="112" spans="1:3">
      <c r="A112">
        <v>3</v>
      </c>
      <c r="B112">
        <v>27</v>
      </c>
      <c r="C112">
        <f>wekaImport!D252</f>
        <v>10.7976025848478</v>
      </c>
    </row>
    <row r="113" spans="1:3">
      <c r="A113">
        <v>4</v>
      </c>
      <c r="B113">
        <v>0</v>
      </c>
      <c r="C113">
        <f>wekaImport!D256</f>
        <v>0.55727975555286502</v>
      </c>
    </row>
    <row r="114" spans="1:3">
      <c r="A114">
        <v>4</v>
      </c>
      <c r="B114">
        <v>1</v>
      </c>
      <c r="C114">
        <f>wekaImport!D257</f>
        <v>9.5385536461282392</v>
      </c>
    </row>
    <row r="115" spans="1:3">
      <c r="A115">
        <v>4</v>
      </c>
      <c r="B115">
        <v>2</v>
      </c>
      <c r="C115">
        <f>wekaImport!D258</f>
        <v>-1.0648746824975199</v>
      </c>
    </row>
    <row r="116" spans="1:3">
      <c r="A116">
        <v>4</v>
      </c>
      <c r="B116">
        <v>3</v>
      </c>
      <c r="C116">
        <f>wekaImport!D259</f>
        <v>7.7163268079304101</v>
      </c>
    </row>
    <row r="117" spans="1:3">
      <c r="A117">
        <v>4</v>
      </c>
      <c r="B117">
        <v>4</v>
      </c>
      <c r="C117">
        <f>wekaImport!D260</f>
        <v>1.7604288000769099</v>
      </c>
    </row>
    <row r="118" spans="1:3">
      <c r="A118">
        <v>4</v>
      </c>
      <c r="B118">
        <v>5</v>
      </c>
      <c r="C118">
        <f>wekaImport!D261</f>
        <v>-2.6492771229924101</v>
      </c>
    </row>
    <row r="119" spans="1:3">
      <c r="A119">
        <v>4</v>
      </c>
      <c r="B119">
        <v>6</v>
      </c>
      <c r="C119">
        <f>wekaImport!D262</f>
        <v>1.0349660801298699</v>
      </c>
    </row>
    <row r="120" spans="1:3">
      <c r="A120">
        <v>4</v>
      </c>
      <c r="B120">
        <v>7</v>
      </c>
      <c r="C120">
        <f>wekaImport!D263</f>
        <v>7.4876555343818803</v>
      </c>
    </row>
    <row r="121" spans="1:3">
      <c r="A121">
        <v>4</v>
      </c>
      <c r="B121">
        <v>8</v>
      </c>
      <c r="C121">
        <f>wekaImport!D264</f>
        <v>-2.9111758237750198</v>
      </c>
    </row>
    <row r="122" spans="1:3">
      <c r="A122">
        <v>4</v>
      </c>
      <c r="B122">
        <v>9</v>
      </c>
      <c r="C122">
        <f>wekaImport!D265</f>
        <v>-5.9208575471682003</v>
      </c>
    </row>
    <row r="123" spans="1:3">
      <c r="A123">
        <v>4</v>
      </c>
      <c r="B123">
        <v>10</v>
      </c>
      <c r="C123">
        <f>wekaImport!D266</f>
        <v>1.0146340792408799</v>
      </c>
    </row>
    <row r="124" spans="1:3">
      <c r="A124">
        <v>4</v>
      </c>
      <c r="B124">
        <v>11</v>
      </c>
      <c r="C124">
        <f>wekaImport!D267</f>
        <v>-1.03254188164705</v>
      </c>
    </row>
    <row r="125" spans="1:3">
      <c r="A125">
        <v>4</v>
      </c>
      <c r="B125">
        <v>12</v>
      </c>
      <c r="C125">
        <f>wekaImport!D268</f>
        <v>7.5394580365888899</v>
      </c>
    </row>
    <row r="126" spans="1:3">
      <c r="A126">
        <v>4</v>
      </c>
      <c r="B126">
        <v>13</v>
      </c>
      <c r="C126">
        <f>wekaImport!D269</f>
        <v>-7.5316950386832398</v>
      </c>
    </row>
    <row r="127" spans="1:3">
      <c r="A127">
        <v>4</v>
      </c>
      <c r="B127">
        <v>14</v>
      </c>
      <c r="C127">
        <f>wekaImport!D270</f>
        <v>0.170783405329828</v>
      </c>
    </row>
    <row r="128" spans="1:3">
      <c r="A128">
        <v>4</v>
      </c>
      <c r="B128">
        <v>15</v>
      </c>
      <c r="C128">
        <f>wekaImport!D271</f>
        <v>-0.179617649194657</v>
      </c>
    </row>
    <row r="129" spans="1:3">
      <c r="A129">
        <v>4</v>
      </c>
      <c r="B129">
        <v>16</v>
      </c>
      <c r="C129">
        <f>wekaImport!D272</f>
        <v>-6.6330866028728401</v>
      </c>
    </row>
    <row r="130" spans="1:3">
      <c r="A130">
        <v>4</v>
      </c>
      <c r="B130">
        <v>17</v>
      </c>
      <c r="C130">
        <f>wekaImport!D273</f>
        <v>6.6967716897161198</v>
      </c>
    </row>
    <row r="131" spans="1:3">
      <c r="A131">
        <v>4</v>
      </c>
      <c r="B131">
        <v>18</v>
      </c>
      <c r="C131">
        <f>wekaImport!D274</f>
        <v>2.27467916896769</v>
      </c>
    </row>
    <row r="132" spans="1:3">
      <c r="A132">
        <v>4</v>
      </c>
      <c r="B132">
        <v>19</v>
      </c>
      <c r="C132">
        <f>wekaImport!D275</f>
        <v>-2.2906277599719802</v>
      </c>
    </row>
    <row r="133" spans="1:3">
      <c r="A133">
        <v>4</v>
      </c>
      <c r="B133">
        <v>20</v>
      </c>
      <c r="C133">
        <f>wekaImport!D276</f>
        <v>-1.9058130626753</v>
      </c>
    </row>
    <row r="134" spans="1:3">
      <c r="A134">
        <v>4</v>
      </c>
      <c r="B134">
        <v>21</v>
      </c>
      <c r="C134">
        <f>wekaImport!D277</f>
        <v>1.97443743912096</v>
      </c>
    </row>
    <row r="135" spans="1:3">
      <c r="A135">
        <v>4</v>
      </c>
      <c r="B135">
        <v>22</v>
      </c>
      <c r="C135">
        <f>wekaImport!D278</f>
        <v>-0.88294864150018604</v>
      </c>
    </row>
    <row r="136" spans="1:3">
      <c r="A136">
        <v>4</v>
      </c>
      <c r="B136">
        <v>23</v>
      </c>
      <c r="C136">
        <f>wekaImport!D279</f>
        <v>0.19417031869223</v>
      </c>
    </row>
    <row r="137" spans="1:3">
      <c r="A137">
        <v>4</v>
      </c>
      <c r="B137">
        <v>24</v>
      </c>
      <c r="C137">
        <f>wekaImport!D280</f>
        <v>0.141157446753329</v>
      </c>
    </row>
    <row r="138" spans="1:3">
      <c r="A138">
        <v>4</v>
      </c>
      <c r="B138">
        <v>25</v>
      </c>
      <c r="C138">
        <f>wekaImport!D281</f>
        <v>2.2561137697053502</v>
      </c>
    </row>
    <row r="139" spans="1:3">
      <c r="A139">
        <v>4</v>
      </c>
      <c r="B139">
        <v>26</v>
      </c>
      <c r="C139">
        <f>wekaImport!D282</f>
        <v>2.24167711141037</v>
      </c>
    </row>
    <row r="140" spans="1:3">
      <c r="A140">
        <v>4</v>
      </c>
      <c r="B140">
        <v>27</v>
      </c>
      <c r="C140">
        <f>wekaImport!D283</f>
        <v>9.7207729659996804</v>
      </c>
    </row>
    <row r="141" spans="1:3">
      <c r="A141">
        <v>5</v>
      </c>
      <c r="B141">
        <v>0</v>
      </c>
      <c r="C141">
        <f>wekaImport!D287</f>
        <v>-6.48178397159122</v>
      </c>
    </row>
    <row r="142" spans="1:3">
      <c r="A142">
        <v>5</v>
      </c>
      <c r="B142">
        <v>1</v>
      </c>
      <c r="C142">
        <f>wekaImport!D288</f>
        <v>-2.49223956301031</v>
      </c>
    </row>
    <row r="143" spans="1:3">
      <c r="A143">
        <v>5</v>
      </c>
      <c r="B143">
        <v>2</v>
      </c>
      <c r="C143">
        <f>wekaImport!D289</f>
        <v>-5.5278989104182799</v>
      </c>
    </row>
    <row r="144" spans="1:3">
      <c r="A144">
        <v>5</v>
      </c>
      <c r="B144">
        <v>3</v>
      </c>
      <c r="C144">
        <f>wekaImport!D290</f>
        <v>-3.4614991927480099</v>
      </c>
    </row>
    <row r="145" spans="1:3">
      <c r="A145">
        <v>5</v>
      </c>
      <c r="B145">
        <v>4</v>
      </c>
      <c r="C145">
        <f>wekaImport!D291</f>
        <v>0.815250199073286</v>
      </c>
    </row>
    <row r="146" spans="1:3">
      <c r="A146">
        <v>5</v>
      </c>
      <c r="B146">
        <v>5</v>
      </c>
      <c r="C146">
        <f>wekaImport!D292</f>
        <v>1.4394966358339101</v>
      </c>
    </row>
    <row r="147" spans="1:3">
      <c r="A147">
        <v>5</v>
      </c>
      <c r="B147">
        <v>6</v>
      </c>
      <c r="C147">
        <f>wekaImport!D293</f>
        <v>-5.2531057878526601</v>
      </c>
    </row>
    <row r="148" spans="1:3">
      <c r="A148">
        <v>5</v>
      </c>
      <c r="B148">
        <v>7</v>
      </c>
      <c r="C148">
        <f>wekaImport!D294</f>
        <v>-4.7096122226524599</v>
      </c>
    </row>
    <row r="149" spans="1:3">
      <c r="A149">
        <v>5</v>
      </c>
      <c r="B149">
        <v>8</v>
      </c>
      <c r="C149">
        <f>wekaImport!D295</f>
        <v>-5.0403259337796298</v>
      </c>
    </row>
    <row r="150" spans="1:3">
      <c r="A150">
        <v>5</v>
      </c>
      <c r="B150">
        <v>9</v>
      </c>
      <c r="C150">
        <f>wekaImport!D296</f>
        <v>-2.9754943649474299</v>
      </c>
    </row>
    <row r="151" spans="1:3">
      <c r="A151">
        <v>5</v>
      </c>
      <c r="B151">
        <v>10</v>
      </c>
      <c r="C151">
        <f>wekaImport!D297</f>
        <v>-5.29701938155271</v>
      </c>
    </row>
    <row r="152" spans="1:3">
      <c r="A152">
        <v>5</v>
      </c>
      <c r="B152">
        <v>11</v>
      </c>
      <c r="C152">
        <f>wekaImport!D298</f>
        <v>5.2181950467517701</v>
      </c>
    </row>
    <row r="153" spans="1:3">
      <c r="A153">
        <v>5</v>
      </c>
      <c r="B153">
        <v>12</v>
      </c>
      <c r="C153">
        <f>wekaImport!D299</f>
        <v>-4.6238923056655397</v>
      </c>
    </row>
    <row r="154" spans="1:3">
      <c r="A154">
        <v>5</v>
      </c>
      <c r="B154">
        <v>13</v>
      </c>
      <c r="C154">
        <f>wekaImport!D300</f>
        <v>4.6343623603517603</v>
      </c>
    </row>
    <row r="155" spans="1:3">
      <c r="A155">
        <v>5</v>
      </c>
      <c r="B155">
        <v>14</v>
      </c>
      <c r="C155">
        <f>wekaImport!D301</f>
        <v>2.5018969933669801</v>
      </c>
    </row>
    <row r="156" spans="1:3">
      <c r="A156">
        <v>5</v>
      </c>
      <c r="B156">
        <v>15</v>
      </c>
      <c r="C156">
        <f>wekaImport!D302</f>
        <v>-2.5752750937539099</v>
      </c>
    </row>
    <row r="157" spans="1:3">
      <c r="A157">
        <v>5</v>
      </c>
      <c r="B157">
        <v>16</v>
      </c>
      <c r="C157">
        <f>wekaImport!D303</f>
        <v>-1.5809469294251799</v>
      </c>
    </row>
    <row r="158" spans="1:3">
      <c r="A158">
        <v>5</v>
      </c>
      <c r="B158">
        <v>17</v>
      </c>
      <c r="C158">
        <f>wekaImport!D304</f>
        <v>1.54909963946566</v>
      </c>
    </row>
    <row r="159" spans="1:3">
      <c r="A159">
        <v>5</v>
      </c>
      <c r="B159">
        <v>18</v>
      </c>
      <c r="C159">
        <f>wekaImport!D305</f>
        <v>-0.401716004575081</v>
      </c>
    </row>
    <row r="160" spans="1:3">
      <c r="A160">
        <v>5</v>
      </c>
      <c r="B160">
        <v>19</v>
      </c>
      <c r="C160">
        <f>wekaImport!D306</f>
        <v>0.35994118841327699</v>
      </c>
    </row>
    <row r="161" spans="1:3">
      <c r="A161">
        <v>5</v>
      </c>
      <c r="B161">
        <v>20</v>
      </c>
      <c r="C161">
        <f>wekaImport!D307</f>
        <v>-0.21290677263802801</v>
      </c>
    </row>
    <row r="162" spans="1:3">
      <c r="A162">
        <v>5</v>
      </c>
      <c r="B162">
        <v>21</v>
      </c>
      <c r="C162">
        <f>wekaImport!D308</f>
        <v>0.200335895305078</v>
      </c>
    </row>
    <row r="163" spans="1:3">
      <c r="A163">
        <v>5</v>
      </c>
      <c r="B163">
        <v>22</v>
      </c>
      <c r="C163">
        <f>wekaImport!D309</f>
        <v>-4.84075238764777</v>
      </c>
    </row>
    <row r="164" spans="1:3">
      <c r="A164">
        <v>5</v>
      </c>
      <c r="B164">
        <v>23</v>
      </c>
      <c r="C164">
        <f>wekaImport!D310</f>
        <v>2.5161076415051702</v>
      </c>
    </row>
    <row r="165" spans="1:3">
      <c r="A165">
        <v>5</v>
      </c>
      <c r="B165">
        <v>24</v>
      </c>
      <c r="C165">
        <f>wekaImport!D311</f>
        <v>2.5579160449927199</v>
      </c>
    </row>
    <row r="166" spans="1:3">
      <c r="A166">
        <v>5</v>
      </c>
      <c r="B166">
        <v>25</v>
      </c>
      <c r="C166">
        <f>wekaImport!D312</f>
        <v>-0.33051879544542301</v>
      </c>
    </row>
    <row r="167" spans="1:3">
      <c r="A167">
        <v>5</v>
      </c>
      <c r="B167">
        <v>26</v>
      </c>
      <c r="C167">
        <f>wekaImport!D313</f>
        <v>-0.328350577131515</v>
      </c>
    </row>
    <row r="168" spans="1:3">
      <c r="A168">
        <v>5</v>
      </c>
      <c r="B168">
        <v>27</v>
      </c>
      <c r="C168">
        <f>wekaImport!D314</f>
        <v>4.7371495586889898</v>
      </c>
    </row>
    <row r="169" spans="1:3">
      <c r="A169">
        <v>6</v>
      </c>
      <c r="B169">
        <v>0</v>
      </c>
      <c r="C169">
        <f>wekaImport!D318</f>
        <v>-13.948567675397101</v>
      </c>
    </row>
    <row r="170" spans="1:3">
      <c r="A170">
        <v>6</v>
      </c>
      <c r="B170">
        <v>1</v>
      </c>
      <c r="C170">
        <f>wekaImport!D319</f>
        <v>-1.0473286474101899</v>
      </c>
    </row>
    <row r="171" spans="1:3">
      <c r="A171">
        <v>6</v>
      </c>
      <c r="B171">
        <v>2</v>
      </c>
      <c r="C171">
        <f>wekaImport!D320</f>
        <v>-8.3267855979023402</v>
      </c>
    </row>
    <row r="172" spans="1:3">
      <c r="A172">
        <v>6</v>
      </c>
      <c r="B172">
        <v>3</v>
      </c>
      <c r="C172">
        <f>wekaImport!D321</f>
        <v>0.90815215325892895</v>
      </c>
    </row>
    <row r="173" spans="1:3">
      <c r="A173">
        <v>6</v>
      </c>
      <c r="B173">
        <v>4</v>
      </c>
      <c r="C173">
        <f>wekaImport!D322</f>
        <v>-2.4340979267858698</v>
      </c>
    </row>
    <row r="174" spans="1:3">
      <c r="A174">
        <v>6</v>
      </c>
      <c r="B174">
        <v>5</v>
      </c>
      <c r="C174">
        <f>wekaImport!D323</f>
        <v>7.79194690502462</v>
      </c>
    </row>
    <row r="175" spans="1:3">
      <c r="A175">
        <v>6</v>
      </c>
      <c r="B175">
        <v>6</v>
      </c>
      <c r="C175">
        <f>wekaImport!D324</f>
        <v>-8.0521484866133797</v>
      </c>
    </row>
    <row r="176" spans="1:3">
      <c r="A176">
        <v>6</v>
      </c>
      <c r="B176">
        <v>7</v>
      </c>
      <c r="C176">
        <f>wekaImport!D325</f>
        <v>-3.9648013220954001</v>
      </c>
    </row>
    <row r="177" spans="1:3">
      <c r="A177">
        <v>6</v>
      </c>
      <c r="B177">
        <v>8</v>
      </c>
      <c r="C177">
        <f>wekaImport!D326</f>
        <v>-9.2086337964567305E-2</v>
      </c>
    </row>
    <row r="178" spans="1:3">
      <c r="A178">
        <v>6</v>
      </c>
      <c r="B178">
        <v>9</v>
      </c>
      <c r="C178">
        <f>wekaImport!D327</f>
        <v>-2.3389018326209698</v>
      </c>
    </row>
    <row r="179" spans="1:3">
      <c r="A179">
        <v>6</v>
      </c>
      <c r="B179">
        <v>10</v>
      </c>
      <c r="C179">
        <f>wekaImport!D328</f>
        <v>-8.0379818080164505</v>
      </c>
    </row>
    <row r="180" spans="1:3">
      <c r="A180">
        <v>6</v>
      </c>
      <c r="B180">
        <v>11</v>
      </c>
      <c r="C180">
        <f>wekaImport!D329</f>
        <v>8.0747638437630798</v>
      </c>
    </row>
    <row r="181" spans="1:3">
      <c r="A181">
        <v>6</v>
      </c>
      <c r="B181">
        <v>12</v>
      </c>
      <c r="C181">
        <f>wekaImport!D330</f>
        <v>-3.9768248572412999</v>
      </c>
    </row>
    <row r="182" spans="1:3">
      <c r="A182">
        <v>6</v>
      </c>
      <c r="B182">
        <v>13</v>
      </c>
      <c r="C182">
        <f>wekaImport!D331</f>
        <v>3.9710893534107901</v>
      </c>
    </row>
    <row r="183" spans="1:3">
      <c r="A183">
        <v>6</v>
      </c>
      <c r="B183">
        <v>14</v>
      </c>
      <c r="C183">
        <f>wekaImport!D332</f>
        <v>5.8225591429841597</v>
      </c>
    </row>
    <row r="184" spans="1:3">
      <c r="A184">
        <v>6</v>
      </c>
      <c r="B184">
        <v>15</v>
      </c>
      <c r="C184">
        <f>wekaImport!D333</f>
        <v>-5.8756857410612904</v>
      </c>
    </row>
    <row r="185" spans="1:3">
      <c r="A185">
        <v>6</v>
      </c>
      <c r="B185">
        <v>16</v>
      </c>
      <c r="C185">
        <f>wekaImport!D334</f>
        <v>-5.5031093995908096</v>
      </c>
    </row>
    <row r="186" spans="1:3">
      <c r="A186">
        <v>6</v>
      </c>
      <c r="B186">
        <v>17</v>
      </c>
      <c r="C186">
        <f>wekaImport!D335</f>
        <v>5.4472413973970797</v>
      </c>
    </row>
    <row r="187" spans="1:3">
      <c r="A187">
        <v>6</v>
      </c>
      <c r="B187">
        <v>18</v>
      </c>
      <c r="C187">
        <f>wekaImport!D336</f>
        <v>-0.568406259938946</v>
      </c>
    </row>
    <row r="188" spans="1:3">
      <c r="A188">
        <v>6</v>
      </c>
      <c r="B188">
        <v>19</v>
      </c>
      <c r="C188">
        <f>wekaImport!D337</f>
        <v>0.617629021983505</v>
      </c>
    </row>
    <row r="189" spans="1:3">
      <c r="A189">
        <v>6</v>
      </c>
      <c r="B189">
        <v>20</v>
      </c>
      <c r="C189">
        <f>wekaImport!D338</f>
        <v>-6.9967441142863596</v>
      </c>
    </row>
    <row r="190" spans="1:3">
      <c r="A190">
        <v>6</v>
      </c>
      <c r="B190">
        <v>21</v>
      </c>
      <c r="C190">
        <f>wekaImport!D339</f>
        <v>6.89775253709547</v>
      </c>
    </row>
    <row r="191" spans="1:3">
      <c r="A191">
        <v>6</v>
      </c>
      <c r="B191">
        <v>22</v>
      </c>
      <c r="C191">
        <f>wekaImport!D340</f>
        <v>6.4286142566102997</v>
      </c>
    </row>
    <row r="192" spans="1:3">
      <c r="A192">
        <v>6</v>
      </c>
      <c r="B192">
        <v>23</v>
      </c>
      <c r="C192">
        <f>wekaImport!D341</f>
        <v>5.8055895965881197</v>
      </c>
    </row>
    <row r="193" spans="1:3">
      <c r="A193">
        <v>6</v>
      </c>
      <c r="B193">
        <v>24</v>
      </c>
      <c r="C193">
        <f>wekaImport!D342</f>
        <v>5.89635993890822</v>
      </c>
    </row>
    <row r="194" spans="1:3">
      <c r="A194">
        <v>6</v>
      </c>
      <c r="B194">
        <v>25</v>
      </c>
      <c r="C194">
        <f>wekaImport!D343</f>
        <v>-0.60286679675030097</v>
      </c>
    </row>
    <row r="195" spans="1:3">
      <c r="A195">
        <v>6</v>
      </c>
      <c r="B195">
        <v>26</v>
      </c>
      <c r="C195">
        <f>wekaImport!D344</f>
        <v>-0.54961527983613601</v>
      </c>
    </row>
    <row r="196" spans="1:3">
      <c r="A196">
        <v>6</v>
      </c>
      <c r="B196">
        <v>27</v>
      </c>
      <c r="C196">
        <f>wekaImport!D345</f>
        <v>8.6936588668978594</v>
      </c>
    </row>
    <row r="197" spans="1:3">
      <c r="A197">
        <v>7</v>
      </c>
      <c r="B197">
        <v>0</v>
      </c>
      <c r="C197">
        <f>wekaImport!D349</f>
        <v>1.7659441940846501</v>
      </c>
    </row>
    <row r="198" spans="1:3">
      <c r="A198">
        <v>7</v>
      </c>
      <c r="B198">
        <v>1</v>
      </c>
      <c r="C198">
        <f>wekaImport!D350</f>
        <v>-3.66979975845158</v>
      </c>
    </row>
    <row r="199" spans="1:3">
      <c r="A199">
        <v>7</v>
      </c>
      <c r="B199">
        <v>2</v>
      </c>
      <c r="C199">
        <f>wekaImport!D351</f>
        <v>5.5869125135095503</v>
      </c>
    </row>
    <row r="200" spans="1:3">
      <c r="A200">
        <v>7</v>
      </c>
      <c r="B200">
        <v>3</v>
      </c>
      <c r="C200">
        <f>wekaImport!D352</f>
        <v>-3.7034592203399801</v>
      </c>
    </row>
    <row r="201" spans="1:3">
      <c r="A201">
        <v>7</v>
      </c>
      <c r="B201">
        <v>4</v>
      </c>
      <c r="C201">
        <f>wekaImport!D353</f>
        <v>-2.5851055031216998</v>
      </c>
    </row>
    <row r="202" spans="1:3">
      <c r="A202">
        <v>7</v>
      </c>
      <c r="B202">
        <v>5</v>
      </c>
      <c r="C202">
        <f>wekaImport!D354</f>
        <v>2.5165266961481301</v>
      </c>
    </row>
    <row r="203" spans="1:3">
      <c r="A203">
        <v>7</v>
      </c>
      <c r="B203">
        <v>6</v>
      </c>
      <c r="C203">
        <f>wekaImport!D355</f>
        <v>4.8441460762843302</v>
      </c>
    </row>
    <row r="204" spans="1:3">
      <c r="A204">
        <v>7</v>
      </c>
      <c r="B204">
        <v>7</v>
      </c>
      <c r="C204">
        <f>wekaImport!D356</f>
        <v>-4.8125576762240998</v>
      </c>
    </row>
    <row r="205" spans="1:3">
      <c r="A205">
        <v>7</v>
      </c>
      <c r="B205">
        <v>8</v>
      </c>
      <c r="C205">
        <f>wekaImport!D357</f>
        <v>8.7289448929411098</v>
      </c>
    </row>
    <row r="206" spans="1:3">
      <c r="A206">
        <v>7</v>
      </c>
      <c r="B206">
        <v>9</v>
      </c>
      <c r="C206">
        <f>wekaImport!D358</f>
        <v>-16.213046114659001</v>
      </c>
    </row>
    <row r="207" spans="1:3">
      <c r="A207">
        <v>7</v>
      </c>
      <c r="B207">
        <v>10</v>
      </c>
      <c r="C207">
        <f>wekaImport!D359</f>
        <v>4.8078260489423501</v>
      </c>
    </row>
    <row r="208" spans="1:3">
      <c r="A208">
        <v>7</v>
      </c>
      <c r="B208">
        <v>11</v>
      </c>
      <c r="C208">
        <f>wekaImport!D360</f>
        <v>-4.7830567009982499</v>
      </c>
    </row>
    <row r="209" spans="1:3">
      <c r="A209">
        <v>7</v>
      </c>
      <c r="B209">
        <v>12</v>
      </c>
      <c r="C209">
        <f>wekaImport!D361</f>
        <v>-4.8451781185974703</v>
      </c>
    </row>
    <row r="210" spans="1:3">
      <c r="A210">
        <v>7</v>
      </c>
      <c r="B210">
        <v>13</v>
      </c>
      <c r="C210">
        <f>wekaImport!D362</f>
        <v>4.8215696460560498</v>
      </c>
    </row>
    <row r="211" spans="1:3">
      <c r="A211">
        <v>7</v>
      </c>
      <c r="B211">
        <v>14</v>
      </c>
      <c r="C211">
        <f>wekaImport!D363</f>
        <v>4.96485471997552</v>
      </c>
    </row>
    <row r="212" spans="1:3">
      <c r="A212">
        <v>7</v>
      </c>
      <c r="B212">
        <v>15</v>
      </c>
      <c r="C212">
        <f>wekaImport!D364</f>
        <v>-4.9860316839939802</v>
      </c>
    </row>
    <row r="213" spans="1:3">
      <c r="A213">
        <v>7</v>
      </c>
      <c r="B213">
        <v>16</v>
      </c>
      <c r="C213">
        <f>wekaImport!D365</f>
        <v>-0.165786719220609</v>
      </c>
    </row>
    <row r="214" spans="1:3">
      <c r="A214">
        <v>7</v>
      </c>
      <c r="B214">
        <v>17</v>
      </c>
      <c r="C214">
        <f>wekaImport!D366</f>
        <v>0.18798150741129199</v>
      </c>
    </row>
    <row r="215" spans="1:3">
      <c r="A215">
        <v>7</v>
      </c>
      <c r="B215">
        <v>18</v>
      </c>
      <c r="C215">
        <f>wekaImport!D367</f>
        <v>-0.223088091984392</v>
      </c>
    </row>
    <row r="216" spans="1:3">
      <c r="A216">
        <v>7</v>
      </c>
      <c r="B216">
        <v>19</v>
      </c>
      <c r="C216">
        <f>wekaImport!D368</f>
        <v>0.238374743255171</v>
      </c>
    </row>
    <row r="217" spans="1:3">
      <c r="A217">
        <v>7</v>
      </c>
      <c r="B217">
        <v>20</v>
      </c>
      <c r="C217">
        <f>wekaImport!D369</f>
        <v>-0.383782662892177</v>
      </c>
    </row>
    <row r="218" spans="1:3">
      <c r="A218">
        <v>7</v>
      </c>
      <c r="B218">
        <v>21</v>
      </c>
      <c r="C218">
        <f>wekaImport!D370</f>
        <v>0.39283650649906399</v>
      </c>
    </row>
    <row r="219" spans="1:3">
      <c r="A219">
        <v>7</v>
      </c>
      <c r="B219">
        <v>22</v>
      </c>
      <c r="C219">
        <f>wekaImport!D371</f>
        <v>5.3051648922241803</v>
      </c>
    </row>
    <row r="220" spans="1:3">
      <c r="A220">
        <v>7</v>
      </c>
      <c r="B220">
        <v>23</v>
      </c>
      <c r="C220">
        <f>wekaImport!D372</f>
        <v>4.8974958023504698</v>
      </c>
    </row>
    <row r="221" spans="1:3">
      <c r="A221">
        <v>7</v>
      </c>
      <c r="B221">
        <v>24</v>
      </c>
      <c r="C221">
        <f>wekaImport!D373</f>
        <v>4.9752734496644004</v>
      </c>
    </row>
    <row r="222" spans="1:3">
      <c r="A222">
        <v>7</v>
      </c>
      <c r="B222">
        <v>25</v>
      </c>
      <c r="C222">
        <f>wekaImport!D374</f>
        <v>-0.214317376912839</v>
      </c>
    </row>
    <row r="223" spans="1:3">
      <c r="A223">
        <v>7</v>
      </c>
      <c r="B223">
        <v>26</v>
      </c>
      <c r="C223">
        <f>wekaImport!D375</f>
        <v>-0.19571924558426099</v>
      </c>
    </row>
    <row r="224" spans="1:3">
      <c r="A224">
        <v>7</v>
      </c>
      <c r="B224">
        <v>27</v>
      </c>
      <c r="C224">
        <f>wekaImport!D376</f>
        <v>-10.707268675892101</v>
      </c>
    </row>
    <row r="225" spans="1:3">
      <c r="A225">
        <v>8</v>
      </c>
      <c r="B225">
        <v>0</v>
      </c>
      <c r="C225">
        <f>wekaImport!D380</f>
        <v>-2.8701856466204601</v>
      </c>
    </row>
    <row r="226" spans="1:3">
      <c r="A226">
        <v>8</v>
      </c>
      <c r="B226">
        <v>1</v>
      </c>
      <c r="C226">
        <f>wekaImport!D381</f>
        <v>-2.4245803916599402</v>
      </c>
    </row>
    <row r="227" spans="1:3">
      <c r="A227">
        <v>8</v>
      </c>
      <c r="B227">
        <v>2</v>
      </c>
      <c r="C227">
        <f>wekaImport!D382</f>
        <v>-2.87292798108632</v>
      </c>
    </row>
    <row r="228" spans="1:3">
      <c r="A228">
        <v>8</v>
      </c>
      <c r="B228">
        <v>3</v>
      </c>
      <c r="C228">
        <f>wekaImport!D383</f>
        <v>0.78896772834116902</v>
      </c>
    </row>
    <row r="229" spans="1:3">
      <c r="A229">
        <v>8</v>
      </c>
      <c r="B229">
        <v>4</v>
      </c>
      <c r="C229">
        <f>wekaImport!D384</f>
        <v>0.19316241031813</v>
      </c>
    </row>
    <row r="230" spans="1:3">
      <c r="A230">
        <v>8</v>
      </c>
      <c r="B230">
        <v>5</v>
      </c>
      <c r="C230">
        <f>wekaImport!D385</f>
        <v>3.3789081348745502</v>
      </c>
    </row>
    <row r="231" spans="1:3">
      <c r="A231">
        <v>8</v>
      </c>
      <c r="B231">
        <v>6</v>
      </c>
      <c r="C231">
        <f>wekaImport!D386</f>
        <v>-3.1520179979795202</v>
      </c>
    </row>
    <row r="232" spans="1:3">
      <c r="A232">
        <v>8</v>
      </c>
      <c r="B232">
        <v>7</v>
      </c>
      <c r="C232">
        <f>wekaImport!D387</f>
        <v>-7.3211601451809898</v>
      </c>
    </row>
    <row r="233" spans="1:3">
      <c r="A233">
        <v>8</v>
      </c>
      <c r="B233">
        <v>8</v>
      </c>
      <c r="C233">
        <f>wekaImport!D388</f>
        <v>-7.8886316725204297</v>
      </c>
    </row>
    <row r="234" spans="1:3">
      <c r="A234">
        <v>8</v>
      </c>
      <c r="B234">
        <v>9</v>
      </c>
      <c r="C234">
        <f>wekaImport!D389</f>
        <v>3.4483090341380702E-2</v>
      </c>
    </row>
    <row r="235" spans="1:3">
      <c r="A235">
        <v>8</v>
      </c>
      <c r="B235">
        <v>10</v>
      </c>
      <c r="C235">
        <f>wekaImport!D390</f>
        <v>-3.1548344819217902</v>
      </c>
    </row>
    <row r="236" spans="1:3">
      <c r="A236">
        <v>8</v>
      </c>
      <c r="B236">
        <v>11</v>
      </c>
      <c r="C236">
        <f>wekaImport!D391</f>
        <v>3.1238967846525099</v>
      </c>
    </row>
    <row r="237" spans="1:3">
      <c r="A237">
        <v>8</v>
      </c>
      <c r="B237">
        <v>12</v>
      </c>
      <c r="C237">
        <f>wekaImport!D392</f>
        <v>-7.3993827320447396</v>
      </c>
    </row>
    <row r="238" spans="1:3">
      <c r="A238">
        <v>8</v>
      </c>
      <c r="B238">
        <v>13</v>
      </c>
      <c r="C238">
        <f>wekaImport!D393</f>
        <v>7.3691359457257901</v>
      </c>
    </row>
    <row r="239" spans="1:3">
      <c r="A239">
        <v>8</v>
      </c>
      <c r="B239">
        <v>14</v>
      </c>
      <c r="C239">
        <f>wekaImport!D394</f>
        <v>-0.132890003236385</v>
      </c>
    </row>
    <row r="240" spans="1:3">
      <c r="A240">
        <v>8</v>
      </c>
      <c r="B240">
        <v>15</v>
      </c>
      <c r="C240">
        <f>wekaImport!D395</f>
        <v>0.20483699731011301</v>
      </c>
    </row>
    <row r="241" spans="1:3">
      <c r="A241">
        <v>8</v>
      </c>
      <c r="B241">
        <v>16</v>
      </c>
      <c r="C241">
        <f>wekaImport!D396</f>
        <v>-10.192750790305</v>
      </c>
    </row>
    <row r="242" spans="1:3">
      <c r="A242">
        <v>8</v>
      </c>
      <c r="B242">
        <v>17</v>
      </c>
      <c r="C242">
        <f>wekaImport!D397</f>
        <v>10.2325482880871</v>
      </c>
    </row>
    <row r="243" spans="1:3">
      <c r="A243">
        <v>8</v>
      </c>
      <c r="B243">
        <v>18</v>
      </c>
      <c r="C243">
        <f>wekaImport!D398</f>
        <v>-0.68183421235279196</v>
      </c>
    </row>
    <row r="244" spans="1:3">
      <c r="A244">
        <v>8</v>
      </c>
      <c r="B244">
        <v>19</v>
      </c>
      <c r="C244">
        <f>wekaImport!D399</f>
        <v>0.68243877987793999</v>
      </c>
    </row>
    <row r="245" spans="1:3">
      <c r="A245">
        <v>8</v>
      </c>
      <c r="B245">
        <v>20</v>
      </c>
      <c r="C245">
        <f>wekaImport!D400</f>
        <v>-11.7434877834192</v>
      </c>
    </row>
    <row r="246" spans="1:3">
      <c r="A246">
        <v>8</v>
      </c>
      <c r="B246">
        <v>21</v>
      </c>
      <c r="C246">
        <f>wekaImport!D401</f>
        <v>11.723626917401299</v>
      </c>
    </row>
    <row r="247" spans="1:3">
      <c r="A247">
        <v>8</v>
      </c>
      <c r="B247">
        <v>22</v>
      </c>
      <c r="C247">
        <f>wekaImport!D402</f>
        <v>11.576895180432899</v>
      </c>
    </row>
    <row r="248" spans="1:3">
      <c r="A248">
        <v>8</v>
      </c>
      <c r="B248">
        <v>23</v>
      </c>
      <c r="C248">
        <f>wekaImport!D403</f>
        <v>-0.15907573787961601</v>
      </c>
    </row>
    <row r="249" spans="1:3">
      <c r="A249">
        <v>8</v>
      </c>
      <c r="B249">
        <v>24</v>
      </c>
      <c r="C249">
        <f>wekaImport!D404</f>
        <v>-0.20175185058122999</v>
      </c>
    </row>
    <row r="250" spans="1:3">
      <c r="A250">
        <v>8</v>
      </c>
      <c r="B250">
        <v>25</v>
      </c>
      <c r="C250">
        <f>wekaImport!D405</f>
        <v>-0.70333900864844001</v>
      </c>
    </row>
    <row r="251" spans="1:3">
      <c r="A251">
        <v>8</v>
      </c>
      <c r="B251">
        <v>26</v>
      </c>
      <c r="C251">
        <f>wekaImport!D406</f>
        <v>-0.61942248262132904</v>
      </c>
    </row>
    <row r="252" spans="1:3">
      <c r="A252">
        <v>8</v>
      </c>
      <c r="B252">
        <v>27</v>
      </c>
      <c r="C252">
        <f>wekaImport!D407</f>
        <v>-3.1217771727175201</v>
      </c>
    </row>
    <row r="253" spans="1:3">
      <c r="A253">
        <v>9</v>
      </c>
      <c r="B253">
        <v>0</v>
      </c>
      <c r="C253">
        <f>wekaImport!D411</f>
        <v>-2.5223615945504299</v>
      </c>
    </row>
    <row r="254" spans="1:3">
      <c r="A254">
        <v>9</v>
      </c>
      <c r="B254">
        <v>1</v>
      </c>
      <c r="C254">
        <f>wekaImport!D412</f>
        <v>0.40034490655648802</v>
      </c>
    </row>
    <row r="255" spans="1:3">
      <c r="A255">
        <v>9</v>
      </c>
      <c r="B255">
        <v>2</v>
      </c>
      <c r="C255">
        <f>wekaImport!D413</f>
        <v>-3.3364362320617098</v>
      </c>
    </row>
    <row r="256" spans="1:3">
      <c r="A256">
        <v>9</v>
      </c>
      <c r="B256">
        <v>3</v>
      </c>
      <c r="C256">
        <f>wekaImport!D414</f>
        <v>-0.32704673284687602</v>
      </c>
    </row>
    <row r="257" spans="1:3">
      <c r="A257">
        <v>9</v>
      </c>
      <c r="B257">
        <v>4</v>
      </c>
      <c r="C257">
        <f>wekaImport!D415</f>
        <v>-0.76765785675937603</v>
      </c>
    </row>
    <row r="258" spans="1:3">
      <c r="A258">
        <v>9</v>
      </c>
      <c r="B258">
        <v>5</v>
      </c>
      <c r="C258">
        <f>wekaImport!D416</f>
        <v>-1.6743220344207099</v>
      </c>
    </row>
    <row r="259" spans="1:3">
      <c r="A259">
        <v>9</v>
      </c>
      <c r="B259">
        <v>6</v>
      </c>
      <c r="C259">
        <f>wekaImport!D417</f>
        <v>-0.17298181155351799</v>
      </c>
    </row>
    <row r="260" spans="1:3">
      <c r="A260">
        <v>9</v>
      </c>
      <c r="B260">
        <v>7</v>
      </c>
      <c r="C260">
        <f>wekaImport!D418</f>
        <v>0.70944692826028899</v>
      </c>
    </row>
    <row r="261" spans="1:3">
      <c r="A261">
        <v>9</v>
      </c>
      <c r="B261">
        <v>8</v>
      </c>
      <c r="C261">
        <f>wekaImport!D419</f>
        <v>13.3900715725899</v>
      </c>
    </row>
    <row r="262" spans="1:3">
      <c r="A262">
        <v>9</v>
      </c>
      <c r="B262">
        <v>9</v>
      </c>
      <c r="C262">
        <f>wekaImport!D420</f>
        <v>-2.2908596972946098</v>
      </c>
    </row>
    <row r="263" spans="1:3">
      <c r="A263">
        <v>9</v>
      </c>
      <c r="B263">
        <v>10</v>
      </c>
      <c r="C263">
        <f>wekaImport!D421</f>
        <v>-0.153202837253441</v>
      </c>
    </row>
    <row r="264" spans="1:3">
      <c r="A264">
        <v>9</v>
      </c>
      <c r="B264">
        <v>11</v>
      </c>
      <c r="C264">
        <f>wekaImport!D422</f>
        <v>0.199248698599054</v>
      </c>
    </row>
    <row r="265" spans="1:3">
      <c r="A265">
        <v>9</v>
      </c>
      <c r="B265">
        <v>12</v>
      </c>
      <c r="C265">
        <f>wekaImport!D423</f>
        <v>0.69117259184177005</v>
      </c>
    </row>
    <row r="266" spans="1:3">
      <c r="A266">
        <v>9</v>
      </c>
      <c r="B266">
        <v>13</v>
      </c>
      <c r="C266">
        <f>wekaImport!D424</f>
        <v>-0.678379343638571</v>
      </c>
    </row>
    <row r="267" spans="1:3">
      <c r="A267">
        <v>9</v>
      </c>
      <c r="B267">
        <v>14</v>
      </c>
      <c r="C267">
        <f>wekaImport!D425</f>
        <v>4.99673685952596</v>
      </c>
    </row>
    <row r="268" spans="1:3">
      <c r="A268">
        <v>9</v>
      </c>
      <c r="B268">
        <v>15</v>
      </c>
      <c r="C268">
        <f>wekaImport!D426</f>
        <v>-4.9904243011775202</v>
      </c>
    </row>
    <row r="269" spans="1:3">
      <c r="A269">
        <v>9</v>
      </c>
      <c r="B269">
        <v>16</v>
      </c>
      <c r="C269">
        <f>wekaImport!D427</f>
        <v>4.8702704840137496</v>
      </c>
    </row>
    <row r="270" spans="1:3">
      <c r="A270">
        <v>9</v>
      </c>
      <c r="B270">
        <v>17</v>
      </c>
      <c r="C270">
        <f>wekaImport!D428</f>
        <v>-4.9264510078852899</v>
      </c>
    </row>
    <row r="271" spans="1:3">
      <c r="A271">
        <v>9</v>
      </c>
      <c r="B271">
        <v>18</v>
      </c>
      <c r="C271">
        <f>wekaImport!D429</f>
        <v>3.12717271851476</v>
      </c>
    </row>
    <row r="272" spans="1:3">
      <c r="A272">
        <v>9</v>
      </c>
      <c r="B272">
        <v>19</v>
      </c>
      <c r="C272">
        <f>wekaImport!D430</f>
        <v>-3.1150305233906499</v>
      </c>
    </row>
    <row r="273" spans="1:3">
      <c r="A273">
        <v>9</v>
      </c>
      <c r="B273">
        <v>20</v>
      </c>
      <c r="C273">
        <f>wekaImport!D431</f>
        <v>2.8364345400077</v>
      </c>
    </row>
    <row r="274" spans="1:3">
      <c r="A274">
        <v>9</v>
      </c>
      <c r="B274">
        <v>21</v>
      </c>
      <c r="C274">
        <f>wekaImport!D432</f>
        <v>-2.7898109752442299</v>
      </c>
    </row>
    <row r="275" spans="1:3">
      <c r="A275">
        <v>9</v>
      </c>
      <c r="B275">
        <v>22</v>
      </c>
      <c r="C275">
        <f>wekaImport!D433</f>
        <v>-6.7891284267182597</v>
      </c>
    </row>
    <row r="276" spans="1:3">
      <c r="A276">
        <v>9</v>
      </c>
      <c r="B276">
        <v>23</v>
      </c>
      <c r="C276">
        <f>wekaImport!D434</f>
        <v>5.01900581457594</v>
      </c>
    </row>
    <row r="277" spans="1:3">
      <c r="A277">
        <v>9</v>
      </c>
      <c r="B277">
        <v>24</v>
      </c>
      <c r="C277">
        <f>wekaImport!D435</f>
        <v>5.0532499073434298</v>
      </c>
    </row>
    <row r="278" spans="1:3">
      <c r="A278">
        <v>9</v>
      </c>
      <c r="B278">
        <v>25</v>
      </c>
      <c r="C278">
        <f>wekaImport!D436</f>
        <v>3.10346485809636</v>
      </c>
    </row>
    <row r="279" spans="1:3">
      <c r="A279">
        <v>9</v>
      </c>
      <c r="B279">
        <v>26</v>
      </c>
      <c r="C279">
        <f>wekaImport!D437</f>
        <v>3.1224913053269101</v>
      </c>
    </row>
    <row r="280" spans="1:3">
      <c r="A280">
        <v>9</v>
      </c>
      <c r="B280">
        <v>27</v>
      </c>
      <c r="C280">
        <f>wekaImport!D438</f>
        <v>0.95703478403714404</v>
      </c>
    </row>
    <row r="281" spans="1:3">
      <c r="A281">
        <v>10</v>
      </c>
      <c r="B281">
        <v>0</v>
      </c>
      <c r="C281">
        <f>wekaImport!D442</f>
        <v>-0.67270103176944396</v>
      </c>
    </row>
    <row r="282" spans="1:3">
      <c r="A282">
        <v>10</v>
      </c>
      <c r="B282">
        <v>1</v>
      </c>
      <c r="C282">
        <f>wekaImport!D443</f>
        <v>-4.4268950021348399</v>
      </c>
    </row>
    <row r="283" spans="1:3">
      <c r="A283">
        <v>10</v>
      </c>
      <c r="B283">
        <v>2</v>
      </c>
      <c r="C283">
        <f>wekaImport!D444</f>
        <v>-2.25025571804915</v>
      </c>
    </row>
    <row r="284" spans="1:3">
      <c r="A284">
        <v>10</v>
      </c>
      <c r="B284">
        <v>3</v>
      </c>
      <c r="C284">
        <f>wekaImport!D445</f>
        <v>-4.3584307526905102</v>
      </c>
    </row>
    <row r="285" spans="1:3">
      <c r="A285">
        <v>10</v>
      </c>
      <c r="B285">
        <v>4</v>
      </c>
      <c r="C285">
        <f>wekaImport!D446</f>
        <v>-7.61134843312424</v>
      </c>
    </row>
    <row r="286" spans="1:3">
      <c r="A286">
        <v>10</v>
      </c>
      <c r="B286">
        <v>5</v>
      </c>
      <c r="C286">
        <f>wekaImport!D447</f>
        <v>-4.9613079629770596</v>
      </c>
    </row>
    <row r="287" spans="1:3">
      <c r="A287">
        <v>10</v>
      </c>
      <c r="B287">
        <v>6</v>
      </c>
      <c r="C287">
        <f>wekaImport!D448</f>
        <v>0.84721670825882101</v>
      </c>
    </row>
    <row r="288" spans="1:3">
      <c r="A288">
        <v>10</v>
      </c>
      <c r="B288">
        <v>7</v>
      </c>
      <c r="C288">
        <f>wekaImport!D449</f>
        <v>-6.4769794088592203</v>
      </c>
    </row>
    <row r="289" spans="1:3">
      <c r="A289">
        <v>10</v>
      </c>
      <c r="B289">
        <v>8</v>
      </c>
      <c r="C289">
        <f>wekaImport!D450</f>
        <v>-3.7060055800341498</v>
      </c>
    </row>
    <row r="290" spans="1:3">
      <c r="A290">
        <v>10</v>
      </c>
      <c r="B290">
        <v>9</v>
      </c>
      <c r="C290">
        <f>wekaImport!D451</f>
        <v>-1.08259651460114</v>
      </c>
    </row>
    <row r="291" spans="1:3">
      <c r="A291">
        <v>10</v>
      </c>
      <c r="B291">
        <v>10</v>
      </c>
      <c r="C291">
        <f>wekaImport!D452</f>
        <v>0.79257816807179904</v>
      </c>
    </row>
    <row r="292" spans="1:3">
      <c r="A292">
        <v>10</v>
      </c>
      <c r="B292">
        <v>11</v>
      </c>
      <c r="C292">
        <f>wekaImport!D453</f>
        <v>-0.83274682860244498</v>
      </c>
    </row>
    <row r="293" spans="1:3">
      <c r="A293">
        <v>10</v>
      </c>
      <c r="B293">
        <v>12</v>
      </c>
      <c r="C293">
        <f>wekaImport!D454</f>
        <v>-6.5251527157250502</v>
      </c>
    </row>
    <row r="294" spans="1:3">
      <c r="A294">
        <v>10</v>
      </c>
      <c r="B294">
        <v>13</v>
      </c>
      <c r="C294">
        <f>wekaImport!D455</f>
        <v>6.4822988801705304</v>
      </c>
    </row>
    <row r="295" spans="1:3">
      <c r="A295">
        <v>10</v>
      </c>
      <c r="B295">
        <v>14</v>
      </c>
      <c r="C295">
        <f>wekaImport!D456</f>
        <v>3.3776820769145801</v>
      </c>
    </row>
    <row r="296" spans="1:3">
      <c r="A296">
        <v>10</v>
      </c>
      <c r="B296">
        <v>15</v>
      </c>
      <c r="C296">
        <f>wekaImport!D457</f>
        <v>-3.3674207680578601</v>
      </c>
    </row>
    <row r="297" spans="1:3">
      <c r="A297">
        <v>10</v>
      </c>
      <c r="B297">
        <v>16</v>
      </c>
      <c r="C297">
        <f>wekaImport!D458</f>
        <v>-1.64713838087751</v>
      </c>
    </row>
    <row r="298" spans="1:3">
      <c r="A298">
        <v>10</v>
      </c>
      <c r="B298">
        <v>17</v>
      </c>
      <c r="C298">
        <f>wekaImport!D459</f>
        <v>1.64634833830687</v>
      </c>
    </row>
    <row r="299" spans="1:3">
      <c r="A299">
        <v>10</v>
      </c>
      <c r="B299">
        <v>18</v>
      </c>
      <c r="C299">
        <f>wekaImport!D460</f>
        <v>3.1684026439092801</v>
      </c>
    </row>
    <row r="300" spans="1:3">
      <c r="A300">
        <v>10</v>
      </c>
      <c r="B300">
        <v>19</v>
      </c>
      <c r="C300">
        <f>wekaImport!D461</f>
        <v>-3.1646264074796702</v>
      </c>
    </row>
    <row r="301" spans="1:3">
      <c r="A301">
        <v>10</v>
      </c>
      <c r="B301">
        <v>20</v>
      </c>
      <c r="C301">
        <f>wekaImport!D462</f>
        <v>-1.59699642159257</v>
      </c>
    </row>
    <row r="302" spans="1:3">
      <c r="A302">
        <v>10</v>
      </c>
      <c r="B302">
        <v>21</v>
      </c>
      <c r="C302">
        <f>wekaImport!D463</f>
        <v>1.6122351568308699</v>
      </c>
    </row>
    <row r="303" spans="1:3">
      <c r="A303">
        <v>10</v>
      </c>
      <c r="B303">
        <v>22</v>
      </c>
      <c r="C303">
        <f>wekaImport!D464</f>
        <v>-1.6768254159814799</v>
      </c>
    </row>
    <row r="304" spans="1:3">
      <c r="A304">
        <v>10</v>
      </c>
      <c r="B304">
        <v>23</v>
      </c>
      <c r="C304">
        <f>wekaImport!D465</f>
        <v>3.3137213907536101</v>
      </c>
    </row>
    <row r="305" spans="1:3">
      <c r="A305">
        <v>10</v>
      </c>
      <c r="B305">
        <v>24</v>
      </c>
      <c r="C305">
        <f>wekaImport!D466</f>
        <v>3.3851584602108602</v>
      </c>
    </row>
    <row r="306" spans="1:3">
      <c r="A306">
        <v>10</v>
      </c>
      <c r="B306">
        <v>25</v>
      </c>
      <c r="C306">
        <f>wekaImport!D467</f>
        <v>3.1500931765356701</v>
      </c>
    </row>
    <row r="307" spans="1:3">
      <c r="A307">
        <v>10</v>
      </c>
      <c r="B307">
        <v>26</v>
      </c>
      <c r="C307">
        <f>wekaImport!D468</f>
        <v>3.2121529131635702</v>
      </c>
    </row>
    <row r="308" spans="1:3">
      <c r="A308">
        <v>10</v>
      </c>
      <c r="B308">
        <v>27</v>
      </c>
      <c r="C308">
        <f>wekaImport!D469</f>
        <v>-2.0026639578155701</v>
      </c>
    </row>
    <row r="309" spans="1:3">
      <c r="A309">
        <v>11</v>
      </c>
      <c r="B309">
        <v>0</v>
      </c>
      <c r="C309">
        <f>wekaImport!D473</f>
        <v>3.1281476296378901</v>
      </c>
    </row>
    <row r="310" spans="1:3">
      <c r="A310">
        <v>11</v>
      </c>
      <c r="B310">
        <v>1</v>
      </c>
      <c r="C310">
        <f>wekaImport!D474</f>
        <v>-0.78343807008505895</v>
      </c>
    </row>
    <row r="311" spans="1:3">
      <c r="A311">
        <v>11</v>
      </c>
      <c r="B311">
        <v>2</v>
      </c>
      <c r="C311">
        <f>wekaImport!D475</f>
        <v>5.5149853246054397</v>
      </c>
    </row>
    <row r="312" spans="1:3">
      <c r="A312">
        <v>11</v>
      </c>
      <c r="B312">
        <v>3</v>
      </c>
      <c r="C312">
        <f>wekaImport!D476</f>
        <v>4.8236876133521696</v>
      </c>
    </row>
    <row r="313" spans="1:3">
      <c r="A313">
        <v>11</v>
      </c>
      <c r="B313">
        <v>4</v>
      </c>
      <c r="C313">
        <f>wekaImport!D477</f>
        <v>4.2907825882470103</v>
      </c>
    </row>
    <row r="314" spans="1:3">
      <c r="A314">
        <v>11</v>
      </c>
      <c r="B314">
        <v>5</v>
      </c>
      <c r="C314">
        <f>wekaImport!D478</f>
        <v>-0.95384041599354397</v>
      </c>
    </row>
    <row r="315" spans="1:3">
      <c r="A315">
        <v>11</v>
      </c>
      <c r="B315">
        <v>6</v>
      </c>
      <c r="C315">
        <f>wekaImport!D479</f>
        <v>3.8643589244610199</v>
      </c>
    </row>
    <row r="316" spans="1:3">
      <c r="A316">
        <v>11</v>
      </c>
      <c r="B316">
        <v>7</v>
      </c>
      <c r="C316">
        <f>wekaImport!D480</f>
        <v>-2.9719989206127302</v>
      </c>
    </row>
    <row r="317" spans="1:3">
      <c r="A317">
        <v>11</v>
      </c>
      <c r="B317">
        <v>8</v>
      </c>
      <c r="C317">
        <f>wekaImport!D481</f>
        <v>-3.8652046463341398</v>
      </c>
    </row>
    <row r="318" spans="1:3">
      <c r="A318">
        <v>11</v>
      </c>
      <c r="B318">
        <v>9</v>
      </c>
      <c r="C318">
        <f>wekaImport!D482</f>
        <v>-2.2021512580415599</v>
      </c>
    </row>
    <row r="319" spans="1:3">
      <c r="A319">
        <v>11</v>
      </c>
      <c r="B319">
        <v>10</v>
      </c>
      <c r="C319">
        <f>wekaImport!D483</f>
        <v>3.9392209412085899</v>
      </c>
    </row>
    <row r="320" spans="1:3">
      <c r="A320">
        <v>11</v>
      </c>
      <c r="B320">
        <v>11</v>
      </c>
      <c r="C320">
        <f>wekaImport!D484</f>
        <v>-3.87677827853277</v>
      </c>
    </row>
    <row r="321" spans="1:3">
      <c r="A321">
        <v>11</v>
      </c>
      <c r="B321">
        <v>12</v>
      </c>
      <c r="C321">
        <f>wekaImport!D485</f>
        <v>-3.01042664157763</v>
      </c>
    </row>
    <row r="322" spans="1:3">
      <c r="A322">
        <v>11</v>
      </c>
      <c r="B322">
        <v>13</v>
      </c>
      <c r="C322">
        <f>wekaImport!D486</f>
        <v>3.0269234066420898</v>
      </c>
    </row>
    <row r="323" spans="1:3">
      <c r="A323">
        <v>11</v>
      </c>
      <c r="B323">
        <v>14</v>
      </c>
      <c r="C323">
        <f>wekaImport!D487</f>
        <v>2.77355853204811</v>
      </c>
    </row>
    <row r="324" spans="1:3">
      <c r="A324">
        <v>11</v>
      </c>
      <c r="B324">
        <v>15</v>
      </c>
      <c r="C324">
        <f>wekaImport!D488</f>
        <v>-2.8084399937744702</v>
      </c>
    </row>
    <row r="325" spans="1:3">
      <c r="A325">
        <v>11</v>
      </c>
      <c r="B325">
        <v>16</v>
      </c>
      <c r="C325">
        <f>wekaImport!D489</f>
        <v>-2.50579779418617</v>
      </c>
    </row>
    <row r="326" spans="1:3">
      <c r="A326">
        <v>11</v>
      </c>
      <c r="B326">
        <v>17</v>
      </c>
      <c r="C326">
        <f>wekaImport!D490</f>
        <v>2.5206486054553499</v>
      </c>
    </row>
    <row r="327" spans="1:3">
      <c r="A327">
        <v>11</v>
      </c>
      <c r="B327">
        <v>18</v>
      </c>
      <c r="C327">
        <f>wekaImport!D491</f>
        <v>-1.08808748128963</v>
      </c>
    </row>
    <row r="328" spans="1:3">
      <c r="A328">
        <v>11</v>
      </c>
      <c r="B328">
        <v>19</v>
      </c>
      <c r="C328">
        <f>wekaImport!D492</f>
        <v>1.1508935753017699</v>
      </c>
    </row>
    <row r="329" spans="1:3">
      <c r="A329">
        <v>11</v>
      </c>
      <c r="B329">
        <v>20</v>
      </c>
      <c r="C329">
        <f>wekaImport!D493</f>
        <v>-11.3582678140951</v>
      </c>
    </row>
    <row r="330" spans="1:3">
      <c r="A330">
        <v>11</v>
      </c>
      <c r="B330">
        <v>21</v>
      </c>
      <c r="C330">
        <f>wekaImport!D494</f>
        <v>11.3888720661701</v>
      </c>
    </row>
    <row r="331" spans="1:3">
      <c r="A331">
        <v>11</v>
      </c>
      <c r="B331">
        <v>22</v>
      </c>
      <c r="C331">
        <f>wekaImport!D495</f>
        <v>-3.1143923433721201</v>
      </c>
    </row>
    <row r="332" spans="1:3">
      <c r="A332">
        <v>11</v>
      </c>
      <c r="B332">
        <v>23</v>
      </c>
      <c r="C332">
        <f>wekaImport!D496</f>
        <v>2.8449000064750698</v>
      </c>
    </row>
    <row r="333" spans="1:3">
      <c r="A333">
        <v>11</v>
      </c>
      <c r="B333">
        <v>24</v>
      </c>
      <c r="C333">
        <f>wekaImport!D497</f>
        <v>2.8091944339777299</v>
      </c>
    </row>
    <row r="334" spans="1:3">
      <c r="A334">
        <v>11</v>
      </c>
      <c r="B334">
        <v>25</v>
      </c>
      <c r="C334">
        <f>wekaImport!D498</f>
        <v>-1.13513152857819</v>
      </c>
    </row>
    <row r="335" spans="1:3">
      <c r="A335">
        <v>11</v>
      </c>
      <c r="B335">
        <v>26</v>
      </c>
      <c r="C335">
        <f>wekaImport!D499</f>
        <v>-1.1041628903641401</v>
      </c>
    </row>
    <row r="336" spans="1:3">
      <c r="A336">
        <v>11</v>
      </c>
      <c r="B336">
        <v>27</v>
      </c>
      <c r="C336">
        <f>wekaImport!D500</f>
        <v>3.25747466793129</v>
      </c>
    </row>
    <row r="337" spans="1:3">
      <c r="A337">
        <v>12</v>
      </c>
      <c r="B337">
        <v>0</v>
      </c>
      <c r="C337">
        <f>wekaImport!D504</f>
        <v>-4.5453156348243597</v>
      </c>
    </row>
    <row r="338" spans="1:3">
      <c r="A338">
        <v>12</v>
      </c>
      <c r="B338">
        <v>1</v>
      </c>
      <c r="C338">
        <f>wekaImport!D505</f>
        <v>-2.5237269578130701</v>
      </c>
    </row>
    <row r="339" spans="1:3">
      <c r="A339">
        <v>12</v>
      </c>
      <c r="B339">
        <v>2</v>
      </c>
      <c r="C339">
        <f>wekaImport!D506</f>
        <v>-0.66839418614921198</v>
      </c>
    </row>
    <row r="340" spans="1:3">
      <c r="A340">
        <v>12</v>
      </c>
      <c r="B340">
        <v>3</v>
      </c>
      <c r="C340">
        <f>wekaImport!D507</f>
        <v>2.96939893203395</v>
      </c>
    </row>
    <row r="341" spans="1:3">
      <c r="A341">
        <v>12</v>
      </c>
      <c r="B341">
        <v>4</v>
      </c>
      <c r="C341">
        <f>wekaImport!D508</f>
        <v>-4.52306850298661</v>
      </c>
    </row>
    <row r="342" spans="1:3">
      <c r="A342">
        <v>12</v>
      </c>
      <c r="B342">
        <v>5</v>
      </c>
      <c r="C342">
        <f>wekaImport!D509</f>
        <v>-5.1886045716151097</v>
      </c>
    </row>
    <row r="343" spans="1:3">
      <c r="A343">
        <v>12</v>
      </c>
      <c r="B343">
        <v>6</v>
      </c>
      <c r="C343">
        <f>wekaImport!D510</f>
        <v>-0.92085229310240302</v>
      </c>
    </row>
    <row r="344" spans="1:3">
      <c r="A344">
        <v>12</v>
      </c>
      <c r="B344">
        <v>7</v>
      </c>
      <c r="C344">
        <f>wekaImport!D511</f>
        <v>-3.9686241605395001</v>
      </c>
    </row>
    <row r="345" spans="1:3">
      <c r="A345">
        <v>12</v>
      </c>
      <c r="B345">
        <v>8</v>
      </c>
      <c r="C345">
        <f>wekaImport!D512</f>
        <v>-11.1450422041076</v>
      </c>
    </row>
    <row r="346" spans="1:3">
      <c r="A346">
        <v>12</v>
      </c>
      <c r="B346">
        <v>9</v>
      </c>
      <c r="C346">
        <f>wekaImport!D513</f>
        <v>-5.4207304605648403</v>
      </c>
    </row>
    <row r="347" spans="1:3">
      <c r="A347">
        <v>12</v>
      </c>
      <c r="B347">
        <v>10</v>
      </c>
      <c r="C347">
        <f>wekaImport!D514</f>
        <v>-0.87441057441905301</v>
      </c>
    </row>
    <row r="348" spans="1:3">
      <c r="A348">
        <v>12</v>
      </c>
      <c r="B348">
        <v>11</v>
      </c>
      <c r="C348">
        <f>wekaImport!D515</f>
        <v>0.925754868317892</v>
      </c>
    </row>
    <row r="349" spans="1:3">
      <c r="A349">
        <v>12</v>
      </c>
      <c r="B349">
        <v>12</v>
      </c>
      <c r="C349">
        <f>wekaImport!D516</f>
        <v>-3.9955849922917599</v>
      </c>
    </row>
    <row r="350" spans="1:3">
      <c r="A350">
        <v>12</v>
      </c>
      <c r="B350">
        <v>13</v>
      </c>
      <c r="C350">
        <f>wekaImport!D517</f>
        <v>3.9858479719931399</v>
      </c>
    </row>
    <row r="351" spans="1:3">
      <c r="A351">
        <v>12</v>
      </c>
      <c r="B351">
        <v>14</v>
      </c>
      <c r="C351">
        <f>wekaImport!D518</f>
        <v>3.4757199574354098</v>
      </c>
    </row>
    <row r="352" spans="1:3">
      <c r="A352">
        <v>12</v>
      </c>
      <c r="B352">
        <v>15</v>
      </c>
      <c r="C352">
        <f>wekaImport!D519</f>
        <v>-3.5070397410921199</v>
      </c>
    </row>
    <row r="353" spans="1:3">
      <c r="A353">
        <v>12</v>
      </c>
      <c r="B353">
        <v>16</v>
      </c>
      <c r="C353">
        <f>wekaImport!D520</f>
        <v>-3.3998605277262302</v>
      </c>
    </row>
    <row r="354" spans="1:3">
      <c r="A354">
        <v>12</v>
      </c>
      <c r="B354">
        <v>17</v>
      </c>
      <c r="C354">
        <f>wekaImport!D521</f>
        <v>3.3676504359055799</v>
      </c>
    </row>
    <row r="355" spans="1:3">
      <c r="A355">
        <v>12</v>
      </c>
      <c r="B355">
        <v>18</v>
      </c>
      <c r="C355">
        <f>wekaImport!D522</f>
        <v>-0.30573292396914398</v>
      </c>
    </row>
    <row r="356" spans="1:3">
      <c r="A356">
        <v>12</v>
      </c>
      <c r="B356">
        <v>19</v>
      </c>
      <c r="C356">
        <f>wekaImport!D523</f>
        <v>0.34392269824695998</v>
      </c>
    </row>
    <row r="357" spans="1:3">
      <c r="A357">
        <v>12</v>
      </c>
      <c r="B357">
        <v>20</v>
      </c>
      <c r="C357">
        <f>wekaImport!D524</f>
        <v>-10.868766656229999</v>
      </c>
    </row>
    <row r="358" spans="1:3">
      <c r="A358">
        <v>12</v>
      </c>
      <c r="B358">
        <v>21</v>
      </c>
      <c r="C358">
        <f>wekaImport!D525</f>
        <v>10.8499877182416</v>
      </c>
    </row>
    <row r="359" spans="1:3">
      <c r="A359">
        <v>12</v>
      </c>
      <c r="B359">
        <v>22</v>
      </c>
      <c r="C359">
        <f>wekaImport!D526</f>
        <v>12.9796506126173</v>
      </c>
    </row>
    <row r="360" spans="1:3">
      <c r="A360">
        <v>12</v>
      </c>
      <c r="B360">
        <v>23</v>
      </c>
      <c r="C360">
        <f>wekaImport!D527</f>
        <v>3.4657810539125502</v>
      </c>
    </row>
    <row r="361" spans="1:3">
      <c r="A361">
        <v>12</v>
      </c>
      <c r="B361">
        <v>24</v>
      </c>
      <c r="C361">
        <f>wekaImport!D528</f>
        <v>3.52535064610275</v>
      </c>
    </row>
    <row r="362" spans="1:3">
      <c r="A362">
        <v>12</v>
      </c>
      <c r="B362">
        <v>25</v>
      </c>
      <c r="C362">
        <f>wekaImport!D529</f>
        <v>-0.351321286314767</v>
      </c>
    </row>
    <row r="363" spans="1:3">
      <c r="A363">
        <v>12</v>
      </c>
      <c r="B363">
        <v>26</v>
      </c>
      <c r="C363">
        <f>wekaImport!D530</f>
        <v>-0.29579644133133998</v>
      </c>
    </row>
    <row r="364" spans="1:3">
      <c r="A364">
        <v>12</v>
      </c>
      <c r="B364">
        <v>27</v>
      </c>
      <c r="C364">
        <f>wekaImport!D531</f>
        <v>-2.73845685630614</v>
      </c>
    </row>
    <row r="365" spans="1:3">
      <c r="A365">
        <v>13</v>
      </c>
      <c r="B365">
        <v>0</v>
      </c>
      <c r="C365">
        <f>wekaImport!D535</f>
        <v>16.425236266095101</v>
      </c>
    </row>
    <row r="366" spans="1:3">
      <c r="A366">
        <v>13</v>
      </c>
      <c r="B366">
        <v>1</v>
      </c>
      <c r="C366">
        <f>wekaImport!D536</f>
        <v>-2.06127798827765</v>
      </c>
    </row>
    <row r="367" spans="1:3">
      <c r="A367">
        <v>13</v>
      </c>
      <c r="B367">
        <v>2</v>
      </c>
      <c r="C367">
        <f>wekaImport!D537</f>
        <v>7.9157318149775904</v>
      </c>
    </row>
    <row r="368" spans="1:3">
      <c r="A368">
        <v>13</v>
      </c>
      <c r="B368">
        <v>3</v>
      </c>
      <c r="C368">
        <f>wekaImport!D538</f>
        <v>-0.31676440939262801</v>
      </c>
    </row>
    <row r="369" spans="1:3">
      <c r="A369">
        <v>13</v>
      </c>
      <c r="B369">
        <v>4</v>
      </c>
      <c r="C369">
        <f>wekaImport!D539</f>
        <v>4.2839572422448997</v>
      </c>
    </row>
    <row r="370" spans="1:3">
      <c r="A370">
        <v>13</v>
      </c>
      <c r="B370">
        <v>5</v>
      </c>
      <c r="C370">
        <f>wekaImport!D540</f>
        <v>0.49476122758549401</v>
      </c>
    </row>
    <row r="371" spans="1:3">
      <c r="A371">
        <v>13</v>
      </c>
      <c r="B371">
        <v>6</v>
      </c>
      <c r="C371">
        <f>wekaImport!D541</f>
        <v>8.4873775489019199</v>
      </c>
    </row>
    <row r="372" spans="1:3">
      <c r="A372">
        <v>13</v>
      </c>
      <c r="B372">
        <v>7</v>
      </c>
      <c r="C372">
        <f>wekaImport!D542</f>
        <v>-1.4644066844305901</v>
      </c>
    </row>
    <row r="373" spans="1:3">
      <c r="A373">
        <v>13</v>
      </c>
      <c r="B373">
        <v>8</v>
      </c>
      <c r="C373">
        <f>wekaImport!D543</f>
        <v>12.2598875298478</v>
      </c>
    </row>
    <row r="374" spans="1:3">
      <c r="A374">
        <v>13</v>
      </c>
      <c r="B374">
        <v>9</v>
      </c>
      <c r="C374">
        <f>wekaImport!D544</f>
        <v>-2.1804677983032001</v>
      </c>
    </row>
    <row r="375" spans="1:3">
      <c r="A375">
        <v>13</v>
      </c>
      <c r="B375">
        <v>10</v>
      </c>
      <c r="C375">
        <f>wekaImport!D545</f>
        <v>8.4584984196732709</v>
      </c>
    </row>
    <row r="376" spans="1:3">
      <c r="A376">
        <v>13</v>
      </c>
      <c r="B376">
        <v>11</v>
      </c>
      <c r="C376">
        <f>wekaImport!D546</f>
        <v>-8.4866296200350799</v>
      </c>
    </row>
    <row r="377" spans="1:3">
      <c r="A377">
        <v>13</v>
      </c>
      <c r="B377">
        <v>12</v>
      </c>
      <c r="C377">
        <f>wekaImport!D547</f>
        <v>-1.4636013262027301</v>
      </c>
    </row>
    <row r="378" spans="1:3">
      <c r="A378">
        <v>13</v>
      </c>
      <c r="B378">
        <v>13</v>
      </c>
      <c r="C378">
        <f>wekaImport!D548</f>
        <v>1.5040262867397101</v>
      </c>
    </row>
    <row r="379" spans="1:3">
      <c r="A379">
        <v>13</v>
      </c>
      <c r="B379">
        <v>14</v>
      </c>
      <c r="C379">
        <f>wekaImport!D549</f>
        <v>-7.8383704542243597</v>
      </c>
    </row>
    <row r="380" spans="1:3">
      <c r="A380">
        <v>13</v>
      </c>
      <c r="B380">
        <v>15</v>
      </c>
      <c r="C380">
        <f>wekaImport!D550</f>
        <v>7.8873245421984297</v>
      </c>
    </row>
    <row r="381" spans="1:3">
      <c r="A381">
        <v>13</v>
      </c>
      <c r="B381">
        <v>16</v>
      </c>
      <c r="C381">
        <f>wekaImport!D551</f>
        <v>0.87366356617548102</v>
      </c>
    </row>
    <row r="382" spans="1:3">
      <c r="A382">
        <v>13</v>
      </c>
      <c r="B382">
        <v>17</v>
      </c>
      <c r="C382">
        <f>wekaImport!D552</f>
        <v>-0.82107011551188103</v>
      </c>
    </row>
    <row r="383" spans="1:3">
      <c r="A383">
        <v>13</v>
      </c>
      <c r="B383">
        <v>18</v>
      </c>
      <c r="C383">
        <f>wekaImport!D553</f>
        <v>1.5529242411389801</v>
      </c>
    </row>
    <row r="384" spans="1:3">
      <c r="A384">
        <v>13</v>
      </c>
      <c r="B384">
        <v>19</v>
      </c>
      <c r="C384">
        <f>wekaImport!D554</f>
        <v>-1.56222488281281</v>
      </c>
    </row>
    <row r="385" spans="1:3">
      <c r="A385">
        <v>13</v>
      </c>
      <c r="B385">
        <v>20</v>
      </c>
      <c r="C385">
        <f>wekaImport!D555</f>
        <v>-1.8500685016451099</v>
      </c>
    </row>
    <row r="386" spans="1:3">
      <c r="A386">
        <v>13</v>
      </c>
      <c r="B386">
        <v>21</v>
      </c>
      <c r="C386">
        <f>wekaImport!D556</f>
        <v>1.84471356926143</v>
      </c>
    </row>
    <row r="387" spans="1:3">
      <c r="A387">
        <v>13</v>
      </c>
      <c r="B387">
        <v>22</v>
      </c>
      <c r="C387">
        <f>wekaImport!D557</f>
        <v>0.80826133925612997</v>
      </c>
    </row>
    <row r="388" spans="1:3">
      <c r="A388">
        <v>13</v>
      </c>
      <c r="B388">
        <v>23</v>
      </c>
      <c r="C388">
        <f>wekaImport!D558</f>
        <v>-7.9056125732528599</v>
      </c>
    </row>
    <row r="389" spans="1:3">
      <c r="A389">
        <v>13</v>
      </c>
      <c r="B389">
        <v>24</v>
      </c>
      <c r="C389">
        <f>wekaImport!D559</f>
        <v>-7.8339494584034401</v>
      </c>
    </row>
    <row r="390" spans="1:3">
      <c r="A390">
        <v>13</v>
      </c>
      <c r="B390">
        <v>25</v>
      </c>
      <c r="C390">
        <f>wekaImport!D560</f>
        <v>1.57957286063048</v>
      </c>
    </row>
    <row r="391" spans="1:3">
      <c r="A391">
        <v>13</v>
      </c>
      <c r="B391">
        <v>26</v>
      </c>
      <c r="C391">
        <f>wekaImport!D561</f>
        <v>1.5366105012892699</v>
      </c>
    </row>
    <row r="392" spans="1:3">
      <c r="A392">
        <v>13</v>
      </c>
      <c r="B392">
        <v>27</v>
      </c>
      <c r="C392">
        <f>wekaImport!D562</f>
        <v>3.3627265568079698</v>
      </c>
    </row>
    <row r="393" spans="1:3">
      <c r="A393">
        <v>14</v>
      </c>
      <c r="B393">
        <v>0</v>
      </c>
      <c r="C393">
        <f>wekaImport!D566</f>
        <v>-0.40405996827712698</v>
      </c>
    </row>
    <row r="394" spans="1:3">
      <c r="A394">
        <v>14</v>
      </c>
      <c r="B394">
        <v>1</v>
      </c>
      <c r="C394">
        <f>wekaImport!D567</f>
        <v>-4.4534792325630699</v>
      </c>
    </row>
    <row r="395" spans="1:3">
      <c r="A395">
        <v>14</v>
      </c>
      <c r="B395">
        <v>2</v>
      </c>
      <c r="C395">
        <f>wekaImport!D568</f>
        <v>0.42639501374692801</v>
      </c>
    </row>
    <row r="396" spans="1:3">
      <c r="A396">
        <v>14</v>
      </c>
      <c r="B396">
        <v>3</v>
      </c>
      <c r="C396">
        <f>wekaImport!D569</f>
        <v>-5.5260998067671796</v>
      </c>
    </row>
    <row r="397" spans="1:3">
      <c r="A397">
        <v>14</v>
      </c>
      <c r="B397">
        <v>4</v>
      </c>
      <c r="C397">
        <f>wekaImport!D570</f>
        <v>-3.0048695595400199</v>
      </c>
    </row>
    <row r="398" spans="1:3">
      <c r="A398">
        <v>14</v>
      </c>
      <c r="B398">
        <v>5</v>
      </c>
      <c r="C398">
        <f>wekaImport!D571</f>
        <v>-0.81873386996518804</v>
      </c>
    </row>
    <row r="399" spans="1:3">
      <c r="A399">
        <v>14</v>
      </c>
      <c r="B399">
        <v>6</v>
      </c>
      <c r="C399">
        <f>wekaImport!D572</f>
        <v>1.4366540012333999</v>
      </c>
    </row>
    <row r="400" spans="1:3">
      <c r="A400">
        <v>14</v>
      </c>
      <c r="B400">
        <v>7</v>
      </c>
      <c r="C400">
        <f>wekaImport!D573</f>
        <v>-5.0912331519162199</v>
      </c>
    </row>
    <row r="401" spans="1:3">
      <c r="A401">
        <v>14</v>
      </c>
      <c r="B401">
        <v>8</v>
      </c>
      <c r="C401">
        <f>wekaImport!D574</f>
        <v>0.454282423213001</v>
      </c>
    </row>
    <row r="402" spans="1:3">
      <c r="A402">
        <v>14</v>
      </c>
      <c r="B402">
        <v>9</v>
      </c>
      <c r="C402">
        <f>wekaImport!D575</f>
        <v>-2.18292292717216</v>
      </c>
    </row>
    <row r="403" spans="1:3">
      <c r="A403">
        <v>14</v>
      </c>
      <c r="B403">
        <v>10</v>
      </c>
      <c r="C403">
        <f>wekaImport!D576</f>
        <v>1.49899432812217</v>
      </c>
    </row>
    <row r="404" spans="1:3">
      <c r="A404">
        <v>14</v>
      </c>
      <c r="B404">
        <v>11</v>
      </c>
      <c r="C404">
        <f>wekaImport!D577</f>
        <v>-1.48946509166042</v>
      </c>
    </row>
    <row r="405" spans="1:3">
      <c r="A405">
        <v>14</v>
      </c>
      <c r="B405">
        <v>12</v>
      </c>
      <c r="C405">
        <f>wekaImport!D578</f>
        <v>-5.0731915899313096</v>
      </c>
    </row>
    <row r="406" spans="1:3">
      <c r="A406">
        <v>14</v>
      </c>
      <c r="B406">
        <v>13</v>
      </c>
      <c r="C406">
        <f>wekaImport!D579</f>
        <v>5.0428985298553997</v>
      </c>
    </row>
    <row r="407" spans="1:3">
      <c r="A407">
        <v>14</v>
      </c>
      <c r="B407">
        <v>14</v>
      </c>
      <c r="C407">
        <f>wekaImport!D580</f>
        <v>3.9982262695340798</v>
      </c>
    </row>
    <row r="408" spans="1:3">
      <c r="A408">
        <v>14</v>
      </c>
      <c r="B408">
        <v>15</v>
      </c>
      <c r="C408">
        <f>wekaImport!D581</f>
        <v>-3.99197883948584</v>
      </c>
    </row>
    <row r="409" spans="1:3">
      <c r="A409">
        <v>14</v>
      </c>
      <c r="B409">
        <v>16</v>
      </c>
      <c r="C409">
        <f>wekaImport!D582</f>
        <v>2.1642891957263699</v>
      </c>
    </row>
    <row r="410" spans="1:3">
      <c r="A410">
        <v>14</v>
      </c>
      <c r="B410">
        <v>17</v>
      </c>
      <c r="C410">
        <f>wekaImport!D583</f>
        <v>-2.15603351861074</v>
      </c>
    </row>
    <row r="411" spans="1:3">
      <c r="A411">
        <v>14</v>
      </c>
      <c r="B411">
        <v>18</v>
      </c>
      <c r="C411">
        <f>wekaImport!D584</f>
        <v>1.15785320962561</v>
      </c>
    </row>
    <row r="412" spans="1:3">
      <c r="A412">
        <v>14</v>
      </c>
      <c r="B412">
        <v>19</v>
      </c>
      <c r="C412">
        <f>wekaImport!D585</f>
        <v>-1.2293645726048501</v>
      </c>
    </row>
    <row r="413" spans="1:3">
      <c r="A413">
        <v>14</v>
      </c>
      <c r="B413">
        <v>20</v>
      </c>
      <c r="C413">
        <f>wekaImport!D586</f>
        <v>2.63814721240621</v>
      </c>
    </row>
    <row r="414" spans="1:3">
      <c r="A414">
        <v>14</v>
      </c>
      <c r="B414">
        <v>21</v>
      </c>
      <c r="C414">
        <f>wekaImport!D587</f>
        <v>-2.6358491606578398</v>
      </c>
    </row>
    <row r="415" spans="1:3">
      <c r="A415">
        <v>14</v>
      </c>
      <c r="B415">
        <v>22</v>
      </c>
      <c r="C415">
        <f>wekaImport!D588</f>
        <v>-2.09679249982528</v>
      </c>
    </row>
    <row r="416" spans="1:3">
      <c r="A416">
        <v>14</v>
      </c>
      <c r="B416">
        <v>23</v>
      </c>
      <c r="C416">
        <f>wekaImport!D589</f>
        <v>3.9823934779067298</v>
      </c>
    </row>
    <row r="417" spans="1:3">
      <c r="A417">
        <v>14</v>
      </c>
      <c r="B417">
        <v>24</v>
      </c>
      <c r="C417">
        <f>wekaImport!D590</f>
        <v>3.90434253223669</v>
      </c>
    </row>
    <row r="418" spans="1:3">
      <c r="A418">
        <v>14</v>
      </c>
      <c r="B418">
        <v>25</v>
      </c>
      <c r="C418">
        <f>wekaImport!D591</f>
        <v>1.24897424572014</v>
      </c>
    </row>
    <row r="419" spans="1:3">
      <c r="A419">
        <v>14</v>
      </c>
      <c r="B419">
        <v>26</v>
      </c>
      <c r="C419">
        <f>wekaImport!D592</f>
        <v>1.2320587772323299</v>
      </c>
    </row>
    <row r="420" spans="1:3">
      <c r="A420">
        <v>14</v>
      </c>
      <c r="B420">
        <v>27</v>
      </c>
      <c r="C420">
        <f>wekaImport!D593</f>
        <v>6.8795693159421099</v>
      </c>
    </row>
    <row r="421" spans="1:3">
      <c r="A421">
        <v>15</v>
      </c>
      <c r="B421">
        <v>0</v>
      </c>
      <c r="C421">
        <f>wekaImport!D597</f>
        <v>-0.103807325587481</v>
      </c>
    </row>
    <row r="422" spans="1:3">
      <c r="A422">
        <v>15</v>
      </c>
      <c r="B422">
        <v>1</v>
      </c>
      <c r="C422">
        <f>wekaImport!D598</f>
        <v>-7.5090088877538399</v>
      </c>
    </row>
    <row r="423" spans="1:3">
      <c r="A423">
        <v>15</v>
      </c>
      <c r="B423">
        <v>2</v>
      </c>
      <c r="C423">
        <f>wekaImport!D599</f>
        <v>1.6411266387790899</v>
      </c>
    </row>
    <row r="424" spans="1:3">
      <c r="A424">
        <v>15</v>
      </c>
      <c r="B424">
        <v>3</v>
      </c>
      <c r="C424">
        <f>wekaImport!D600</f>
        <v>-4.9225350806547299</v>
      </c>
    </row>
    <row r="425" spans="1:3">
      <c r="A425">
        <v>15</v>
      </c>
      <c r="B425">
        <v>4</v>
      </c>
      <c r="C425">
        <f>wekaImport!D601</f>
        <v>0.908437788066081</v>
      </c>
    </row>
    <row r="426" spans="1:3">
      <c r="A426">
        <v>15</v>
      </c>
      <c r="B426">
        <v>5</v>
      </c>
      <c r="C426">
        <f>wekaImport!D602</f>
        <v>12.148092965779499</v>
      </c>
    </row>
    <row r="427" spans="1:3">
      <c r="A427">
        <v>15</v>
      </c>
      <c r="B427">
        <v>6</v>
      </c>
      <c r="C427">
        <f>wekaImport!D603</f>
        <v>-0.60242220713816197</v>
      </c>
    </row>
    <row r="428" spans="1:3">
      <c r="A428">
        <v>15</v>
      </c>
      <c r="B428">
        <v>7</v>
      </c>
      <c r="C428">
        <f>wekaImport!D604</f>
        <v>-7.7314389783212496</v>
      </c>
    </row>
    <row r="429" spans="1:3">
      <c r="A429">
        <v>15</v>
      </c>
      <c r="B429">
        <v>8</v>
      </c>
      <c r="C429">
        <f>wekaImport!D605</f>
        <v>-15.52371902012</v>
      </c>
    </row>
    <row r="430" spans="1:3">
      <c r="A430">
        <v>15</v>
      </c>
      <c r="B430">
        <v>9</v>
      </c>
      <c r="C430">
        <f>wekaImport!D606</f>
        <v>0.26288435442836</v>
      </c>
    </row>
    <row r="431" spans="1:3">
      <c r="A431">
        <v>15</v>
      </c>
      <c r="B431">
        <v>10</v>
      </c>
      <c r="C431">
        <f>wekaImport!D607</f>
        <v>-0.623431192668217</v>
      </c>
    </row>
    <row r="432" spans="1:3">
      <c r="A432">
        <v>15</v>
      </c>
      <c r="B432">
        <v>11</v>
      </c>
      <c r="C432">
        <f>wekaImport!D608</f>
        <v>0.59285666265161296</v>
      </c>
    </row>
    <row r="433" spans="1:3">
      <c r="A433">
        <v>15</v>
      </c>
      <c r="B433">
        <v>12</v>
      </c>
      <c r="C433">
        <f>wekaImport!D609</f>
        <v>-7.7252592808856999</v>
      </c>
    </row>
    <row r="434" spans="1:3">
      <c r="A434">
        <v>15</v>
      </c>
      <c r="B434">
        <v>13</v>
      </c>
      <c r="C434">
        <f>wekaImport!D610</f>
        <v>7.7836615467302499</v>
      </c>
    </row>
    <row r="435" spans="1:3">
      <c r="A435">
        <v>15</v>
      </c>
      <c r="B435">
        <v>14</v>
      </c>
      <c r="C435">
        <f>wekaImport!D611</f>
        <v>-0.61252052922397204</v>
      </c>
    </row>
    <row r="436" spans="1:3">
      <c r="A436">
        <v>15</v>
      </c>
      <c r="B436">
        <v>15</v>
      </c>
      <c r="C436">
        <f>wekaImport!D612</f>
        <v>0.57439941900430702</v>
      </c>
    </row>
    <row r="437" spans="1:3">
      <c r="A437">
        <v>15</v>
      </c>
      <c r="B437">
        <v>16</v>
      </c>
      <c r="C437">
        <f>wekaImport!D613</f>
        <v>0.45923542295959502</v>
      </c>
    </row>
    <row r="438" spans="1:3">
      <c r="A438">
        <v>15</v>
      </c>
      <c r="B438">
        <v>17</v>
      </c>
      <c r="C438">
        <f>wekaImport!D614</f>
        <v>-0.45163111693771102</v>
      </c>
    </row>
    <row r="439" spans="1:3">
      <c r="A439">
        <v>15</v>
      </c>
      <c r="B439">
        <v>18</v>
      </c>
      <c r="C439">
        <f>wekaImport!D615</f>
        <v>-2.3177021138211602</v>
      </c>
    </row>
    <row r="440" spans="1:3">
      <c r="A440">
        <v>15</v>
      </c>
      <c r="B440">
        <v>19</v>
      </c>
      <c r="C440">
        <f>wekaImport!D616</f>
        <v>2.26539458799633</v>
      </c>
    </row>
    <row r="441" spans="1:3">
      <c r="A441">
        <v>15</v>
      </c>
      <c r="B441">
        <v>20</v>
      </c>
      <c r="C441">
        <f>wekaImport!D617</f>
        <v>-3.1341804352493199</v>
      </c>
    </row>
    <row r="442" spans="1:3">
      <c r="A442">
        <v>15</v>
      </c>
      <c r="B442">
        <v>21</v>
      </c>
      <c r="C442">
        <f>wekaImport!D618</f>
        <v>3.11284141528045</v>
      </c>
    </row>
    <row r="443" spans="1:3">
      <c r="A443">
        <v>15</v>
      </c>
      <c r="B443">
        <v>22</v>
      </c>
      <c r="C443">
        <f>wekaImport!D619</f>
        <v>5.2034483283201398</v>
      </c>
    </row>
    <row r="444" spans="1:3">
      <c r="A444">
        <v>15</v>
      </c>
      <c r="B444">
        <v>23</v>
      </c>
      <c r="C444">
        <f>wekaImport!D620</f>
        <v>-0.535337491037159</v>
      </c>
    </row>
    <row r="445" spans="1:3">
      <c r="A445">
        <v>15</v>
      </c>
      <c r="B445">
        <v>24</v>
      </c>
      <c r="C445">
        <f>wekaImport!D621</f>
        <v>-0.55044114410551304</v>
      </c>
    </row>
    <row r="446" spans="1:3">
      <c r="A446">
        <v>15</v>
      </c>
      <c r="B446">
        <v>25</v>
      </c>
      <c r="C446">
        <f>wekaImport!D622</f>
        <v>-2.3349779414524301</v>
      </c>
    </row>
    <row r="447" spans="1:3">
      <c r="A447">
        <v>15</v>
      </c>
      <c r="B447">
        <v>26</v>
      </c>
      <c r="C447">
        <f>wekaImport!D623</f>
        <v>-2.3072369718780101</v>
      </c>
    </row>
    <row r="448" spans="1:3">
      <c r="A448">
        <v>15</v>
      </c>
      <c r="B448">
        <v>27</v>
      </c>
      <c r="C448">
        <f>wekaImport!D624</f>
        <v>11.519732698002001</v>
      </c>
    </row>
    <row r="449" spans="1:3">
      <c r="A449">
        <v>16</v>
      </c>
      <c r="B449">
        <v>0</v>
      </c>
      <c r="C449">
        <f>wekaImport!D628</f>
        <v>-3.9477925214943799</v>
      </c>
    </row>
    <row r="450" spans="1:3">
      <c r="A450">
        <v>16</v>
      </c>
      <c r="B450">
        <v>1</v>
      </c>
      <c r="C450">
        <f>wekaImport!D629</f>
        <v>1.7038814843841299</v>
      </c>
    </row>
    <row r="451" spans="1:3">
      <c r="A451">
        <v>16</v>
      </c>
      <c r="B451">
        <v>2</v>
      </c>
      <c r="C451">
        <f>wekaImport!D630</f>
        <v>-1.0555729021212299</v>
      </c>
    </row>
    <row r="452" spans="1:3">
      <c r="A452">
        <v>16</v>
      </c>
      <c r="B452">
        <v>3</v>
      </c>
      <c r="C452">
        <f>wekaImport!D631</f>
        <v>-1.7856111645283701</v>
      </c>
    </row>
    <row r="453" spans="1:3">
      <c r="A453">
        <v>16</v>
      </c>
      <c r="B453">
        <v>4</v>
      </c>
      <c r="C453">
        <f>wekaImport!D632</f>
        <v>9.3519608555897697</v>
      </c>
    </row>
    <row r="454" spans="1:3">
      <c r="A454">
        <v>16</v>
      </c>
      <c r="B454">
        <v>5</v>
      </c>
      <c r="C454">
        <f>wekaImport!D633</f>
        <v>0.39699969724775303</v>
      </c>
    </row>
    <row r="455" spans="1:3">
      <c r="A455">
        <v>16</v>
      </c>
      <c r="B455">
        <v>6</v>
      </c>
      <c r="C455">
        <f>wekaImport!D634</f>
        <v>-3.0152364271116001</v>
      </c>
    </row>
    <row r="456" spans="1:3">
      <c r="A456">
        <v>16</v>
      </c>
      <c r="B456">
        <v>7</v>
      </c>
      <c r="C456">
        <f>wekaImport!D635</f>
        <v>0.59762865866366999</v>
      </c>
    </row>
    <row r="457" spans="1:3">
      <c r="A457">
        <v>16</v>
      </c>
      <c r="B457">
        <v>8</v>
      </c>
      <c r="C457">
        <f>wekaImport!D636</f>
        <v>2.3726216078781102</v>
      </c>
    </row>
    <row r="458" spans="1:3">
      <c r="A458">
        <v>16</v>
      </c>
      <c r="B458">
        <v>9</v>
      </c>
      <c r="C458">
        <f>wekaImport!D637</f>
        <v>7.3853912731470102</v>
      </c>
    </row>
    <row r="459" spans="1:3">
      <c r="A459">
        <v>16</v>
      </c>
      <c r="B459">
        <v>10</v>
      </c>
      <c r="C459">
        <f>wekaImport!D638</f>
        <v>-2.9946769796475499</v>
      </c>
    </row>
    <row r="460" spans="1:3">
      <c r="A460">
        <v>16</v>
      </c>
      <c r="B460">
        <v>11</v>
      </c>
      <c r="C460">
        <f>wekaImport!D639</f>
        <v>3.0301119537082002</v>
      </c>
    </row>
    <row r="461" spans="1:3">
      <c r="A461">
        <v>16</v>
      </c>
      <c r="B461">
        <v>12</v>
      </c>
      <c r="C461">
        <f>wekaImport!D640</f>
        <v>0.540469516442457</v>
      </c>
    </row>
    <row r="462" spans="1:3">
      <c r="A462">
        <v>16</v>
      </c>
      <c r="B462">
        <v>13</v>
      </c>
      <c r="C462">
        <f>wekaImport!D641</f>
        <v>-0.59639158448030605</v>
      </c>
    </row>
    <row r="463" spans="1:3">
      <c r="A463">
        <v>16</v>
      </c>
      <c r="B463">
        <v>14</v>
      </c>
      <c r="C463">
        <f>wekaImport!D642</f>
        <v>2.7669690917569199</v>
      </c>
    </row>
    <row r="464" spans="1:3">
      <c r="A464">
        <v>16</v>
      </c>
      <c r="B464">
        <v>15</v>
      </c>
      <c r="C464">
        <f>wekaImport!D643</f>
        <v>-2.7636142798382002</v>
      </c>
    </row>
    <row r="465" spans="1:3">
      <c r="A465">
        <v>16</v>
      </c>
      <c r="B465">
        <v>16</v>
      </c>
      <c r="C465">
        <f>wekaImport!D644</f>
        <v>0.63404230531819605</v>
      </c>
    </row>
    <row r="466" spans="1:3">
      <c r="A466">
        <v>16</v>
      </c>
      <c r="B466">
        <v>17</v>
      </c>
      <c r="C466">
        <f>wekaImport!D645</f>
        <v>-0.608440792223369</v>
      </c>
    </row>
    <row r="467" spans="1:3">
      <c r="A467">
        <v>16</v>
      </c>
      <c r="B467">
        <v>18</v>
      </c>
      <c r="C467">
        <f>wekaImport!D646</f>
        <v>-2.2818266997265799</v>
      </c>
    </row>
    <row r="468" spans="1:3">
      <c r="A468">
        <v>16</v>
      </c>
      <c r="B468">
        <v>19</v>
      </c>
      <c r="C468">
        <f>wekaImport!D647</f>
        <v>2.2763990075343599</v>
      </c>
    </row>
    <row r="469" spans="1:3">
      <c r="A469">
        <v>16</v>
      </c>
      <c r="B469">
        <v>20</v>
      </c>
      <c r="C469">
        <f>wekaImport!D648</f>
        <v>4.7758995338260597</v>
      </c>
    </row>
    <row r="470" spans="1:3">
      <c r="A470">
        <v>16</v>
      </c>
      <c r="B470">
        <v>21</v>
      </c>
      <c r="C470">
        <f>wekaImport!D649</f>
        <v>-4.7700622004225304</v>
      </c>
    </row>
    <row r="471" spans="1:3">
      <c r="A471">
        <v>16</v>
      </c>
      <c r="B471">
        <v>22</v>
      </c>
      <c r="C471">
        <f>wekaImport!D650</f>
        <v>0.15217487637742599</v>
      </c>
    </row>
    <row r="472" spans="1:3">
      <c r="A472">
        <v>16</v>
      </c>
      <c r="B472">
        <v>23</v>
      </c>
      <c r="C472">
        <f>wekaImport!D651</f>
        <v>2.8436472216785602</v>
      </c>
    </row>
    <row r="473" spans="1:3">
      <c r="A473">
        <v>16</v>
      </c>
      <c r="B473">
        <v>24</v>
      </c>
      <c r="C473">
        <f>wekaImport!D652</f>
        <v>2.8325542825737702</v>
      </c>
    </row>
    <row r="474" spans="1:3">
      <c r="A474">
        <v>16</v>
      </c>
      <c r="B474">
        <v>25</v>
      </c>
      <c r="C474">
        <f>wekaImport!D653</f>
        <v>-2.3279038187980801</v>
      </c>
    </row>
    <row r="475" spans="1:3">
      <c r="A475">
        <v>16</v>
      </c>
      <c r="B475">
        <v>26</v>
      </c>
      <c r="C475">
        <f>wekaImport!D654</f>
        <v>-2.29974153497764</v>
      </c>
    </row>
    <row r="476" spans="1:3">
      <c r="A476">
        <v>16</v>
      </c>
      <c r="B476">
        <v>27</v>
      </c>
      <c r="C476">
        <f>wekaImport!D655</f>
        <v>3.5804836508798901</v>
      </c>
    </row>
    <row r="477" spans="1:3">
      <c r="A477">
        <v>17</v>
      </c>
      <c r="B477">
        <v>0</v>
      </c>
      <c r="C477">
        <f>wekaImport!D659</f>
        <v>7.9837668914809203</v>
      </c>
    </row>
    <row r="478" spans="1:3">
      <c r="A478">
        <v>17</v>
      </c>
      <c r="B478">
        <v>1</v>
      </c>
      <c r="C478">
        <f>wekaImport!D660</f>
        <v>-5.0341714272581202</v>
      </c>
    </row>
    <row r="479" spans="1:3">
      <c r="A479">
        <v>17</v>
      </c>
      <c r="B479">
        <v>2</v>
      </c>
      <c r="C479">
        <f>wekaImport!D661</f>
        <v>4.3957491749234201</v>
      </c>
    </row>
    <row r="480" spans="1:3">
      <c r="A480">
        <v>17</v>
      </c>
      <c r="B480">
        <v>3</v>
      </c>
      <c r="C480">
        <f>wekaImport!D662</f>
        <v>-2.8021849571996902</v>
      </c>
    </row>
    <row r="481" spans="1:3">
      <c r="A481">
        <v>17</v>
      </c>
      <c r="B481">
        <v>4</v>
      </c>
      <c r="C481">
        <f>wekaImport!D663</f>
        <v>-5.6473968504042</v>
      </c>
    </row>
    <row r="482" spans="1:3">
      <c r="A482">
        <v>17</v>
      </c>
      <c r="B482">
        <v>5</v>
      </c>
      <c r="C482">
        <f>wekaImport!D664</f>
        <v>-8.1261681788835904</v>
      </c>
    </row>
    <row r="483" spans="1:3">
      <c r="A483">
        <v>17</v>
      </c>
      <c r="B483">
        <v>6</v>
      </c>
      <c r="C483">
        <f>wekaImport!D665</f>
        <v>4.3714573868543898</v>
      </c>
    </row>
    <row r="484" spans="1:3">
      <c r="A484">
        <v>17</v>
      </c>
      <c r="B484">
        <v>7</v>
      </c>
      <c r="C484">
        <f>wekaImport!D666</f>
        <v>-6.26676514878171</v>
      </c>
    </row>
    <row r="485" spans="1:3">
      <c r="A485">
        <v>17</v>
      </c>
      <c r="B485">
        <v>8</v>
      </c>
      <c r="C485">
        <f>wekaImport!D667</f>
        <v>14.8237127891993</v>
      </c>
    </row>
    <row r="486" spans="1:3">
      <c r="A486">
        <v>17</v>
      </c>
      <c r="B486">
        <v>9</v>
      </c>
      <c r="C486">
        <f>wekaImport!D668</f>
        <v>3.2372116104356299</v>
      </c>
    </row>
    <row r="487" spans="1:3">
      <c r="A487">
        <v>17</v>
      </c>
      <c r="B487">
        <v>10</v>
      </c>
      <c r="C487">
        <f>wekaImport!D669</f>
        <v>4.4172513383103897</v>
      </c>
    </row>
    <row r="488" spans="1:3">
      <c r="A488">
        <v>17</v>
      </c>
      <c r="B488">
        <v>11</v>
      </c>
      <c r="C488">
        <f>wekaImport!D670</f>
        <v>-4.3883773182993702</v>
      </c>
    </row>
    <row r="489" spans="1:3">
      <c r="A489">
        <v>17</v>
      </c>
      <c r="B489">
        <v>12</v>
      </c>
      <c r="C489">
        <f>wekaImport!D671</f>
        <v>-6.3413052656069802</v>
      </c>
    </row>
    <row r="490" spans="1:3">
      <c r="A490">
        <v>17</v>
      </c>
      <c r="B490">
        <v>13</v>
      </c>
      <c r="C490">
        <f>wekaImport!D672</f>
        <v>6.2495382325706004</v>
      </c>
    </row>
    <row r="491" spans="1:3">
      <c r="A491">
        <v>17</v>
      </c>
      <c r="B491">
        <v>14</v>
      </c>
      <c r="C491">
        <f>wekaImport!D673</f>
        <v>-2.6724726795715101</v>
      </c>
    </row>
    <row r="492" spans="1:3">
      <c r="A492">
        <v>17</v>
      </c>
      <c r="B492">
        <v>15</v>
      </c>
      <c r="C492">
        <f>wekaImport!D674</f>
        <v>2.6723253416912001</v>
      </c>
    </row>
    <row r="493" spans="1:3">
      <c r="A493">
        <v>17</v>
      </c>
      <c r="B493">
        <v>16</v>
      </c>
      <c r="C493">
        <f>wekaImport!D675</f>
        <v>-1.10151610388039</v>
      </c>
    </row>
    <row r="494" spans="1:3">
      <c r="A494">
        <v>17</v>
      </c>
      <c r="B494">
        <v>17</v>
      </c>
      <c r="C494">
        <f>wekaImport!D676</f>
        <v>1.11747921513793</v>
      </c>
    </row>
    <row r="495" spans="1:3">
      <c r="A495">
        <v>17</v>
      </c>
      <c r="B495">
        <v>18</v>
      </c>
      <c r="C495">
        <f>wekaImport!D677</f>
        <v>0.45829950485722398</v>
      </c>
    </row>
    <row r="496" spans="1:3">
      <c r="A496">
        <v>17</v>
      </c>
      <c r="B496">
        <v>19</v>
      </c>
      <c r="C496">
        <f>wekaImport!D678</f>
        <v>-0.39901683476365502</v>
      </c>
    </row>
    <row r="497" spans="1:3">
      <c r="A497">
        <v>17</v>
      </c>
      <c r="B497">
        <v>20</v>
      </c>
      <c r="C497">
        <f>wekaImport!D679</f>
        <v>-4.2046676428677801</v>
      </c>
    </row>
    <row r="498" spans="1:3">
      <c r="A498">
        <v>17</v>
      </c>
      <c r="B498">
        <v>21</v>
      </c>
      <c r="C498">
        <f>wekaImport!D680</f>
        <v>4.1245417240429001</v>
      </c>
    </row>
    <row r="499" spans="1:3">
      <c r="A499">
        <v>17</v>
      </c>
      <c r="B499">
        <v>22</v>
      </c>
      <c r="C499">
        <f>wekaImport!D681</f>
        <v>4.2727080151300996</v>
      </c>
    </row>
    <row r="500" spans="1:3">
      <c r="A500">
        <v>17</v>
      </c>
      <c r="B500">
        <v>23</v>
      </c>
      <c r="C500">
        <f>wekaImport!D682</f>
        <v>-2.67148661552518</v>
      </c>
    </row>
    <row r="501" spans="1:3">
      <c r="A501">
        <v>17</v>
      </c>
      <c r="B501">
        <v>24</v>
      </c>
      <c r="C501">
        <f>wekaImport!D683</f>
        <v>-2.6939725742278502</v>
      </c>
    </row>
    <row r="502" spans="1:3">
      <c r="A502">
        <v>17</v>
      </c>
      <c r="B502">
        <v>25</v>
      </c>
      <c r="C502">
        <f>wekaImport!D684</f>
        <v>0.472938018040509</v>
      </c>
    </row>
    <row r="503" spans="1:3">
      <c r="A503">
        <v>17</v>
      </c>
      <c r="B503">
        <v>26</v>
      </c>
      <c r="C503">
        <f>wekaImport!D685</f>
        <v>0.42742607918675701</v>
      </c>
    </row>
    <row r="504" spans="1:3">
      <c r="A504">
        <v>17</v>
      </c>
      <c r="B504">
        <v>27</v>
      </c>
      <c r="C504">
        <f>wekaImport!D686</f>
        <v>1.12185999767314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72"/>
  <sheetViews>
    <sheetView topLeftCell="A30" workbookViewId="0">
      <selection activeCell="C37" sqref="C37"/>
    </sheetView>
  </sheetViews>
  <sheetFormatPr defaultRowHeight="13.5"/>
  <cols>
    <col min="3" max="3" width="31.875" customWidth="1"/>
  </cols>
  <sheetData>
    <row r="1" spans="1:3">
      <c r="A1">
        <v>0</v>
      </c>
      <c r="B1">
        <v>0</v>
      </c>
      <c r="C1">
        <f>wekaImport!D48</f>
        <v>12.183182561041299</v>
      </c>
    </row>
    <row r="2" spans="1:3">
      <c r="A2">
        <v>0</v>
      </c>
      <c r="B2">
        <v>1</v>
      </c>
      <c r="C2">
        <f>wekaImport!D49</f>
        <v>-7.1017182119992102</v>
      </c>
    </row>
    <row r="3" spans="1:3">
      <c r="A3">
        <v>0</v>
      </c>
      <c r="B3">
        <v>2</v>
      </c>
      <c r="C3">
        <f>wekaImport!D50</f>
        <v>7.5898183537922899</v>
      </c>
    </row>
    <row r="4" spans="1:3">
      <c r="A4">
        <v>0</v>
      </c>
      <c r="B4">
        <v>3</v>
      </c>
      <c r="C4">
        <f>wekaImport!D51</f>
        <v>-4.1965015098330598</v>
      </c>
    </row>
    <row r="5" spans="1:3">
      <c r="A5">
        <v>0</v>
      </c>
      <c r="B5">
        <v>4</v>
      </c>
      <c r="C5">
        <f>wekaImport!D52</f>
        <v>-9.0755157568280804</v>
      </c>
    </row>
    <row r="6" spans="1:3">
      <c r="A6">
        <v>0</v>
      </c>
      <c r="B6">
        <v>5</v>
      </c>
      <c r="C6">
        <f>wekaImport!D53</f>
        <v>-5.6204644515026896</v>
      </c>
    </row>
    <row r="7" spans="1:3">
      <c r="A7">
        <v>0</v>
      </c>
      <c r="B7">
        <v>6</v>
      </c>
      <c r="C7">
        <f>wekaImport!D54</f>
        <v>-13.596383382152601</v>
      </c>
    </row>
    <row r="8" spans="1:3">
      <c r="A8">
        <v>0</v>
      </c>
      <c r="B8">
        <v>7</v>
      </c>
      <c r="C8">
        <f>wekaImport!D55</f>
        <v>9.0600323775385494</v>
      </c>
    </row>
    <row r="9" spans="1:3">
      <c r="A9">
        <v>0</v>
      </c>
      <c r="B9">
        <v>8</v>
      </c>
      <c r="C9">
        <f>wekaImport!D56</f>
        <v>2.7082037977593099</v>
      </c>
    </row>
    <row r="10" spans="1:3">
      <c r="A10">
        <v>0</v>
      </c>
      <c r="B10">
        <v>9</v>
      </c>
      <c r="C10">
        <f>wekaImport!D57</f>
        <v>-5.5960843180366204</v>
      </c>
    </row>
    <row r="11" spans="1:3">
      <c r="A11">
        <v>0</v>
      </c>
      <c r="B11">
        <v>10</v>
      </c>
      <c r="C11">
        <f>wekaImport!D58</f>
        <v>12.886431675533199</v>
      </c>
    </row>
    <row r="12" spans="1:3">
      <c r="A12">
        <v>0</v>
      </c>
      <c r="B12">
        <v>11</v>
      </c>
      <c r="C12">
        <f>wekaImport!D59</f>
        <v>1.7136234941236801</v>
      </c>
    </row>
    <row r="13" spans="1:3">
      <c r="A13">
        <v>0</v>
      </c>
      <c r="B13">
        <v>12</v>
      </c>
      <c r="C13">
        <f>wekaImport!D60</f>
        <v>-3.13332263143108</v>
      </c>
    </row>
    <row r="14" spans="1:3">
      <c r="A14">
        <v>0</v>
      </c>
      <c r="B14">
        <v>13</v>
      </c>
      <c r="C14">
        <f>wekaImport!D61</f>
        <v>17.061024889746299</v>
      </c>
    </row>
    <row r="15" spans="1:3">
      <c r="A15">
        <v>0</v>
      </c>
      <c r="B15">
        <v>14</v>
      </c>
      <c r="C15">
        <f>wekaImport!D62</f>
        <v>-11.1020908971557</v>
      </c>
    </row>
    <row r="16" spans="1:3">
      <c r="A16">
        <v>0</v>
      </c>
      <c r="B16">
        <v>15</v>
      </c>
      <c r="C16">
        <f>wekaImport!D63</f>
        <v>7.5284152543934804</v>
      </c>
    </row>
    <row r="17" spans="1:3">
      <c r="A17">
        <v>0</v>
      </c>
      <c r="B17">
        <v>16</v>
      </c>
      <c r="C17">
        <f>wekaImport!D64</f>
        <v>-4.3246889360248</v>
      </c>
    </row>
    <row r="18" spans="1:3">
      <c r="A18">
        <v>0</v>
      </c>
      <c r="B18">
        <v>17</v>
      </c>
      <c r="C18">
        <f>wekaImport!D65</f>
        <v>-11.120863031699599</v>
      </c>
    </row>
    <row r="19" spans="1:3">
      <c r="A19">
        <v>1</v>
      </c>
      <c r="B19">
        <v>0</v>
      </c>
      <c r="C19">
        <f>wekaImport!D69</f>
        <v>-9.7462685960848603</v>
      </c>
    </row>
    <row r="20" spans="1:3">
      <c r="A20">
        <v>1</v>
      </c>
      <c r="B20">
        <v>1</v>
      </c>
      <c r="C20">
        <f>wekaImport!D70</f>
        <v>-3.0874711180502499</v>
      </c>
    </row>
    <row r="21" spans="1:3">
      <c r="A21">
        <v>1</v>
      </c>
      <c r="B21">
        <v>2</v>
      </c>
      <c r="C21">
        <f>wekaImport!D71</f>
        <v>-10.767699709760601</v>
      </c>
    </row>
    <row r="22" spans="1:3">
      <c r="A22">
        <v>1</v>
      </c>
      <c r="B22">
        <v>3</v>
      </c>
      <c r="C22">
        <f>wekaImport!D72</f>
        <v>2.78407965387269</v>
      </c>
    </row>
    <row r="23" spans="1:3">
      <c r="A23">
        <v>1</v>
      </c>
      <c r="B23">
        <v>4</v>
      </c>
      <c r="C23">
        <f>wekaImport!D73</f>
        <v>8.7654129614628804</v>
      </c>
    </row>
    <row r="24" spans="1:3">
      <c r="A24">
        <v>1</v>
      </c>
      <c r="B24">
        <v>5</v>
      </c>
      <c r="C24">
        <f>wekaImport!D74</f>
        <v>2.7305158183818001</v>
      </c>
    </row>
    <row r="25" spans="1:3">
      <c r="A25">
        <v>1</v>
      </c>
      <c r="B25">
        <v>6</v>
      </c>
      <c r="C25">
        <f>wekaImport!D75</f>
        <v>-8.27516936233779</v>
      </c>
    </row>
    <row r="26" spans="1:3">
      <c r="A26">
        <v>1</v>
      </c>
      <c r="B26">
        <v>7</v>
      </c>
      <c r="C26">
        <f>wekaImport!D76</f>
        <v>-5.9631824064929999</v>
      </c>
    </row>
    <row r="27" spans="1:3">
      <c r="A27">
        <v>1</v>
      </c>
      <c r="B27">
        <v>8</v>
      </c>
      <c r="C27">
        <f>wekaImport!D77</f>
        <v>12.9802426179451</v>
      </c>
    </row>
    <row r="28" spans="1:3">
      <c r="A28">
        <v>1</v>
      </c>
      <c r="B28">
        <v>9</v>
      </c>
      <c r="C28">
        <f>wekaImport!D78</f>
        <v>4.8133777077972102</v>
      </c>
    </row>
    <row r="29" spans="1:3">
      <c r="A29">
        <v>1</v>
      </c>
      <c r="B29">
        <v>10</v>
      </c>
      <c r="C29">
        <f>wekaImport!D79</f>
        <v>-10.2884494669776</v>
      </c>
    </row>
    <row r="30" spans="1:3">
      <c r="A30">
        <v>1</v>
      </c>
      <c r="B30">
        <v>11</v>
      </c>
      <c r="C30">
        <f>wekaImport!D80</f>
        <v>-1.0366458534207701</v>
      </c>
    </row>
    <row r="31" spans="1:3">
      <c r="A31">
        <v>1</v>
      </c>
      <c r="B31">
        <v>12</v>
      </c>
      <c r="C31">
        <f>wekaImport!D81</f>
        <v>-7.2861687256699303</v>
      </c>
    </row>
    <row r="32" spans="1:3">
      <c r="A32">
        <v>1</v>
      </c>
      <c r="B32">
        <v>13</v>
      </c>
      <c r="C32">
        <f>wekaImport!D82</f>
        <v>-0.24520116314818</v>
      </c>
    </row>
    <row r="33" spans="1:3">
      <c r="A33">
        <v>1</v>
      </c>
      <c r="B33">
        <v>14</v>
      </c>
      <c r="C33">
        <f>wekaImport!D83</f>
        <v>4.0284417139871502</v>
      </c>
    </row>
    <row r="34" spans="1:3">
      <c r="A34">
        <v>1</v>
      </c>
      <c r="B34">
        <v>15</v>
      </c>
      <c r="C34">
        <f>wekaImport!D84</f>
        <v>-13.184340244146799</v>
      </c>
    </row>
    <row r="35" spans="1:3">
      <c r="A35">
        <v>1</v>
      </c>
      <c r="B35">
        <v>16</v>
      </c>
      <c r="C35">
        <f>wekaImport!D85</f>
        <v>9.0712568228197608</v>
      </c>
    </row>
    <row r="36" spans="1:3">
      <c r="A36">
        <v>1</v>
      </c>
      <c r="B36">
        <v>17</v>
      </c>
      <c r="C36">
        <f>wekaImport!D86</f>
        <v>7.4012055858865304</v>
      </c>
    </row>
    <row r="37" spans="1:3">
      <c r="A37">
        <v>2</v>
      </c>
      <c r="B37">
        <v>0</v>
      </c>
      <c r="C37">
        <f>wekaImport!D90</f>
        <v>3.0950526828007101</v>
      </c>
    </row>
    <row r="38" spans="1:3">
      <c r="A38">
        <v>2</v>
      </c>
      <c r="B38">
        <v>1</v>
      </c>
      <c r="C38">
        <f>wekaImport!D91</f>
        <v>-8.4893066562078605</v>
      </c>
    </row>
    <row r="39" spans="1:3">
      <c r="A39">
        <v>2</v>
      </c>
      <c r="B39">
        <v>2</v>
      </c>
      <c r="C39">
        <f>wekaImport!D92</f>
        <v>-12.5533644931252</v>
      </c>
    </row>
    <row r="40" spans="1:3">
      <c r="A40">
        <v>2</v>
      </c>
      <c r="B40">
        <v>3</v>
      </c>
      <c r="C40">
        <f>wekaImport!D93</f>
        <v>5.0698834912451902</v>
      </c>
    </row>
    <row r="41" spans="1:3">
      <c r="A41">
        <v>2</v>
      </c>
      <c r="B41">
        <v>4</v>
      </c>
      <c r="C41">
        <f>wekaImport!D94</f>
        <v>-13.066005332018699</v>
      </c>
    </row>
    <row r="42" spans="1:3">
      <c r="A42">
        <v>2</v>
      </c>
      <c r="B42">
        <v>5</v>
      </c>
      <c r="C42">
        <f>wekaImport!D95</f>
        <v>-11.5427496765061</v>
      </c>
    </row>
    <row r="43" spans="1:3">
      <c r="A43">
        <v>2</v>
      </c>
      <c r="B43">
        <v>6</v>
      </c>
      <c r="C43">
        <f>wekaImport!D96</f>
        <v>3.3342421151505501</v>
      </c>
    </row>
    <row r="44" spans="1:3">
      <c r="A44">
        <v>2</v>
      </c>
      <c r="B44">
        <v>7</v>
      </c>
      <c r="C44">
        <f>wekaImport!D97</f>
        <v>-7.29915683819703</v>
      </c>
    </row>
    <row r="45" spans="1:3">
      <c r="A45">
        <v>2</v>
      </c>
      <c r="B45">
        <v>8</v>
      </c>
      <c r="C45">
        <f>wekaImport!D98</f>
        <v>14.1281870143535</v>
      </c>
    </row>
    <row r="46" spans="1:3">
      <c r="A46">
        <v>2</v>
      </c>
      <c r="B46">
        <v>9</v>
      </c>
      <c r="C46">
        <f>wekaImport!D99</f>
        <v>8.6416027569987808</v>
      </c>
    </row>
    <row r="47" spans="1:3">
      <c r="A47">
        <v>2</v>
      </c>
      <c r="B47">
        <v>10</v>
      </c>
      <c r="C47">
        <f>wekaImport!D100</f>
        <v>-6.1691398324574198</v>
      </c>
    </row>
    <row r="48" spans="1:3">
      <c r="A48">
        <v>2</v>
      </c>
      <c r="B48">
        <v>11</v>
      </c>
      <c r="C48">
        <f>wekaImport!D101</f>
        <v>13.293313364392199</v>
      </c>
    </row>
    <row r="49" spans="1:3">
      <c r="A49">
        <v>2</v>
      </c>
      <c r="B49">
        <v>12</v>
      </c>
      <c r="C49">
        <f>wekaImport!D102</f>
        <v>-11.2703332919915</v>
      </c>
    </row>
    <row r="50" spans="1:3">
      <c r="A50">
        <v>2</v>
      </c>
      <c r="B50">
        <v>13</v>
      </c>
      <c r="C50">
        <f>wekaImport!D103</f>
        <v>-14.411142719411099</v>
      </c>
    </row>
    <row r="51" spans="1:3">
      <c r="A51">
        <v>2</v>
      </c>
      <c r="B51">
        <v>14</v>
      </c>
      <c r="C51">
        <f>wekaImport!D104</f>
        <v>6.1367747211750503</v>
      </c>
    </row>
    <row r="52" spans="1:3">
      <c r="A52">
        <v>2</v>
      </c>
      <c r="B52">
        <v>15</v>
      </c>
      <c r="C52">
        <f>wekaImport!D105</f>
        <v>-7.5476012612916001</v>
      </c>
    </row>
    <row r="53" spans="1:3">
      <c r="A53">
        <v>2</v>
      </c>
      <c r="B53">
        <v>16</v>
      </c>
      <c r="C53">
        <f>wekaImport!D106</f>
        <v>1.7848205005348501</v>
      </c>
    </row>
    <row r="54" spans="1:3">
      <c r="A54">
        <v>2</v>
      </c>
      <c r="B54">
        <v>17</v>
      </c>
      <c r="C54">
        <f>wekaImport!D107</f>
        <v>15.1828439618793</v>
      </c>
    </row>
    <row r="55" spans="1:3">
      <c r="A55">
        <v>3</v>
      </c>
      <c r="B55">
        <v>0</v>
      </c>
      <c r="C55">
        <f>wekaImport!D111</f>
        <v>-5.0015601733087802</v>
      </c>
    </row>
    <row r="56" spans="1:3">
      <c r="A56">
        <v>3</v>
      </c>
      <c r="B56">
        <v>1</v>
      </c>
      <c r="C56">
        <f>wekaImport!D112</f>
        <v>2.8675819866524099</v>
      </c>
    </row>
    <row r="57" spans="1:3">
      <c r="A57">
        <v>3</v>
      </c>
      <c r="B57">
        <v>2</v>
      </c>
      <c r="C57">
        <f>wekaImport!D113</f>
        <v>3.31731289877863</v>
      </c>
    </row>
    <row r="58" spans="1:3">
      <c r="A58">
        <v>3</v>
      </c>
      <c r="B58">
        <v>3</v>
      </c>
      <c r="C58">
        <f>wekaImport!D114</f>
        <v>-2.5490579635767601</v>
      </c>
    </row>
    <row r="59" spans="1:3">
      <c r="A59">
        <v>3</v>
      </c>
      <c r="B59">
        <v>4</v>
      </c>
      <c r="C59">
        <f>wekaImport!D115</f>
        <v>0.386100451040023</v>
      </c>
    </row>
    <row r="60" spans="1:3">
      <c r="A60">
        <v>3</v>
      </c>
      <c r="B60">
        <v>5</v>
      </c>
      <c r="C60">
        <f>wekaImport!D116</f>
        <v>0.92219606769736395</v>
      </c>
    </row>
    <row r="61" spans="1:3">
      <c r="A61">
        <v>3</v>
      </c>
      <c r="B61">
        <v>6</v>
      </c>
      <c r="C61">
        <f>wekaImport!D117</f>
        <v>5.0500040028006898</v>
      </c>
    </row>
    <row r="62" spans="1:3">
      <c r="A62">
        <v>3</v>
      </c>
      <c r="B62">
        <v>7</v>
      </c>
      <c r="C62">
        <f>wekaImport!D118</f>
        <v>-3.9916698596749698</v>
      </c>
    </row>
    <row r="63" spans="1:3">
      <c r="A63">
        <v>3</v>
      </c>
      <c r="B63">
        <v>8</v>
      </c>
      <c r="C63">
        <f>wekaImport!D119</f>
        <v>-13.275181722598701</v>
      </c>
    </row>
    <row r="64" spans="1:3">
      <c r="A64">
        <v>3</v>
      </c>
      <c r="B64">
        <v>9</v>
      </c>
      <c r="C64">
        <f>wekaImport!D120</f>
        <v>2.1658063932403899</v>
      </c>
    </row>
    <row r="65" spans="1:3">
      <c r="A65">
        <v>3</v>
      </c>
      <c r="B65">
        <v>10</v>
      </c>
      <c r="C65">
        <f>wekaImport!D121</f>
        <v>2.4381419471658101</v>
      </c>
    </row>
    <row r="66" spans="1:3">
      <c r="A66">
        <v>3</v>
      </c>
      <c r="B66">
        <v>11</v>
      </c>
      <c r="C66">
        <f>wekaImport!D122</f>
        <v>-10.2713400898263</v>
      </c>
    </row>
    <row r="67" spans="1:3">
      <c r="A67">
        <v>3</v>
      </c>
      <c r="B67">
        <v>12</v>
      </c>
      <c r="C67">
        <f>wekaImport!D123</f>
        <v>12.785194917627701</v>
      </c>
    </row>
    <row r="68" spans="1:3">
      <c r="A68">
        <v>3</v>
      </c>
      <c r="B68">
        <v>13</v>
      </c>
      <c r="C68">
        <f>wekaImport!D124</f>
        <v>-13.8352037524847</v>
      </c>
    </row>
    <row r="69" spans="1:3">
      <c r="A69">
        <v>3</v>
      </c>
      <c r="B69">
        <v>14</v>
      </c>
      <c r="C69">
        <f>wekaImport!D125</f>
        <v>-4.3209743462528101</v>
      </c>
    </row>
    <row r="70" spans="1:3">
      <c r="A70">
        <v>3</v>
      </c>
      <c r="B70">
        <v>15</v>
      </c>
      <c r="C70">
        <f>wekaImport!D126</f>
        <v>7.97496621244811</v>
      </c>
    </row>
    <row r="71" spans="1:3">
      <c r="A71">
        <v>3</v>
      </c>
      <c r="B71">
        <v>16</v>
      </c>
      <c r="C71">
        <f>wekaImport!D127</f>
        <v>-6.6103567123010096</v>
      </c>
    </row>
    <row r="72" spans="1:3">
      <c r="A72">
        <v>3</v>
      </c>
      <c r="B72">
        <v>17</v>
      </c>
      <c r="C72">
        <f>wekaImport!D128</f>
        <v>-9.10219009653105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18"/>
  <sheetViews>
    <sheetView workbookViewId="0">
      <selection sqref="A1:B18"/>
    </sheetView>
  </sheetViews>
  <sheetFormatPr defaultRowHeight="13.5"/>
  <cols>
    <col min="2" max="2" width="21.5" customWidth="1"/>
  </cols>
  <sheetData>
    <row r="1" spans="1:2">
      <c r="A1" s="1">
        <v>0</v>
      </c>
      <c r="B1">
        <f>wekaImport!C131</f>
        <v>-3.9667253579105202</v>
      </c>
    </row>
    <row r="2" spans="1:2">
      <c r="A2" s="1">
        <v>1</v>
      </c>
      <c r="B2">
        <f>wekaImport!C162</f>
        <v>-10.643609280263901</v>
      </c>
    </row>
    <row r="3" spans="1:2">
      <c r="A3" s="1">
        <v>2</v>
      </c>
      <c r="B3">
        <f>wekaImport!C193</f>
        <v>-3.0075549763259599</v>
      </c>
    </row>
    <row r="4" spans="1:2">
      <c r="A4" s="1">
        <v>3</v>
      </c>
      <c r="B4">
        <f>wekaImport!C224</f>
        <v>-8.7430287371936402</v>
      </c>
    </row>
    <row r="5" spans="1:2">
      <c r="A5" s="1">
        <v>4</v>
      </c>
      <c r="B5">
        <f>wekaImport!C255</f>
        <v>2.5332847087299002</v>
      </c>
    </row>
    <row r="6" spans="1:2">
      <c r="A6" s="1">
        <v>5</v>
      </c>
      <c r="B6">
        <f>wekaImport!C286</f>
        <v>-10.6614311855864</v>
      </c>
    </row>
    <row r="7" spans="1:2">
      <c r="A7" s="1">
        <v>6</v>
      </c>
      <c r="B7">
        <f>wekaImport!C317</f>
        <v>-3.1929509360801802</v>
      </c>
    </row>
    <row r="8" spans="1:2">
      <c r="A8" s="1">
        <v>7</v>
      </c>
      <c r="B8">
        <f>wekaImport!C348</f>
        <v>-6.62220848767749</v>
      </c>
    </row>
    <row r="9" spans="1:2">
      <c r="A9" s="1">
        <v>8</v>
      </c>
      <c r="B9">
        <f>wekaImport!C379</f>
        <v>-2.67262587178337</v>
      </c>
    </row>
    <row r="10" spans="1:2">
      <c r="A10" s="1">
        <v>9</v>
      </c>
      <c r="B10">
        <f>wekaImport!C410</f>
        <v>-14.683391231001499</v>
      </c>
    </row>
    <row r="11" spans="1:2">
      <c r="A11" s="1">
        <v>10</v>
      </c>
      <c r="B11">
        <f>wekaImport!C441</f>
        <v>-9.24097245935139</v>
      </c>
    </row>
    <row r="12" spans="1:2">
      <c r="A12" s="1">
        <v>11</v>
      </c>
      <c r="B12">
        <f>wekaImport!C472</f>
        <v>-8.5576456155400393</v>
      </c>
    </row>
    <row r="13" spans="1:2">
      <c r="A13" s="1">
        <v>12</v>
      </c>
      <c r="B13">
        <f>wekaImport!C503</f>
        <v>1.5647261178790599</v>
      </c>
    </row>
    <row r="14" spans="1:2">
      <c r="A14" s="1">
        <v>13</v>
      </c>
      <c r="B14">
        <f>wekaImport!C534</f>
        <v>2.7117004763736898</v>
      </c>
    </row>
    <row r="15" spans="1:2">
      <c r="A15" s="1">
        <v>14</v>
      </c>
      <c r="B15">
        <f>wekaImport!C565</f>
        <v>-10.247969575236599</v>
      </c>
    </row>
    <row r="16" spans="1:2">
      <c r="A16" s="1">
        <v>15</v>
      </c>
      <c r="B16">
        <f>wekaImport!C596</f>
        <v>-2.6303229732031402E-2</v>
      </c>
    </row>
    <row r="17" spans="1:2">
      <c r="A17" s="1">
        <v>16</v>
      </c>
      <c r="B17">
        <f>wekaImport!C627</f>
        <v>-12.574929503867301</v>
      </c>
    </row>
    <row r="18" spans="1:2">
      <c r="A18" s="1">
        <v>17</v>
      </c>
      <c r="B18">
        <f>wekaImport!C658</f>
        <v>-3.61136309203554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4"/>
  <sheetViews>
    <sheetView workbookViewId="0">
      <selection sqref="A1:B4"/>
    </sheetView>
  </sheetViews>
  <sheetFormatPr defaultRowHeight="13.5"/>
  <cols>
    <col min="2" max="2" width="20.375" customWidth="1"/>
  </cols>
  <sheetData>
    <row r="1" spans="1:2">
      <c r="A1" s="2">
        <v>0</v>
      </c>
      <c r="B1">
        <f>wekaImport!C47</f>
        <v>-8.7284904243261199</v>
      </c>
    </row>
    <row r="2" spans="1:2">
      <c r="A2" s="2">
        <v>1</v>
      </c>
      <c r="B2">
        <f>wekaImport!C68</f>
        <v>-8.1473396857807607</v>
      </c>
    </row>
    <row r="3" spans="1:2">
      <c r="A3" s="2">
        <v>2</v>
      </c>
      <c r="B3">
        <f>wekaImport!C89</f>
        <v>1.63845124372174</v>
      </c>
    </row>
    <row r="4" spans="1:2">
      <c r="A4" s="2">
        <v>3</v>
      </c>
      <c r="B4">
        <f>wekaImport!C110</f>
        <v>-0.54151713983356997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1</vt:i4>
      </vt:variant>
    </vt:vector>
  </HeadingPairs>
  <TitlesOfParts>
    <vt:vector size="6" baseType="lpstr">
      <vt:lpstr>wekaImport</vt:lpstr>
      <vt:lpstr>HiddenWeight</vt:lpstr>
      <vt:lpstr>OutputWeight</vt:lpstr>
      <vt:lpstr>HiddenBias</vt:lpstr>
      <vt:lpstr>OutputBias</vt:lpstr>
      <vt:lpstr>wekaImport!zizzag_MCSS300_Dog1_1</vt:lpstr>
    </vt:vector>
  </TitlesOfParts>
  <Company>BUPT-QMUL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 JiaJian</dc:creator>
  <cp:lastModifiedBy>Yang JiaJian</cp:lastModifiedBy>
  <dcterms:created xsi:type="dcterms:W3CDTF">2009-04-07T16:33:49Z</dcterms:created>
  <dcterms:modified xsi:type="dcterms:W3CDTF">2009-04-11T13:59:56Z</dcterms:modified>
</cp:coreProperties>
</file>