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7" i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B116"/>
  <c r="B115"/>
  <c r="B93"/>
  <c r="B80"/>
  <c r="B78"/>
</calcChain>
</file>

<file path=xl/sharedStrings.xml><?xml version="1.0" encoding="utf-8"?>
<sst xmlns="http://schemas.openxmlformats.org/spreadsheetml/2006/main" count="335" uniqueCount="326">
  <si>
    <t>pedigree</t>
  </si>
  <si>
    <t>seed count</t>
  </si>
  <si>
    <t>seed note</t>
  </si>
  <si>
    <t>total seed weight</t>
  </si>
  <si>
    <t>AKG</t>
  </si>
  <si>
    <t>hand count</t>
  </si>
  <si>
    <t>box</t>
  </si>
  <si>
    <t>machine</t>
  </si>
  <si>
    <t>time</t>
  </si>
  <si>
    <t>initial</t>
  </si>
  <si>
    <t>Calibration</t>
  </si>
  <si>
    <t>11-J3390-23 OP</t>
  </si>
  <si>
    <t>11-J3241-22 OP</t>
  </si>
  <si>
    <t>11-J3356-23 OP</t>
  </si>
  <si>
    <t>11-J3237-21 OP</t>
  </si>
  <si>
    <t>11-J3238-23 OP</t>
  </si>
  <si>
    <t>11-J3393-23 OP</t>
  </si>
  <si>
    <t>11-1550-21 OP</t>
  </si>
  <si>
    <t>11-J3359-22 OP</t>
  </si>
  <si>
    <t>11-J3407-21 OP</t>
  </si>
  <si>
    <t>11-J3350-22 OP</t>
  </si>
  <si>
    <t>11-J3310-22 OP</t>
  </si>
  <si>
    <t>11-J3390-21 OP</t>
  </si>
  <si>
    <t>11-J3389-23 OP</t>
  </si>
  <si>
    <t>11-J3393-21 OP</t>
  </si>
  <si>
    <t>11-J3404-23 OP</t>
  </si>
  <si>
    <t>11-J3397-21 OP</t>
  </si>
  <si>
    <t>11-J3359-21 OP</t>
  </si>
  <si>
    <t>11-J3408-23 OP</t>
  </si>
  <si>
    <t>11-J3338-22 OP</t>
  </si>
  <si>
    <t>11-J3310-23 OP</t>
  </si>
  <si>
    <t>11-J3391-22 OP</t>
  </si>
  <si>
    <t>11-J3400-22 OP</t>
  </si>
  <si>
    <t>11-J3312-22 OP</t>
  </si>
  <si>
    <t>11-J3237-23 OP</t>
  </si>
  <si>
    <t>11-J3359-23 OP</t>
  </si>
  <si>
    <t>11-J3401-22 OP</t>
  </si>
  <si>
    <t>11-J3403-23 OP</t>
  </si>
  <si>
    <t>11-J3313-23 OP</t>
  </si>
  <si>
    <t>11-J3396-23 OP</t>
  </si>
  <si>
    <t>11-J3398-22 OP</t>
  </si>
  <si>
    <t>11-J3349-23 OP</t>
  </si>
  <si>
    <t>11-J3311-21 OP</t>
  </si>
  <si>
    <t>11-J3390-22 OP</t>
  </si>
  <si>
    <t>mold</t>
  </si>
  <si>
    <t>11-J3240-21 OP</t>
  </si>
  <si>
    <t>11-J3395-22 OP</t>
  </si>
  <si>
    <t>11-J3313-22 OP</t>
  </si>
  <si>
    <t>11-J3349-22 OP</t>
  </si>
  <si>
    <t>11-J3401-21 OP</t>
  </si>
  <si>
    <t>11-J3311-22 OP</t>
  </si>
  <si>
    <t>11-J3312-21 OP</t>
  </si>
  <si>
    <t>11-J3401-23 OP</t>
  </si>
  <si>
    <t>11-J3310-21 OP</t>
  </si>
  <si>
    <t>11-J3400-23 OP</t>
  </si>
  <si>
    <t>11-J3408-22 OP</t>
  </si>
  <si>
    <t>11-J3240-22 OP</t>
  </si>
  <si>
    <t>11-J3398-21 OP</t>
  </si>
  <si>
    <t>11-J3311-23 OP</t>
  </si>
  <si>
    <t>11-J3396-21 OP</t>
  </si>
  <si>
    <t>11-J3398-23 OP</t>
  </si>
  <si>
    <t>11-J3392-21 OP</t>
  </si>
  <si>
    <t>11-J3356-22 OP</t>
  </si>
  <si>
    <t>11-J3389-21 OP</t>
  </si>
  <si>
    <t>11-J3392-23 OP</t>
  </si>
  <si>
    <t>11-J3358-21 OP</t>
  </si>
  <si>
    <t>11-J3391-21 OP</t>
  </si>
  <si>
    <t>11-J3358-22 OP</t>
  </si>
  <si>
    <t>11-J3357-23 OP</t>
  </si>
  <si>
    <t>11-J3357-22 OP</t>
  </si>
  <si>
    <t>11-J3403-21 OP</t>
  </si>
  <si>
    <t>11-J3407-23 OP</t>
  </si>
  <si>
    <t>11-J3399-21 OP</t>
  </si>
  <si>
    <t>11-J3395-23 OP</t>
  </si>
  <si>
    <t>11-J3356-21 OP</t>
  </si>
  <si>
    <t>11-J3404-21 OP</t>
  </si>
  <si>
    <t>11-1553-22 OP</t>
  </si>
  <si>
    <t>11-J3337-21 OP</t>
  </si>
  <si>
    <t>11-J3309-22 OP</t>
  </si>
  <si>
    <t>11-J3392-22 OP</t>
  </si>
  <si>
    <t>11-J3357-21 OP</t>
  </si>
  <si>
    <t>11-J3391-23 OP</t>
  </si>
  <si>
    <t>11-J3236-22 OP</t>
  </si>
  <si>
    <t>11-J3348-23 OP</t>
  </si>
  <si>
    <t>11-J3406-23 OP</t>
  </si>
  <si>
    <t>11-J3351-22 OP</t>
  </si>
  <si>
    <t>11-J3405-22 OP</t>
  </si>
  <si>
    <t>11-J3389-22 OP</t>
  </si>
  <si>
    <t>11-J3239-21 OP</t>
  </si>
  <si>
    <t>11-1557-22 OP</t>
  </si>
  <si>
    <t>11-J3397-23 OP</t>
  </si>
  <si>
    <t>11-J3241-21 OP</t>
  </si>
  <si>
    <t>11-1566-22 OP</t>
  </si>
  <si>
    <t>11-J3239-23 OP</t>
  </si>
  <si>
    <t>11-1567-21 OP</t>
  </si>
  <si>
    <t>11-1563-21 OP</t>
  </si>
  <si>
    <t>11-1565-23 OP</t>
  </si>
  <si>
    <t>11-1563-23 OP</t>
  </si>
  <si>
    <t>11-J3351-23 OP</t>
  </si>
  <si>
    <t>11-1564-21 OP</t>
  </si>
  <si>
    <t>11-J3404-22 OP</t>
  </si>
  <si>
    <t>11-1568-21 OP</t>
  </si>
  <si>
    <t>11-1567-23 OP</t>
  </si>
  <si>
    <t>11-1549-23 OP</t>
  </si>
  <si>
    <t>11-J3238-22 OP</t>
  </si>
  <si>
    <t>11-J3403-22 OP</t>
  </si>
  <si>
    <t>11-J3397-22 OP</t>
  </si>
  <si>
    <t>11-J3400-21 OP</t>
  </si>
  <si>
    <t>11-1568-22 OP</t>
  </si>
  <si>
    <t>11-J3348-21 OP</t>
  </si>
  <si>
    <t>11-J3241-23 OP</t>
  </si>
  <si>
    <t>11-J3402-22 OP</t>
  </si>
  <si>
    <t>11-J3312-23 OP</t>
  </si>
  <si>
    <t>11-1554-22 OP</t>
  </si>
  <si>
    <t>11-J3393-22 OP</t>
  </si>
  <si>
    <t>11-J3406-22 OP</t>
  </si>
  <si>
    <t>11-J3238-21 OP</t>
  </si>
  <si>
    <t>11-1564-22 OP</t>
  </si>
  <si>
    <t>11-1556-22 OP</t>
  </si>
  <si>
    <t>11-J3358-23 OP</t>
  </si>
  <si>
    <t>11-J3395-21 OP</t>
  </si>
  <si>
    <t>11-J3396-22 OP</t>
  </si>
  <si>
    <t>11-1555-22 OP</t>
  </si>
  <si>
    <t>11-J3350-23 OP</t>
  </si>
  <si>
    <t>11-J3309-21 OP</t>
  </si>
  <si>
    <t>11-J3313-21 OP</t>
  </si>
  <si>
    <t>11-1557-21 OP</t>
  </si>
  <si>
    <t>11-J3237-22 OP</t>
  </si>
  <si>
    <t>11-1567-22 OP</t>
  </si>
  <si>
    <t>11-1552-22 OP</t>
  </si>
  <si>
    <t>11-J3240-23 OP</t>
  </si>
  <si>
    <t>11-J3405-21 OP</t>
  </si>
  <si>
    <t>11-1565-22 OP</t>
  </si>
  <si>
    <t>11-1551-23 OP</t>
  </si>
  <si>
    <t>11-1564-23 OP</t>
  </si>
  <si>
    <t>11-1568-23 OP</t>
  </si>
  <si>
    <t>11-J3348-22 OP</t>
  </si>
  <si>
    <t>11-1566-23 OP</t>
  </si>
  <si>
    <t>11-J3350-21 OP</t>
  </si>
  <si>
    <t>11-1549-22 OP</t>
  </si>
  <si>
    <t>11-J3236-23 OP</t>
  </si>
  <si>
    <t>11-1554-23 OP</t>
  </si>
  <si>
    <t>11-1555-21 OP</t>
  </si>
  <si>
    <t>11-J3407-22 OP</t>
  </si>
  <si>
    <t>11-1552-23 OP</t>
  </si>
  <si>
    <t>11-J3352-23 OP</t>
  </si>
  <si>
    <t>11-J3235-21 OP</t>
  </si>
  <si>
    <t>11-J3402-23 OP</t>
  </si>
  <si>
    <t>11-1551-22 OP</t>
  </si>
  <si>
    <t>11-1556-23 OP</t>
  </si>
  <si>
    <t>11-1557-23 OP</t>
  </si>
  <si>
    <t>11-1553-21 OP</t>
  </si>
  <si>
    <t>11-1549-21 OP</t>
  </si>
  <si>
    <t>11-J3338-21 OP</t>
  </si>
  <si>
    <t>11-J3239-22 OP</t>
  </si>
  <si>
    <t>11-J3235-22 OP</t>
  </si>
  <si>
    <t>11-J3402-21 OP</t>
  </si>
  <si>
    <t>11-1554-21 OP</t>
  </si>
  <si>
    <t>11-J3339-21 OP</t>
  </si>
  <si>
    <t>11-1563-22 OP</t>
  </si>
  <si>
    <t>11-1555-23 OP</t>
  </si>
  <si>
    <t>11-J3236-21 OP</t>
  </si>
  <si>
    <t>11-1565-21 OP</t>
  </si>
  <si>
    <t>11-J3405-23 OP</t>
  </si>
  <si>
    <t>11-J3349-21 OP</t>
  </si>
  <si>
    <t>11-1553-23 OP</t>
  </si>
  <si>
    <t>11-J3340-21 OP</t>
  </si>
  <si>
    <t>11-J3406-21 OP</t>
  </si>
  <si>
    <t>11-J3340-22 OP</t>
  </si>
  <si>
    <t>11-J3352-22 OP</t>
  </si>
  <si>
    <t>11-1550-23 OP</t>
  </si>
  <si>
    <t>11-1552-21 OP</t>
  </si>
  <si>
    <t>11-1551-21 OP</t>
  </si>
  <si>
    <t>11-1550-22 OP</t>
  </si>
  <si>
    <t>11-J3372-22 OP</t>
  </si>
  <si>
    <t>LL</t>
  </si>
  <si>
    <t>11-J3216-21 OP</t>
  </si>
  <si>
    <t>11-J3376-23 OP</t>
  </si>
  <si>
    <t>11-J3375-22 OP</t>
  </si>
  <si>
    <t>11-1578-22 OP</t>
  </si>
  <si>
    <t>11-J3217-21 OP</t>
  </si>
  <si>
    <t>11-J3218-23 OP</t>
  </si>
  <si>
    <t>11-J3220-21 OP</t>
  </si>
  <si>
    <t>11-J3371-23 OP</t>
  </si>
  <si>
    <t>11-J3370-22 OP</t>
  </si>
  <si>
    <t>11-1586-23 OP</t>
  </si>
  <si>
    <t>11-1585-23 OP</t>
  </si>
  <si>
    <t>11-J3217-23 OP</t>
  </si>
  <si>
    <t>11-J3369-22 OP</t>
  </si>
  <si>
    <t>11-1585-21 OP</t>
  </si>
  <si>
    <t>11-J3221-21 OP</t>
  </si>
  <si>
    <t>11-1575-22 OP</t>
  </si>
  <si>
    <t>11-1585-22 OP</t>
  </si>
  <si>
    <t>11-1584-23 OP</t>
  </si>
  <si>
    <t>11-1586-22 OP</t>
  </si>
  <si>
    <t>11-1586-21 OP</t>
  </si>
  <si>
    <t>11-1584-22 OP</t>
  </si>
  <si>
    <t>11-1583-23 OP</t>
  </si>
  <si>
    <t>11-1559-21 OP</t>
  </si>
  <si>
    <t>11-1584-21 OP</t>
  </si>
  <si>
    <t>11-1594-22 OP</t>
  </si>
  <si>
    <t>11-1575-21 OP</t>
  </si>
  <si>
    <t>11-1597-21 OP</t>
  </si>
  <si>
    <t>11-1592-23 OP</t>
  </si>
  <si>
    <t>11-J3225-21 OP</t>
  </si>
  <si>
    <t>11-1570-23 OP</t>
  </si>
  <si>
    <t>11-1600-23 OP</t>
  </si>
  <si>
    <t>11-J3224-23 OP</t>
  </si>
  <si>
    <t>11-J3225-22 OP</t>
  </si>
  <si>
    <t>11-J3220-22 OP</t>
  </si>
  <si>
    <t>11-1573-23 OP</t>
  </si>
  <si>
    <t>11-1578-23 OP</t>
  </si>
  <si>
    <t>11-J3223-22 OP</t>
  </si>
  <si>
    <t>11-1598-22 OP</t>
  </si>
  <si>
    <t>11-1578-21 OP</t>
  </si>
  <si>
    <t>11-1592-22 OP</t>
  </si>
  <si>
    <t>11-1596-21 OP</t>
  </si>
  <si>
    <t>11-1596-22 OP</t>
  </si>
  <si>
    <t>11-1560-22 OP</t>
  </si>
  <si>
    <t>11-1597-22 OP</t>
  </si>
  <si>
    <t>11-1597-23 OP</t>
  </si>
  <si>
    <t>11-1574-22 OP</t>
  </si>
  <si>
    <t>11-1594-21 OP</t>
  </si>
  <si>
    <t>11-1599-23 OP</t>
  </si>
  <si>
    <t>11-1593-23 OP</t>
  </si>
  <si>
    <t>11-1576-22 OP</t>
  </si>
  <si>
    <t>11-1561-22 OP</t>
  </si>
  <si>
    <t>11-1593-21 OP</t>
  </si>
  <si>
    <t>11-1593-22 OP</t>
  </si>
  <si>
    <t>11-1559-23 OP</t>
  </si>
  <si>
    <t>11-1561-21 OP</t>
  </si>
  <si>
    <t>11-1592-21 OP</t>
  </si>
  <si>
    <t>11-1580-21 OP</t>
  </si>
  <si>
    <t>11-1582-23 OP</t>
  </si>
  <si>
    <t>11-J3352-21 OP</t>
  </si>
  <si>
    <t>11-1599-22 OP</t>
  </si>
  <si>
    <t>11-1576-21 OP</t>
  </si>
  <si>
    <t>11-1600-22 OP</t>
  </si>
  <si>
    <t>11-1599-21 OP</t>
  </si>
  <si>
    <t>11-J3338-23 OP</t>
  </si>
  <si>
    <t>11-J3408-21 OP</t>
  </si>
  <si>
    <t>11-1598-21 OP</t>
  </si>
  <si>
    <t>11-J3337-23 OP</t>
  </si>
  <si>
    <t>11-1600-21 OP</t>
  </si>
  <si>
    <t>11-1562-21 OP</t>
  </si>
  <si>
    <t>11-1596-23 OP</t>
  </si>
  <si>
    <t>11-1579-23 OP</t>
  </si>
  <si>
    <t>11-J3340-23 OP</t>
  </si>
  <si>
    <t>11-1598-23 OP</t>
  </si>
  <si>
    <t>11-1580-23 OP</t>
  </si>
  <si>
    <t>11-J3351-21 OP</t>
  </si>
  <si>
    <t>11-1583-22 OP</t>
  </si>
  <si>
    <t>11-1558-22 OP</t>
  </si>
  <si>
    <t>11-1587-23 OP</t>
  </si>
  <si>
    <t>11-1587-21 OP</t>
  </si>
  <si>
    <t>unmature</t>
  </si>
  <si>
    <t>11-1577-23 OP</t>
  </si>
  <si>
    <t>11-1583-21 OP</t>
  </si>
  <si>
    <t>11-1562-22 OP</t>
  </si>
  <si>
    <t>11-1558-23 OP</t>
  </si>
  <si>
    <t>11-1559-22 OP</t>
  </si>
  <si>
    <t>11-1581-23 OP</t>
  </si>
  <si>
    <t>11-1562-23 OP</t>
  </si>
  <si>
    <t>11-1581-22 OP</t>
  </si>
  <si>
    <t>11-1580-22 OP</t>
  </si>
  <si>
    <t>11-1582-22 OP</t>
  </si>
  <si>
    <t>11-1561-23 OP</t>
  </si>
  <si>
    <t>11-1582-21 OP</t>
  </si>
  <si>
    <t>11-1560-21 OP</t>
  </si>
  <si>
    <t>11-J3235-23 OP</t>
  </si>
  <si>
    <t>11-1579-22 OP</t>
  </si>
  <si>
    <t>11-1560-23 OP</t>
  </si>
  <si>
    <t>11-1581-21 OP</t>
  </si>
  <si>
    <t>11-1566-21 OP</t>
  </si>
  <si>
    <t>11-1569-21 OP</t>
  </si>
  <si>
    <t>11-1558-21 OP</t>
  </si>
  <si>
    <t>11-J3339-23 OP</t>
  </si>
  <si>
    <t>11-J3339-22 OP</t>
  </si>
  <si>
    <t>11-J3371-22 OP</t>
  </si>
  <si>
    <t>11-J3224-22 OP</t>
  </si>
  <si>
    <t>11-1573-22 OP</t>
  </si>
  <si>
    <t>11-J3216-23 OP</t>
  </si>
  <si>
    <t>11-J3221-23 OP</t>
  </si>
  <si>
    <t>11-1577-21 OP</t>
  </si>
  <si>
    <t>11-1570-22 OP</t>
  </si>
  <si>
    <t>11-1575-23 OP</t>
  </si>
  <si>
    <t>11-1572-21 OP</t>
  </si>
  <si>
    <t>11-J3222-21 OP</t>
  </si>
  <si>
    <t>11-J3216-22 OP</t>
  </si>
  <si>
    <t>11-1572-22 OP</t>
  </si>
  <si>
    <t>11-J3218-22 OP</t>
  </si>
  <si>
    <t>11-J3221-22 OP</t>
  </si>
  <si>
    <t>11-J3226-21 OP</t>
  </si>
  <si>
    <t>11-J3370-23 OP</t>
  </si>
  <si>
    <t>11-1571-23 OP</t>
  </si>
  <si>
    <t>11-J3373-21 OP</t>
  </si>
  <si>
    <t>11-1572-23 OP</t>
  </si>
  <si>
    <t>11-1576-23 OP</t>
  </si>
  <si>
    <t>11-1577-22 OP</t>
  </si>
  <si>
    <t>11-J3226-23 OP</t>
  </si>
  <si>
    <t>11-1587-22 OP</t>
  </si>
  <si>
    <t>11-1574-23 OP</t>
  </si>
  <si>
    <t>11-1574-21 OP</t>
  </si>
  <si>
    <t>11-1571-21 OP</t>
  </si>
  <si>
    <t>11-J3225-23 OP</t>
  </si>
  <si>
    <t>11-J3219-21 OP</t>
  </si>
  <si>
    <t>11-1579-21 OP</t>
  </si>
  <si>
    <t>11-J3224-21 OP</t>
  </si>
  <si>
    <t>11-J3369-23 OP</t>
  </si>
  <si>
    <t>11-J3219-22 OP</t>
  </si>
  <si>
    <t>11-J3376-22 OP</t>
  </si>
  <si>
    <t>11-J3222-23 OP</t>
  </si>
  <si>
    <t>11-J3222-22 OP</t>
  </si>
  <si>
    <t>11-J3373-23 OP</t>
  </si>
  <si>
    <t>11-J3223-21 OP</t>
  </si>
  <si>
    <t>11-J3371-21 OP</t>
  </si>
  <si>
    <t>11-J3217-22 OP</t>
  </si>
  <si>
    <t>11-J3226-22 OP</t>
  </si>
  <si>
    <t>11-J3219-23 OP</t>
  </si>
  <si>
    <t>11-1595-22 OP</t>
  </si>
  <si>
    <t>11-J3375-23 OP</t>
  </si>
  <si>
    <t>11-J3220-23 OP</t>
  </si>
  <si>
    <t>11-J3223-23 OP</t>
  </si>
  <si>
    <t>11-J3374-23 OP</t>
  </si>
  <si>
    <t>11-J3374-22 OP</t>
  </si>
  <si>
    <t>11-J3373-22 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</si>
</sst>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5"/>
  <sheetViews>
    <sheetView tabSelected="1" topLeftCell="A148" workbookViewId="0">
      <selection activeCell="J167" sqref="J167"/>
    </sheetView>
  </sheetViews>
  <sheetFormatPr defaultRowHeight="15"/>
  <cols>
    <col min="1" max="1" width="18.28515625" customWidth="1"/>
    <col min="2" max="2" width="10.7109375" bestFit="1" customWidth="1"/>
    <col min="3" max="3" width="9.85546875" bestFit="1" customWidth="1"/>
    <col min="4" max="4" width="16.5703125" bestFit="1" customWidth="1"/>
    <col min="5" max="5" width="4.7109375" bestFit="1" customWidth="1"/>
    <col min="6" max="6" width="10.85546875" bestFit="1" customWidth="1"/>
    <col min="7" max="7" width="4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>
      <c r="A2" t="s">
        <v>10</v>
      </c>
      <c r="B2">
        <v>501</v>
      </c>
      <c r="D2">
        <v>143.72999999999999</v>
      </c>
      <c r="J2">
        <v>450102</v>
      </c>
    </row>
    <row r="3" spans="1:10">
      <c r="A3" t="s">
        <v>11</v>
      </c>
      <c r="B3">
        <v>172</v>
      </c>
      <c r="D3">
        <v>71.88</v>
      </c>
      <c r="G3">
        <v>10</v>
      </c>
    </row>
    <row r="4" spans="1:10">
      <c r="A4" t="s">
        <v>12</v>
      </c>
      <c r="B4">
        <v>297</v>
      </c>
      <c r="D4">
        <v>73.63</v>
      </c>
      <c r="G4">
        <v>10</v>
      </c>
    </row>
    <row r="5" spans="1:10">
      <c r="A5" t="s">
        <v>13</v>
      </c>
      <c r="B5">
        <v>354</v>
      </c>
      <c r="D5">
        <v>103.61</v>
      </c>
      <c r="G5">
        <v>10</v>
      </c>
    </row>
    <row r="6" spans="1:10">
      <c r="A6" t="s">
        <v>14</v>
      </c>
      <c r="B6">
        <v>249</v>
      </c>
      <c r="D6">
        <v>87.37</v>
      </c>
      <c r="G6">
        <v>10</v>
      </c>
    </row>
    <row r="7" spans="1:10">
      <c r="A7" t="s">
        <v>15</v>
      </c>
      <c r="B7">
        <v>400</v>
      </c>
      <c r="D7">
        <v>102.81</v>
      </c>
      <c r="G7">
        <v>10</v>
      </c>
    </row>
    <row r="8" spans="1:10">
      <c r="A8" t="s">
        <v>16</v>
      </c>
      <c r="B8">
        <v>221</v>
      </c>
      <c r="D8">
        <v>59.31</v>
      </c>
      <c r="G8">
        <v>10</v>
      </c>
    </row>
    <row r="9" spans="1:10">
      <c r="A9" t="s">
        <v>17</v>
      </c>
      <c r="B9">
        <v>334</v>
      </c>
      <c r="D9">
        <v>94.53</v>
      </c>
      <c r="G9">
        <v>10</v>
      </c>
    </row>
    <row r="10" spans="1:10">
      <c r="A10" t="s">
        <v>18</v>
      </c>
      <c r="B10">
        <v>122</v>
      </c>
      <c r="D10">
        <v>31.68</v>
      </c>
      <c r="G10">
        <v>10</v>
      </c>
    </row>
    <row r="11" spans="1:10">
      <c r="A11" t="s">
        <v>19</v>
      </c>
      <c r="B11">
        <v>103</v>
      </c>
      <c r="D11">
        <v>38.049999999999997</v>
      </c>
      <c r="G11">
        <v>10</v>
      </c>
    </row>
    <row r="12" spans="1:10">
      <c r="A12" t="s">
        <v>20</v>
      </c>
      <c r="B12">
        <v>354</v>
      </c>
      <c r="D12">
        <v>95.82</v>
      </c>
      <c r="G12">
        <v>10</v>
      </c>
    </row>
    <row r="13" spans="1:10">
      <c r="A13" t="s">
        <v>21</v>
      </c>
      <c r="B13">
        <v>303</v>
      </c>
      <c r="D13">
        <v>90.82</v>
      </c>
      <c r="G13">
        <v>10</v>
      </c>
    </row>
    <row r="14" spans="1:10">
      <c r="A14" t="s">
        <v>22</v>
      </c>
      <c r="B14">
        <v>341</v>
      </c>
      <c r="D14">
        <v>92.83</v>
      </c>
      <c r="G14">
        <v>10</v>
      </c>
    </row>
    <row r="15" spans="1:10">
      <c r="A15" t="s">
        <v>23</v>
      </c>
      <c r="B15">
        <v>322</v>
      </c>
      <c r="D15">
        <v>118</v>
      </c>
      <c r="G15">
        <v>10</v>
      </c>
    </row>
    <row r="16" spans="1:10">
      <c r="A16" t="s">
        <v>24</v>
      </c>
      <c r="B16">
        <v>190</v>
      </c>
      <c r="D16">
        <v>53.05</v>
      </c>
      <c r="G16">
        <v>10</v>
      </c>
    </row>
    <row r="17" spans="1:7">
      <c r="A17" t="s">
        <v>25</v>
      </c>
      <c r="B17">
        <v>84</v>
      </c>
      <c r="D17">
        <v>21.89</v>
      </c>
      <c r="G17">
        <v>10</v>
      </c>
    </row>
    <row r="18" spans="1:7">
      <c r="A18" t="s">
        <v>26</v>
      </c>
      <c r="B18">
        <v>7</v>
      </c>
      <c r="D18">
        <v>2.36</v>
      </c>
      <c r="G18">
        <v>10</v>
      </c>
    </row>
    <row r="19" spans="1:7">
      <c r="A19" t="s">
        <v>27</v>
      </c>
      <c r="B19">
        <v>273</v>
      </c>
      <c r="D19">
        <v>60.36</v>
      </c>
      <c r="G19">
        <v>10</v>
      </c>
    </row>
    <row r="20" spans="1:7">
      <c r="A20" t="s">
        <v>28</v>
      </c>
      <c r="B20">
        <v>51</v>
      </c>
      <c r="D20">
        <v>14.85</v>
      </c>
      <c r="G20">
        <v>10</v>
      </c>
    </row>
    <row r="21" spans="1:7">
      <c r="A21" t="s">
        <v>29</v>
      </c>
      <c r="B21">
        <v>404</v>
      </c>
      <c r="D21">
        <v>111.5</v>
      </c>
      <c r="G21">
        <v>10</v>
      </c>
    </row>
    <row r="22" spans="1:7">
      <c r="A22" t="s">
        <v>30</v>
      </c>
      <c r="B22">
        <v>268</v>
      </c>
      <c r="D22">
        <v>55.4</v>
      </c>
      <c r="G22">
        <v>10</v>
      </c>
    </row>
    <row r="23" spans="1:7">
      <c r="A23" t="s">
        <v>31</v>
      </c>
      <c r="B23">
        <v>56</v>
      </c>
      <c r="D23">
        <v>18.52</v>
      </c>
      <c r="G23">
        <v>10</v>
      </c>
    </row>
    <row r="24" spans="1:7">
      <c r="A24" t="s">
        <v>32</v>
      </c>
      <c r="B24">
        <v>76</v>
      </c>
      <c r="D24">
        <v>25.65</v>
      </c>
      <c r="G24">
        <v>10</v>
      </c>
    </row>
    <row r="25" spans="1:7">
      <c r="A25" t="s">
        <v>33</v>
      </c>
      <c r="B25">
        <v>92</v>
      </c>
      <c r="D25">
        <v>33.92</v>
      </c>
      <c r="G25">
        <v>10</v>
      </c>
    </row>
    <row r="26" spans="1:7">
      <c r="A26" t="s">
        <v>34</v>
      </c>
      <c r="B26">
        <v>199</v>
      </c>
      <c r="D26">
        <v>56.96</v>
      </c>
      <c r="G26">
        <v>10</v>
      </c>
    </row>
    <row r="27" spans="1:7">
      <c r="A27" t="s">
        <v>35</v>
      </c>
      <c r="B27">
        <v>350</v>
      </c>
      <c r="D27">
        <v>73.14</v>
      </c>
      <c r="G27">
        <v>10</v>
      </c>
    </row>
    <row r="28" spans="1:7">
      <c r="A28" t="s">
        <v>36</v>
      </c>
      <c r="B28">
        <v>107</v>
      </c>
      <c r="D28">
        <v>41.76</v>
      </c>
      <c r="G28">
        <v>10</v>
      </c>
    </row>
    <row r="29" spans="1:7">
      <c r="A29" t="s">
        <v>37</v>
      </c>
      <c r="B29">
        <v>2</v>
      </c>
      <c r="D29">
        <v>0.63</v>
      </c>
      <c r="G29">
        <v>10</v>
      </c>
    </row>
    <row r="30" spans="1:7">
      <c r="A30" t="s">
        <v>38</v>
      </c>
      <c r="B30">
        <v>245</v>
      </c>
      <c r="D30">
        <v>53.15</v>
      </c>
      <c r="G30">
        <v>10</v>
      </c>
    </row>
    <row r="31" spans="1:7">
      <c r="A31" t="s">
        <v>39</v>
      </c>
      <c r="B31">
        <v>130</v>
      </c>
      <c r="D31">
        <v>38.35</v>
      </c>
      <c r="G31">
        <v>10</v>
      </c>
    </row>
    <row r="32" spans="1:7">
      <c r="A32" t="s">
        <v>40</v>
      </c>
      <c r="B32">
        <v>104</v>
      </c>
      <c r="D32">
        <v>26.37</v>
      </c>
      <c r="G32">
        <v>10</v>
      </c>
    </row>
    <row r="33" spans="1:7">
      <c r="A33" t="s">
        <v>41</v>
      </c>
      <c r="B33">
        <v>281</v>
      </c>
      <c r="D33">
        <v>69.599999999999994</v>
      </c>
      <c r="G33">
        <v>10</v>
      </c>
    </row>
    <row r="34" spans="1:7">
      <c r="A34" t="s">
        <v>42</v>
      </c>
      <c r="B34">
        <v>249</v>
      </c>
      <c r="D34">
        <v>69.53</v>
      </c>
      <c r="G34">
        <v>10</v>
      </c>
    </row>
    <row r="35" spans="1:7">
      <c r="A35" t="s">
        <v>43</v>
      </c>
      <c r="B35">
        <v>151</v>
      </c>
      <c r="C35" t="s">
        <v>44</v>
      </c>
      <c r="D35">
        <v>51.18</v>
      </c>
      <c r="G35">
        <v>10</v>
      </c>
    </row>
    <row r="36" spans="1:7">
      <c r="A36" t="s">
        <v>45</v>
      </c>
      <c r="B36">
        <v>409</v>
      </c>
      <c r="D36">
        <v>81.19</v>
      </c>
      <c r="G36">
        <v>10</v>
      </c>
    </row>
    <row r="37" spans="1:7">
      <c r="A37" t="s">
        <v>46</v>
      </c>
      <c r="B37">
        <v>45</v>
      </c>
      <c r="D37">
        <v>12.33</v>
      </c>
      <c r="G37">
        <v>10</v>
      </c>
    </row>
    <row r="38" spans="1:7">
      <c r="A38" t="s">
        <v>47</v>
      </c>
      <c r="B38">
        <v>284</v>
      </c>
      <c r="D38">
        <v>71.760000000000005</v>
      </c>
      <c r="G38">
        <v>10</v>
      </c>
    </row>
    <row r="39" spans="1:7">
      <c r="A39" t="s">
        <v>48</v>
      </c>
      <c r="B39">
        <v>345</v>
      </c>
      <c r="D39">
        <v>75.03</v>
      </c>
      <c r="G39">
        <v>10</v>
      </c>
    </row>
    <row r="40" spans="1:7">
      <c r="A40" t="s">
        <v>49</v>
      </c>
      <c r="B40">
        <v>57</v>
      </c>
      <c r="D40">
        <v>21.24</v>
      </c>
      <c r="G40">
        <v>10</v>
      </c>
    </row>
    <row r="41" spans="1:7">
      <c r="A41" t="s">
        <v>50</v>
      </c>
      <c r="B41">
        <v>270</v>
      </c>
      <c r="D41">
        <v>70.89</v>
      </c>
      <c r="G41">
        <v>10</v>
      </c>
    </row>
    <row r="42" spans="1:7">
      <c r="A42" t="s">
        <v>51</v>
      </c>
      <c r="B42">
        <v>23</v>
      </c>
      <c r="D42">
        <v>7.29</v>
      </c>
      <c r="G42">
        <v>10</v>
      </c>
    </row>
    <row r="43" spans="1:7">
      <c r="A43" t="s">
        <v>52</v>
      </c>
      <c r="B43">
        <v>11</v>
      </c>
      <c r="D43">
        <v>3.87</v>
      </c>
      <c r="G43">
        <v>10</v>
      </c>
    </row>
    <row r="44" spans="1:7">
      <c r="A44" t="s">
        <v>53</v>
      </c>
      <c r="B44">
        <v>287</v>
      </c>
      <c r="D44">
        <v>71.56</v>
      </c>
      <c r="G44">
        <v>10</v>
      </c>
    </row>
    <row r="45" spans="1:7">
      <c r="A45" t="s">
        <v>54</v>
      </c>
      <c r="B45">
        <v>111</v>
      </c>
      <c r="D45">
        <v>39.86</v>
      </c>
      <c r="G45">
        <v>10</v>
      </c>
    </row>
    <row r="46" spans="1:7">
      <c r="A46" t="s">
        <v>55</v>
      </c>
      <c r="B46">
        <v>295</v>
      </c>
      <c r="D46">
        <v>61.69</v>
      </c>
      <c r="G46">
        <v>10</v>
      </c>
    </row>
    <row r="47" spans="1:7">
      <c r="A47" t="s">
        <v>56</v>
      </c>
      <c r="B47">
        <v>394</v>
      </c>
      <c r="D47">
        <v>89.22</v>
      </c>
      <c r="G47">
        <v>10</v>
      </c>
    </row>
    <row r="48" spans="1:7">
      <c r="A48" t="s">
        <v>57</v>
      </c>
      <c r="B48">
        <v>38</v>
      </c>
      <c r="D48">
        <v>9.17</v>
      </c>
      <c r="G48">
        <v>10</v>
      </c>
    </row>
    <row r="49" spans="1:7">
      <c r="A49" t="s">
        <v>58</v>
      </c>
      <c r="B49">
        <v>187</v>
      </c>
      <c r="D49">
        <v>43.26</v>
      </c>
      <c r="G49">
        <v>10</v>
      </c>
    </row>
    <row r="50" spans="1:7">
      <c r="A50" t="s">
        <v>59</v>
      </c>
      <c r="B50">
        <v>130</v>
      </c>
      <c r="D50">
        <v>38.32</v>
      </c>
      <c r="G50">
        <v>10</v>
      </c>
    </row>
    <row r="51" spans="1:7">
      <c r="A51" t="s">
        <v>60</v>
      </c>
      <c r="B51">
        <v>45</v>
      </c>
      <c r="D51">
        <v>13.21</v>
      </c>
      <c r="G51">
        <v>10</v>
      </c>
    </row>
    <row r="52" spans="1:7">
      <c r="A52" t="s">
        <v>61</v>
      </c>
      <c r="B52">
        <v>148</v>
      </c>
      <c r="D52">
        <v>45.58</v>
      </c>
      <c r="G52">
        <v>10</v>
      </c>
    </row>
    <row r="53" spans="1:7">
      <c r="A53" t="s">
        <v>62</v>
      </c>
      <c r="B53">
        <v>237</v>
      </c>
      <c r="D53">
        <v>75.67</v>
      </c>
      <c r="G53">
        <v>10</v>
      </c>
    </row>
    <row r="54" spans="1:7">
      <c r="A54" t="s">
        <v>63</v>
      </c>
      <c r="B54">
        <v>121</v>
      </c>
      <c r="D54">
        <v>36.83</v>
      </c>
      <c r="G54">
        <v>10</v>
      </c>
    </row>
    <row r="55" spans="1:7">
      <c r="A55" t="s">
        <v>64</v>
      </c>
      <c r="B55">
        <v>116</v>
      </c>
      <c r="D55">
        <v>38.79</v>
      </c>
      <c r="G55">
        <v>10</v>
      </c>
    </row>
    <row r="56" spans="1:7">
      <c r="A56" t="s">
        <v>65</v>
      </c>
      <c r="B56">
        <v>215</v>
      </c>
      <c r="D56">
        <v>72.02</v>
      </c>
      <c r="G56">
        <v>10</v>
      </c>
    </row>
    <row r="57" spans="1:7">
      <c r="A57" t="s">
        <v>66</v>
      </c>
      <c r="B57">
        <v>145</v>
      </c>
      <c r="D57">
        <v>39.76</v>
      </c>
      <c r="G57">
        <v>10</v>
      </c>
    </row>
    <row r="58" spans="1:7">
      <c r="A58" t="s">
        <v>67</v>
      </c>
      <c r="B58">
        <v>110</v>
      </c>
      <c r="D58">
        <v>37.71</v>
      </c>
      <c r="G58">
        <v>10</v>
      </c>
    </row>
    <row r="59" spans="1:7">
      <c r="A59" t="s">
        <v>68</v>
      </c>
      <c r="B59">
        <v>351</v>
      </c>
      <c r="D59">
        <v>87.38</v>
      </c>
      <c r="G59">
        <v>10</v>
      </c>
    </row>
    <row r="60" spans="1:7">
      <c r="A60" t="s">
        <v>69</v>
      </c>
      <c r="B60">
        <v>348</v>
      </c>
      <c r="D60">
        <v>76.61</v>
      </c>
      <c r="G60">
        <v>10</v>
      </c>
    </row>
    <row r="61" spans="1:7">
      <c r="A61" t="s">
        <v>70</v>
      </c>
      <c r="B61">
        <v>5</v>
      </c>
      <c r="D61">
        <v>1.8</v>
      </c>
      <c r="G61">
        <v>10</v>
      </c>
    </row>
    <row r="62" spans="1:7">
      <c r="A62" t="s">
        <v>71</v>
      </c>
      <c r="B62">
        <v>122</v>
      </c>
      <c r="D62">
        <v>39.36</v>
      </c>
      <c r="G62">
        <v>10</v>
      </c>
    </row>
    <row r="63" spans="1:7">
      <c r="A63" t="s">
        <v>72</v>
      </c>
      <c r="B63">
        <v>61</v>
      </c>
      <c r="D63">
        <v>21.93</v>
      </c>
      <c r="G63">
        <v>10</v>
      </c>
    </row>
    <row r="64" spans="1:7">
      <c r="A64" t="s">
        <v>73</v>
      </c>
      <c r="B64">
        <v>59</v>
      </c>
      <c r="D64">
        <v>16.75</v>
      </c>
      <c r="G64">
        <v>10</v>
      </c>
    </row>
    <row r="65" spans="1:7">
      <c r="A65" t="s">
        <v>74</v>
      </c>
      <c r="B65">
        <v>321</v>
      </c>
      <c r="D65">
        <v>100.14</v>
      </c>
      <c r="G65">
        <v>10</v>
      </c>
    </row>
    <row r="66" spans="1:7">
      <c r="A66" t="s">
        <v>75</v>
      </c>
      <c r="B66">
        <v>269</v>
      </c>
      <c r="D66">
        <v>83.74</v>
      </c>
      <c r="G66">
        <v>10</v>
      </c>
    </row>
    <row r="67" spans="1:7">
      <c r="A67" t="s">
        <v>76</v>
      </c>
      <c r="B67">
        <v>232</v>
      </c>
      <c r="D67">
        <v>81.75</v>
      </c>
      <c r="G67">
        <v>10</v>
      </c>
    </row>
    <row r="68" spans="1:7">
      <c r="A68" t="s">
        <v>77</v>
      </c>
      <c r="B68">
        <v>8</v>
      </c>
      <c r="D68">
        <v>2.11</v>
      </c>
      <c r="G68">
        <v>10</v>
      </c>
    </row>
    <row r="69" spans="1:7">
      <c r="A69" t="s">
        <v>78</v>
      </c>
      <c r="B69">
        <v>200</v>
      </c>
      <c r="D69">
        <v>55.03</v>
      </c>
      <c r="G69">
        <v>10</v>
      </c>
    </row>
    <row r="70" spans="1:7">
      <c r="A70" t="s">
        <v>79</v>
      </c>
      <c r="B70">
        <v>166</v>
      </c>
      <c r="D70">
        <v>51.17</v>
      </c>
      <c r="G70">
        <v>10</v>
      </c>
    </row>
    <row r="71" spans="1:7">
      <c r="A71" t="s">
        <v>80</v>
      </c>
      <c r="B71">
        <v>209</v>
      </c>
      <c r="D71">
        <v>48.16</v>
      </c>
      <c r="G71">
        <v>10</v>
      </c>
    </row>
    <row r="72" spans="1:7">
      <c r="A72" t="s">
        <v>81</v>
      </c>
      <c r="B72">
        <v>113</v>
      </c>
      <c r="D72">
        <v>32.880000000000003</v>
      </c>
      <c r="G72">
        <v>10</v>
      </c>
    </row>
    <row r="73" spans="1:7">
      <c r="A73" t="s">
        <v>82</v>
      </c>
      <c r="B73">
        <v>96</v>
      </c>
      <c r="D73">
        <v>31.07</v>
      </c>
      <c r="G73">
        <v>10</v>
      </c>
    </row>
    <row r="74" spans="1:7">
      <c r="A74" t="s">
        <v>83</v>
      </c>
      <c r="B74">
        <v>562</v>
      </c>
      <c r="D74">
        <v>108.86</v>
      </c>
      <c r="G74">
        <v>10</v>
      </c>
    </row>
    <row r="75" spans="1:7">
      <c r="A75" t="s">
        <v>84</v>
      </c>
      <c r="B75">
        <v>117</v>
      </c>
      <c r="D75">
        <v>40.909999999999997</v>
      </c>
      <c r="G75">
        <v>10</v>
      </c>
    </row>
    <row r="76" spans="1:7">
      <c r="A76" t="s">
        <v>85</v>
      </c>
      <c r="B76">
        <v>60</v>
      </c>
      <c r="D76">
        <v>23.72</v>
      </c>
      <c r="G76">
        <v>10</v>
      </c>
    </row>
    <row r="77" spans="1:7">
      <c r="A77" t="s">
        <v>86</v>
      </c>
      <c r="B77">
        <v>277</v>
      </c>
      <c r="D77">
        <v>75.09</v>
      </c>
      <c r="G77">
        <v>10</v>
      </c>
    </row>
    <row r="78" spans="1:7">
      <c r="A78" t="s">
        <v>87</v>
      </c>
      <c r="B78">
        <f>340-277</f>
        <v>63</v>
      </c>
      <c r="D78">
        <v>19.03</v>
      </c>
      <c r="G78">
        <v>10</v>
      </c>
    </row>
    <row r="79" spans="1:7">
      <c r="A79" t="s">
        <v>88</v>
      </c>
      <c r="B79">
        <v>26</v>
      </c>
      <c r="D79">
        <v>9.5299999999999994</v>
      </c>
      <c r="G79">
        <v>10</v>
      </c>
    </row>
    <row r="80" spans="1:7">
      <c r="A80" t="s">
        <v>89</v>
      </c>
      <c r="B80">
        <f>636-340</f>
        <v>296</v>
      </c>
      <c r="D80">
        <v>70.459999999999994</v>
      </c>
      <c r="G80">
        <v>10</v>
      </c>
    </row>
    <row r="81" spans="1:7">
      <c r="A81" t="s">
        <v>90</v>
      </c>
      <c r="B81">
        <v>117</v>
      </c>
      <c r="C81" t="s">
        <v>44</v>
      </c>
      <c r="D81">
        <v>32.28</v>
      </c>
      <c r="G81">
        <v>10</v>
      </c>
    </row>
    <row r="82" spans="1:7">
      <c r="A82" t="s">
        <v>91</v>
      </c>
      <c r="B82">
        <v>324</v>
      </c>
      <c r="D82">
        <v>66.3</v>
      </c>
      <c r="G82">
        <v>10</v>
      </c>
    </row>
    <row r="83" spans="1:7">
      <c r="A83" t="s">
        <v>92</v>
      </c>
      <c r="B83">
        <v>178</v>
      </c>
      <c r="C83" t="s">
        <v>44</v>
      </c>
      <c r="D83">
        <v>35.119999999999997</v>
      </c>
      <c r="G83">
        <v>10</v>
      </c>
    </row>
    <row r="84" spans="1:7">
      <c r="A84" t="s">
        <v>93</v>
      </c>
      <c r="B84">
        <v>176</v>
      </c>
      <c r="D84">
        <v>49.23</v>
      </c>
      <c r="G84">
        <v>10</v>
      </c>
    </row>
    <row r="85" spans="1:7">
      <c r="A85" t="s">
        <v>94</v>
      </c>
      <c r="B85">
        <v>376</v>
      </c>
      <c r="C85" t="s">
        <v>44</v>
      </c>
      <c r="D85">
        <v>105.77</v>
      </c>
      <c r="G85">
        <v>10</v>
      </c>
    </row>
    <row r="86" spans="1:7">
      <c r="A86" t="s">
        <v>95</v>
      </c>
      <c r="B86">
        <v>180</v>
      </c>
      <c r="D86">
        <v>33.42</v>
      </c>
      <c r="G86">
        <v>10</v>
      </c>
    </row>
    <row r="87" spans="1:7">
      <c r="A87" t="s">
        <v>96</v>
      </c>
      <c r="B87">
        <v>51</v>
      </c>
      <c r="D87">
        <v>15.57</v>
      </c>
      <c r="G87">
        <v>10</v>
      </c>
    </row>
    <row r="88" spans="1:7">
      <c r="A88" t="s">
        <v>97</v>
      </c>
      <c r="B88">
        <v>21</v>
      </c>
      <c r="D88">
        <v>5.82</v>
      </c>
      <c r="G88">
        <v>10</v>
      </c>
    </row>
    <row r="89" spans="1:7">
      <c r="A89" t="s">
        <v>98</v>
      </c>
      <c r="B89">
        <v>197</v>
      </c>
      <c r="D89">
        <v>72.430000000000007</v>
      </c>
      <c r="G89">
        <v>10</v>
      </c>
    </row>
    <row r="90" spans="1:7">
      <c r="A90" t="s">
        <v>99</v>
      </c>
      <c r="B90">
        <v>5</v>
      </c>
      <c r="D90">
        <v>1.78</v>
      </c>
      <c r="G90">
        <v>10</v>
      </c>
    </row>
    <row r="91" spans="1:7">
      <c r="A91" t="s">
        <v>100</v>
      </c>
      <c r="B91">
        <v>218</v>
      </c>
      <c r="D91">
        <v>67.69</v>
      </c>
      <c r="G91">
        <v>10</v>
      </c>
    </row>
    <row r="92" spans="1:7">
      <c r="A92" t="s">
        <v>101</v>
      </c>
      <c r="B92">
        <v>364</v>
      </c>
      <c r="D92">
        <v>131.94999999999999</v>
      </c>
      <c r="G92">
        <v>10</v>
      </c>
    </row>
    <row r="93" spans="1:7">
      <c r="A93" t="s">
        <v>102</v>
      </c>
      <c r="B93">
        <f>565-364</f>
        <v>201</v>
      </c>
      <c r="D93">
        <v>97.81</v>
      </c>
      <c r="G93">
        <v>10</v>
      </c>
    </row>
    <row r="94" spans="1:7">
      <c r="A94" t="s">
        <v>103</v>
      </c>
      <c r="B94">
        <v>165</v>
      </c>
      <c r="D94">
        <v>47.4</v>
      </c>
      <c r="G94">
        <v>10</v>
      </c>
    </row>
    <row r="95" spans="1:7">
      <c r="A95" t="s">
        <v>104</v>
      </c>
      <c r="B95">
        <v>318</v>
      </c>
      <c r="D95">
        <v>59.57</v>
      </c>
      <c r="G95">
        <v>10</v>
      </c>
    </row>
    <row r="96" spans="1:7">
      <c r="A96" t="s">
        <v>105</v>
      </c>
      <c r="B96">
        <v>39</v>
      </c>
      <c r="D96">
        <v>12.73</v>
      </c>
      <c r="G96">
        <v>10</v>
      </c>
    </row>
    <row r="97" spans="1:7">
      <c r="A97" t="s">
        <v>106</v>
      </c>
      <c r="B97">
        <v>5</v>
      </c>
      <c r="D97">
        <v>1.1000000000000001</v>
      </c>
      <c r="G97">
        <v>10</v>
      </c>
    </row>
    <row r="98" spans="1:7">
      <c r="A98" t="s">
        <v>107</v>
      </c>
      <c r="B98">
        <v>102</v>
      </c>
      <c r="D98">
        <v>21.14</v>
      </c>
      <c r="G98">
        <v>10</v>
      </c>
    </row>
    <row r="99" spans="1:7">
      <c r="A99" t="s">
        <v>108</v>
      </c>
      <c r="B99">
        <v>345</v>
      </c>
      <c r="D99">
        <v>127.22</v>
      </c>
      <c r="G99">
        <v>10</v>
      </c>
    </row>
    <row r="100" spans="1:7">
      <c r="A100" t="s">
        <v>109</v>
      </c>
      <c r="B100">
        <v>419</v>
      </c>
      <c r="D100">
        <v>98.88</v>
      </c>
      <c r="G100">
        <v>10</v>
      </c>
    </row>
    <row r="101" spans="1:7">
      <c r="A101" t="s">
        <v>110</v>
      </c>
      <c r="B101">
        <v>236</v>
      </c>
      <c r="D101">
        <v>49.3</v>
      </c>
      <c r="G101">
        <v>10</v>
      </c>
    </row>
    <row r="102" spans="1:7">
      <c r="A102" t="s">
        <v>111</v>
      </c>
      <c r="B102">
        <v>238</v>
      </c>
      <c r="D102">
        <v>81.55</v>
      </c>
      <c r="G102">
        <v>10</v>
      </c>
    </row>
    <row r="103" spans="1:7">
      <c r="A103" t="s">
        <v>112</v>
      </c>
      <c r="B103">
        <v>41</v>
      </c>
      <c r="D103">
        <v>13.7</v>
      </c>
      <c r="G103">
        <v>10</v>
      </c>
    </row>
    <row r="104" spans="1:7">
      <c r="A104" t="s">
        <v>113</v>
      </c>
      <c r="B104">
        <v>25</v>
      </c>
      <c r="D104">
        <v>6.48</v>
      </c>
      <c r="G104">
        <v>10</v>
      </c>
    </row>
    <row r="105" spans="1:7">
      <c r="A105" t="s">
        <v>114</v>
      </c>
      <c r="B105">
        <v>168</v>
      </c>
      <c r="C105" t="s">
        <v>44</v>
      </c>
      <c r="D105">
        <v>39.69</v>
      </c>
      <c r="G105">
        <v>10</v>
      </c>
    </row>
    <row r="106" spans="1:7">
      <c r="A106" t="s">
        <v>115</v>
      </c>
      <c r="B106">
        <v>23</v>
      </c>
      <c r="D106">
        <v>7.46</v>
      </c>
      <c r="G106">
        <v>10</v>
      </c>
    </row>
    <row r="107" spans="1:7">
      <c r="A107" t="s">
        <v>116</v>
      </c>
      <c r="B107">
        <v>372</v>
      </c>
      <c r="D107">
        <v>72.52</v>
      </c>
      <c r="G107">
        <v>10</v>
      </c>
    </row>
    <row r="108" spans="1:7">
      <c r="A108" t="s">
        <v>117</v>
      </c>
      <c r="B108">
        <v>7</v>
      </c>
      <c r="D108">
        <v>2.35</v>
      </c>
      <c r="G108">
        <v>10</v>
      </c>
    </row>
    <row r="109" spans="1:7">
      <c r="A109" t="s">
        <v>118</v>
      </c>
      <c r="B109">
        <v>176</v>
      </c>
      <c r="D109">
        <v>46.48</v>
      </c>
      <c r="G109">
        <v>10</v>
      </c>
    </row>
    <row r="110" spans="1:7">
      <c r="A110" t="s">
        <v>119</v>
      </c>
      <c r="B110">
        <v>227</v>
      </c>
      <c r="D110">
        <v>73.099999999999994</v>
      </c>
      <c r="G110">
        <v>10</v>
      </c>
    </row>
    <row r="111" spans="1:7">
      <c r="A111" t="s">
        <v>120</v>
      </c>
      <c r="B111">
        <v>12</v>
      </c>
      <c r="D111">
        <v>3.53</v>
      </c>
      <c r="G111">
        <v>10</v>
      </c>
    </row>
    <row r="112" spans="1:7">
      <c r="A112" t="s">
        <v>121</v>
      </c>
      <c r="B112">
        <v>214</v>
      </c>
      <c r="D112">
        <v>61.84</v>
      </c>
      <c r="G112">
        <v>10</v>
      </c>
    </row>
    <row r="113" spans="1:7">
      <c r="A113" t="s">
        <v>122</v>
      </c>
      <c r="B113">
        <v>17</v>
      </c>
      <c r="D113">
        <v>3.74</v>
      </c>
      <c r="G113">
        <v>10</v>
      </c>
    </row>
    <row r="114" spans="1:7">
      <c r="A114" t="s">
        <v>123</v>
      </c>
      <c r="B114">
        <v>440</v>
      </c>
      <c r="D114">
        <v>86.73</v>
      </c>
      <c r="G114">
        <v>10</v>
      </c>
    </row>
    <row r="115" spans="1:7">
      <c r="A115" t="s">
        <v>124</v>
      </c>
      <c r="B115">
        <f>528-440</f>
        <v>88</v>
      </c>
      <c r="D115">
        <v>20.91</v>
      </c>
      <c r="G115">
        <v>10</v>
      </c>
    </row>
    <row r="116" spans="1:7">
      <c r="A116" t="s">
        <v>125</v>
      </c>
      <c r="B116">
        <f>734-528</f>
        <v>206</v>
      </c>
      <c r="D116">
        <v>64.39</v>
      </c>
      <c r="G116">
        <v>10</v>
      </c>
    </row>
    <row r="117" spans="1:7">
      <c r="A117" t="s">
        <v>126</v>
      </c>
      <c r="B117">
        <v>270</v>
      </c>
      <c r="D117">
        <v>74.349999999999994</v>
      </c>
      <c r="G117">
        <v>10</v>
      </c>
    </row>
    <row r="118" spans="1:7">
      <c r="A118" t="s">
        <v>127</v>
      </c>
      <c r="B118">
        <v>158</v>
      </c>
      <c r="D118">
        <v>58.81</v>
      </c>
      <c r="G118">
        <v>10</v>
      </c>
    </row>
    <row r="119" spans="1:7">
      <c r="A119" t="s">
        <v>128</v>
      </c>
      <c r="B119">
        <v>349</v>
      </c>
      <c r="D119">
        <v>95.88</v>
      </c>
      <c r="G119">
        <v>10</v>
      </c>
    </row>
    <row r="120" spans="1:7">
      <c r="A120" t="s">
        <v>129</v>
      </c>
      <c r="B120">
        <v>199</v>
      </c>
      <c r="D120">
        <v>63.91</v>
      </c>
      <c r="G120">
        <v>10</v>
      </c>
    </row>
    <row r="121" spans="1:7">
      <c r="A121" t="s">
        <v>130</v>
      </c>
      <c r="B121">
        <v>307</v>
      </c>
      <c r="D121">
        <v>87.08</v>
      </c>
      <c r="G121">
        <v>10</v>
      </c>
    </row>
    <row r="122" spans="1:7">
      <c r="A122" t="s">
        <v>131</v>
      </c>
      <c r="B122">
        <v>224</v>
      </c>
      <c r="D122">
        <v>63.1</v>
      </c>
      <c r="G122">
        <v>10</v>
      </c>
    </row>
    <row r="123" spans="1:7">
      <c r="A123" t="s">
        <v>132</v>
      </c>
      <c r="B123">
        <v>90</v>
      </c>
      <c r="D123">
        <v>25.45</v>
      </c>
      <c r="G123">
        <v>10</v>
      </c>
    </row>
    <row r="124" spans="1:7">
      <c r="A124" t="s">
        <v>133</v>
      </c>
      <c r="B124">
        <v>165</v>
      </c>
      <c r="D124">
        <v>55.86</v>
      </c>
      <c r="G124">
        <v>10</v>
      </c>
    </row>
    <row r="125" spans="1:7">
      <c r="A125" t="s">
        <v>134</v>
      </c>
      <c r="B125">
        <v>5</v>
      </c>
      <c r="D125">
        <v>1.92</v>
      </c>
      <c r="G125">
        <v>10</v>
      </c>
    </row>
    <row r="126" spans="1:7">
      <c r="A126" t="s">
        <v>135</v>
      </c>
      <c r="B126">
        <v>195</v>
      </c>
      <c r="D126">
        <v>66.3</v>
      </c>
      <c r="G126">
        <v>10</v>
      </c>
    </row>
    <row r="127" spans="1:7">
      <c r="A127" t="s">
        <v>136</v>
      </c>
      <c r="B127">
        <v>360</v>
      </c>
      <c r="D127">
        <v>92.72</v>
      </c>
      <c r="G127">
        <v>10</v>
      </c>
    </row>
    <row r="128" spans="1:7">
      <c r="A128" t="s">
        <v>137</v>
      </c>
      <c r="B128">
        <v>235</v>
      </c>
      <c r="D128">
        <v>54.86</v>
      </c>
      <c r="G128">
        <v>10</v>
      </c>
    </row>
    <row r="129" spans="1:7">
      <c r="A129" t="s">
        <v>138</v>
      </c>
      <c r="B129">
        <v>412</v>
      </c>
      <c r="D129">
        <v>90.44</v>
      </c>
      <c r="G129">
        <v>10</v>
      </c>
    </row>
    <row r="130" spans="1:7">
      <c r="A130" t="s">
        <v>139</v>
      </c>
      <c r="B130">
        <v>309</v>
      </c>
      <c r="D130">
        <v>95.53</v>
      </c>
      <c r="G130">
        <v>10</v>
      </c>
    </row>
    <row r="131" spans="1:7">
      <c r="A131" t="s">
        <v>140</v>
      </c>
      <c r="B131">
        <v>236</v>
      </c>
      <c r="D131">
        <v>66.55</v>
      </c>
      <c r="G131">
        <v>10</v>
      </c>
    </row>
    <row r="132" spans="1:7">
      <c r="A132" t="s">
        <v>141</v>
      </c>
      <c r="B132">
        <v>46</v>
      </c>
      <c r="D132">
        <v>12.08</v>
      </c>
      <c r="G132">
        <v>10</v>
      </c>
    </row>
    <row r="133" spans="1:7">
      <c r="A133" t="s">
        <v>142</v>
      </c>
      <c r="B133">
        <v>27</v>
      </c>
      <c r="D133">
        <v>5.21</v>
      </c>
      <c r="G133">
        <v>10</v>
      </c>
    </row>
    <row r="134" spans="1:7">
      <c r="A134" t="s">
        <v>143</v>
      </c>
      <c r="B134">
        <v>66</v>
      </c>
      <c r="D134">
        <v>26.27</v>
      </c>
      <c r="G134">
        <v>10</v>
      </c>
    </row>
    <row r="135" spans="1:7">
      <c r="A135" t="s">
        <v>144</v>
      </c>
      <c r="B135">
        <v>128</v>
      </c>
      <c r="D135">
        <v>46.22</v>
      </c>
      <c r="G135">
        <v>10</v>
      </c>
    </row>
    <row r="136" spans="1:7">
      <c r="A136" t="s">
        <v>145</v>
      </c>
      <c r="B136">
        <v>311</v>
      </c>
      <c r="D136">
        <v>71.260000000000005</v>
      </c>
      <c r="G136">
        <v>10</v>
      </c>
    </row>
    <row r="137" spans="1:7">
      <c r="A137" t="s">
        <v>146</v>
      </c>
      <c r="B137">
        <v>199</v>
      </c>
      <c r="D137">
        <v>57.01</v>
      </c>
      <c r="G137">
        <v>10</v>
      </c>
    </row>
    <row r="138" spans="1:7">
      <c r="A138" t="s">
        <v>147</v>
      </c>
      <c r="B138">
        <v>96</v>
      </c>
      <c r="D138">
        <v>30.36</v>
      </c>
      <c r="G138">
        <v>10</v>
      </c>
    </row>
    <row r="139" spans="1:7">
      <c r="A139" t="s">
        <v>148</v>
      </c>
      <c r="B139">
        <v>209</v>
      </c>
      <c r="D139">
        <v>64.52</v>
      </c>
      <c r="G139">
        <v>10</v>
      </c>
    </row>
    <row r="140" spans="1:7">
      <c r="A140" t="s">
        <v>149</v>
      </c>
      <c r="B140">
        <v>41</v>
      </c>
      <c r="D140">
        <v>8.7799999999999994</v>
      </c>
      <c r="G140">
        <v>10</v>
      </c>
    </row>
    <row r="141" spans="1:7">
      <c r="A141" t="s">
        <v>150</v>
      </c>
      <c r="B141">
        <v>239</v>
      </c>
      <c r="D141">
        <v>73.08</v>
      </c>
      <c r="G141">
        <v>10</v>
      </c>
    </row>
    <row r="142" spans="1:7">
      <c r="A142" t="s">
        <v>151</v>
      </c>
      <c r="B142">
        <v>334</v>
      </c>
      <c r="D142">
        <v>62.5</v>
      </c>
      <c r="G142">
        <v>10</v>
      </c>
    </row>
    <row r="143" spans="1:7">
      <c r="A143" t="s">
        <v>152</v>
      </c>
      <c r="B143">
        <v>227</v>
      </c>
      <c r="D143">
        <v>75.489999999999995</v>
      </c>
      <c r="G143">
        <v>10</v>
      </c>
    </row>
    <row r="144" spans="1:7">
      <c r="A144" t="s">
        <v>153</v>
      </c>
      <c r="B144">
        <v>307</v>
      </c>
      <c r="D144">
        <v>81.55</v>
      </c>
      <c r="G144">
        <v>10</v>
      </c>
    </row>
    <row r="145" spans="1:7">
      <c r="A145" t="s">
        <v>154</v>
      </c>
      <c r="B145">
        <v>166</v>
      </c>
      <c r="D145">
        <v>42.89</v>
      </c>
      <c r="G145">
        <v>10</v>
      </c>
    </row>
    <row r="146" spans="1:7">
      <c r="A146" t="s">
        <v>155</v>
      </c>
      <c r="B146">
        <v>209</v>
      </c>
      <c r="D146">
        <v>63.86</v>
      </c>
      <c r="G146">
        <v>10</v>
      </c>
    </row>
    <row r="147" spans="1:7">
      <c r="A147" t="s">
        <v>156</v>
      </c>
      <c r="B147">
        <v>122</v>
      </c>
      <c r="D147">
        <v>41.75</v>
      </c>
      <c r="G147">
        <v>10</v>
      </c>
    </row>
    <row r="148" spans="1:7">
      <c r="A148" t="s">
        <v>157</v>
      </c>
      <c r="B148">
        <v>29</v>
      </c>
      <c r="D148">
        <v>6.56</v>
      </c>
      <c r="G148">
        <v>10</v>
      </c>
    </row>
    <row r="149" spans="1:7">
      <c r="A149" t="s">
        <v>158</v>
      </c>
      <c r="B149">
        <v>37</v>
      </c>
      <c r="D149">
        <v>12.89</v>
      </c>
      <c r="G149">
        <v>10</v>
      </c>
    </row>
    <row r="150" spans="1:7">
      <c r="A150" t="s">
        <v>159</v>
      </c>
      <c r="B150">
        <v>17</v>
      </c>
      <c r="C150" t="s">
        <v>44</v>
      </c>
      <c r="D150">
        <v>2.91</v>
      </c>
      <c r="G150">
        <v>10</v>
      </c>
    </row>
    <row r="151" spans="1:7">
      <c r="A151" t="s">
        <v>160</v>
      </c>
      <c r="B151">
        <v>14</v>
      </c>
      <c r="D151">
        <v>2.13</v>
      </c>
      <c r="G151">
        <v>10</v>
      </c>
    </row>
    <row r="152" spans="1:7">
      <c r="A152" t="s">
        <v>161</v>
      </c>
      <c r="B152">
        <v>159</v>
      </c>
      <c r="D152">
        <v>46.57</v>
      </c>
      <c r="G152">
        <v>10</v>
      </c>
    </row>
    <row r="153" spans="1:7">
      <c r="A153" t="s">
        <v>162</v>
      </c>
      <c r="B153">
        <v>131</v>
      </c>
      <c r="D153">
        <v>36.17</v>
      </c>
      <c r="G153">
        <v>10</v>
      </c>
    </row>
    <row r="154" spans="1:7">
      <c r="A154" t="s">
        <v>163</v>
      </c>
      <c r="B154">
        <v>294</v>
      </c>
      <c r="D154">
        <v>76.61</v>
      </c>
      <c r="G154">
        <v>10</v>
      </c>
    </row>
    <row r="155" spans="1:7">
      <c r="A155" t="s">
        <v>164</v>
      </c>
      <c r="B155">
        <v>293</v>
      </c>
      <c r="D155">
        <v>71.72</v>
      </c>
      <c r="G155">
        <v>10</v>
      </c>
    </row>
    <row r="156" spans="1:7">
      <c r="A156" t="s">
        <v>165</v>
      </c>
      <c r="B156">
        <v>288</v>
      </c>
      <c r="C156" t="s">
        <v>44</v>
      </c>
      <c r="D156">
        <v>46.51</v>
      </c>
      <c r="G156">
        <v>10</v>
      </c>
    </row>
    <row r="157" spans="1:7">
      <c r="A157" t="s">
        <v>166</v>
      </c>
      <c r="B157">
        <v>297</v>
      </c>
      <c r="D157">
        <v>50.81</v>
      </c>
      <c r="G157">
        <v>10</v>
      </c>
    </row>
    <row r="158" spans="1:7">
      <c r="A158" t="s">
        <v>167</v>
      </c>
      <c r="B158">
        <v>70</v>
      </c>
      <c r="D158">
        <v>21.16</v>
      </c>
      <c r="G158">
        <v>10</v>
      </c>
    </row>
    <row r="159" spans="1:7">
      <c r="A159" t="s">
        <v>168</v>
      </c>
      <c r="B159">
        <v>323</v>
      </c>
      <c r="D159">
        <v>61.18</v>
      </c>
      <c r="G159">
        <v>10</v>
      </c>
    </row>
    <row r="160" spans="1:7">
      <c r="A160" t="s">
        <v>169</v>
      </c>
      <c r="B160">
        <v>353</v>
      </c>
      <c r="D160">
        <v>80.86</v>
      </c>
      <c r="G160">
        <v>10</v>
      </c>
    </row>
    <row r="161" spans="1:10">
      <c r="A161" t="s">
        <v>170</v>
      </c>
      <c r="B161">
        <v>288</v>
      </c>
      <c r="D161">
        <v>84.36</v>
      </c>
      <c r="G161">
        <v>10</v>
      </c>
    </row>
    <row r="162" spans="1:10">
      <c r="A162" t="s">
        <v>171</v>
      </c>
      <c r="B162">
        <v>123</v>
      </c>
      <c r="C162" t="s">
        <v>44</v>
      </c>
      <c r="D162">
        <v>37.270000000000003</v>
      </c>
      <c r="G162">
        <v>10</v>
      </c>
    </row>
    <row r="163" spans="1:10">
      <c r="A163" t="s">
        <v>172</v>
      </c>
      <c r="B163">
        <v>104</v>
      </c>
      <c r="D163">
        <v>36.619999999999997</v>
      </c>
      <c r="G163">
        <v>10</v>
      </c>
    </row>
    <row r="164" spans="1:10">
      <c r="A164" t="s">
        <v>173</v>
      </c>
      <c r="B164">
        <v>159</v>
      </c>
      <c r="D164">
        <v>46.19</v>
      </c>
      <c r="G164">
        <v>10</v>
      </c>
    </row>
    <row r="165" spans="1:10">
      <c r="A165" t="s">
        <v>10</v>
      </c>
      <c r="B165">
        <v>502</v>
      </c>
      <c r="D165">
        <v>143.76</v>
      </c>
      <c r="G165">
        <v>11</v>
      </c>
      <c r="I165" t="s">
        <v>175</v>
      </c>
      <c r="J165">
        <v>447770</v>
      </c>
    </row>
    <row r="166" spans="1:10">
      <c r="A166" t="s">
        <v>174</v>
      </c>
      <c r="B166">
        <v>399</v>
      </c>
      <c r="D166">
        <v>55.06</v>
      </c>
      <c r="G166">
        <v>11</v>
      </c>
      <c r="I166" t="s">
        <v>175</v>
      </c>
    </row>
    <row r="167" spans="1:10">
      <c r="A167" t="s">
        <v>176</v>
      </c>
      <c r="B167">
        <v>314</v>
      </c>
      <c r="D167">
        <v>88.8</v>
      </c>
      <c r="G167">
        <f>G166</f>
        <v>11</v>
      </c>
    </row>
    <row r="168" spans="1:10">
      <c r="A168" t="s">
        <v>177</v>
      </c>
      <c r="B168">
        <v>247</v>
      </c>
      <c r="D168">
        <v>67.77</v>
      </c>
      <c r="G168">
        <f t="shared" ref="G168:G231" si="0">G167</f>
        <v>11</v>
      </c>
    </row>
    <row r="169" spans="1:10">
      <c r="A169" t="s">
        <v>178</v>
      </c>
      <c r="B169">
        <v>245</v>
      </c>
      <c r="D169">
        <v>45.63</v>
      </c>
      <c r="G169">
        <f t="shared" si="0"/>
        <v>11</v>
      </c>
    </row>
    <row r="170" spans="1:10">
      <c r="A170" t="s">
        <v>179</v>
      </c>
      <c r="B170">
        <v>238</v>
      </c>
      <c r="D170">
        <v>94.59</v>
      </c>
      <c r="G170">
        <f t="shared" si="0"/>
        <v>11</v>
      </c>
    </row>
    <row r="171" spans="1:10">
      <c r="A171" t="s">
        <v>180</v>
      </c>
      <c r="B171">
        <v>246</v>
      </c>
      <c r="D171">
        <v>50.76</v>
      </c>
      <c r="G171">
        <f t="shared" si="0"/>
        <v>11</v>
      </c>
    </row>
    <row r="172" spans="1:10">
      <c r="A172" t="s">
        <v>181</v>
      </c>
      <c r="B172">
        <v>117</v>
      </c>
      <c r="D172">
        <v>37.01</v>
      </c>
      <c r="G172">
        <f t="shared" si="0"/>
        <v>11</v>
      </c>
    </row>
    <row r="173" spans="1:10">
      <c r="A173" t="s">
        <v>182</v>
      </c>
      <c r="B173">
        <v>186</v>
      </c>
      <c r="D173">
        <v>32.96</v>
      </c>
      <c r="G173">
        <f t="shared" si="0"/>
        <v>11</v>
      </c>
    </row>
    <row r="174" spans="1:10">
      <c r="A174" t="s">
        <v>183</v>
      </c>
      <c r="B174">
        <v>176</v>
      </c>
      <c r="D174">
        <v>57.04</v>
      </c>
      <c r="G174">
        <f t="shared" si="0"/>
        <v>11</v>
      </c>
    </row>
    <row r="175" spans="1:10">
      <c r="A175" t="s">
        <v>184</v>
      </c>
      <c r="B175">
        <v>450</v>
      </c>
      <c r="D175">
        <v>115.08</v>
      </c>
      <c r="G175">
        <f t="shared" si="0"/>
        <v>11</v>
      </c>
    </row>
    <row r="176" spans="1:10">
      <c r="A176" t="s">
        <v>185</v>
      </c>
      <c r="B176">
        <v>361</v>
      </c>
      <c r="D176">
        <v>113.85</v>
      </c>
      <c r="G176">
        <f t="shared" si="0"/>
        <v>11</v>
      </c>
    </row>
    <row r="177" spans="1:7">
      <c r="A177" t="s">
        <v>186</v>
      </c>
      <c r="B177">
        <v>165</v>
      </c>
      <c r="D177">
        <v>41.79</v>
      </c>
      <c r="G177">
        <f t="shared" si="0"/>
        <v>11</v>
      </c>
    </row>
    <row r="178" spans="1:7">
      <c r="A178" t="s">
        <v>187</v>
      </c>
      <c r="B178">
        <v>54</v>
      </c>
      <c r="D178">
        <v>13.9</v>
      </c>
      <c r="G178">
        <f t="shared" si="0"/>
        <v>11</v>
      </c>
    </row>
    <row r="179" spans="1:7">
      <c r="A179" t="s">
        <v>188</v>
      </c>
      <c r="B179">
        <v>337</v>
      </c>
      <c r="D179">
        <v>57.08</v>
      </c>
      <c r="G179">
        <f t="shared" si="0"/>
        <v>11</v>
      </c>
    </row>
    <row r="180" spans="1:7">
      <c r="A180" t="s">
        <v>189</v>
      </c>
      <c r="B180">
        <v>122</v>
      </c>
      <c r="D180">
        <v>33.18</v>
      </c>
      <c r="G180">
        <f t="shared" si="0"/>
        <v>11</v>
      </c>
    </row>
    <row r="181" spans="1:7">
      <c r="A181" t="s">
        <v>190</v>
      </c>
      <c r="B181">
        <v>311</v>
      </c>
      <c r="D181">
        <v>47.72</v>
      </c>
      <c r="G181">
        <f t="shared" si="0"/>
        <v>11</v>
      </c>
    </row>
    <row r="182" spans="1:7">
      <c r="A182" t="s">
        <v>191</v>
      </c>
      <c r="B182">
        <v>350</v>
      </c>
      <c r="D182">
        <v>63.71</v>
      </c>
      <c r="G182">
        <f t="shared" si="0"/>
        <v>11</v>
      </c>
    </row>
    <row r="183" spans="1:7">
      <c r="A183" t="s">
        <v>192</v>
      </c>
      <c r="B183">
        <v>62</v>
      </c>
      <c r="D183">
        <v>15.76</v>
      </c>
      <c r="G183">
        <f t="shared" si="0"/>
        <v>11</v>
      </c>
    </row>
    <row r="184" spans="1:7">
      <c r="A184" t="s">
        <v>193</v>
      </c>
      <c r="B184">
        <v>130</v>
      </c>
      <c r="D184">
        <v>34.64</v>
      </c>
      <c r="G184">
        <f t="shared" si="0"/>
        <v>11</v>
      </c>
    </row>
    <row r="185" spans="1:7">
      <c r="A185" t="s">
        <v>194</v>
      </c>
      <c r="B185">
        <v>172</v>
      </c>
      <c r="D185">
        <v>58.7</v>
      </c>
      <c r="G185">
        <f t="shared" si="0"/>
        <v>11</v>
      </c>
    </row>
    <row r="186" spans="1:7">
      <c r="A186" t="s">
        <v>195</v>
      </c>
      <c r="B186">
        <v>225</v>
      </c>
      <c r="D186">
        <v>82.67</v>
      </c>
      <c r="G186">
        <f t="shared" si="0"/>
        <v>11</v>
      </c>
    </row>
    <row r="187" spans="1:7">
      <c r="A187" t="s">
        <v>196</v>
      </c>
      <c r="B187">
        <v>47</v>
      </c>
      <c r="D187">
        <v>9.7100000000000009</v>
      </c>
      <c r="G187">
        <f t="shared" si="0"/>
        <v>11</v>
      </c>
    </row>
    <row r="188" spans="1:7">
      <c r="A188" t="s">
        <v>197</v>
      </c>
      <c r="B188">
        <v>235</v>
      </c>
      <c r="D188">
        <v>60.61</v>
      </c>
      <c r="G188">
        <f t="shared" si="0"/>
        <v>11</v>
      </c>
    </row>
    <row r="189" spans="1:7">
      <c r="A189" t="s">
        <v>198</v>
      </c>
      <c r="B189">
        <v>443</v>
      </c>
      <c r="D189">
        <v>86.41</v>
      </c>
      <c r="G189">
        <f t="shared" si="0"/>
        <v>11</v>
      </c>
    </row>
    <row r="190" spans="1:7">
      <c r="A190" t="s">
        <v>199</v>
      </c>
      <c r="B190">
        <v>188</v>
      </c>
      <c r="D190">
        <v>54.88</v>
      </c>
      <c r="G190">
        <f t="shared" si="0"/>
        <v>11</v>
      </c>
    </row>
    <row r="191" spans="1:7">
      <c r="A191" t="s">
        <v>200</v>
      </c>
      <c r="B191">
        <v>297</v>
      </c>
      <c r="D191">
        <v>62.42</v>
      </c>
      <c r="G191">
        <f t="shared" si="0"/>
        <v>11</v>
      </c>
    </row>
    <row r="192" spans="1:7">
      <c r="A192" t="s">
        <v>201</v>
      </c>
      <c r="B192">
        <v>391</v>
      </c>
      <c r="D192">
        <v>99.89</v>
      </c>
      <c r="G192">
        <f t="shared" si="0"/>
        <v>11</v>
      </c>
    </row>
    <row r="193" spans="1:7">
      <c r="A193" t="s">
        <v>202</v>
      </c>
      <c r="B193">
        <v>309</v>
      </c>
      <c r="D193">
        <v>74.92</v>
      </c>
      <c r="G193">
        <f t="shared" si="0"/>
        <v>11</v>
      </c>
    </row>
    <row r="194" spans="1:7">
      <c r="A194" t="s">
        <v>203</v>
      </c>
      <c r="B194">
        <v>146</v>
      </c>
      <c r="D194">
        <v>48.47</v>
      </c>
      <c r="G194">
        <f t="shared" si="0"/>
        <v>11</v>
      </c>
    </row>
    <row r="195" spans="1:7">
      <c r="A195" t="s">
        <v>204</v>
      </c>
      <c r="B195">
        <v>234</v>
      </c>
      <c r="D195">
        <v>41.16</v>
      </c>
      <c r="G195">
        <f t="shared" si="0"/>
        <v>11</v>
      </c>
    </row>
    <row r="196" spans="1:7">
      <c r="A196" t="s">
        <v>205</v>
      </c>
      <c r="B196">
        <v>206</v>
      </c>
      <c r="D196">
        <v>48.29</v>
      </c>
      <c r="G196">
        <f t="shared" si="0"/>
        <v>11</v>
      </c>
    </row>
    <row r="197" spans="1:7">
      <c r="A197" t="s">
        <v>206</v>
      </c>
      <c r="B197">
        <v>242</v>
      </c>
      <c r="D197">
        <v>68.75</v>
      </c>
      <c r="G197">
        <f t="shared" si="0"/>
        <v>11</v>
      </c>
    </row>
    <row r="198" spans="1:7">
      <c r="A198" t="s">
        <v>207</v>
      </c>
      <c r="B198">
        <v>51</v>
      </c>
      <c r="D198">
        <v>16.489999999999998</v>
      </c>
      <c r="G198">
        <f t="shared" si="0"/>
        <v>11</v>
      </c>
    </row>
    <row r="199" spans="1:7">
      <c r="A199" t="s">
        <v>208</v>
      </c>
      <c r="B199">
        <v>454</v>
      </c>
      <c r="D199">
        <v>76.44</v>
      </c>
      <c r="G199">
        <f t="shared" si="0"/>
        <v>11</v>
      </c>
    </row>
    <row r="200" spans="1:7">
      <c r="A200" t="s">
        <v>209</v>
      </c>
      <c r="B200">
        <v>263</v>
      </c>
      <c r="D200">
        <v>66.180000000000007</v>
      </c>
      <c r="G200">
        <f t="shared" si="0"/>
        <v>11</v>
      </c>
    </row>
    <row r="201" spans="1:7">
      <c r="A201" t="s">
        <v>210</v>
      </c>
      <c r="B201">
        <v>228</v>
      </c>
      <c r="D201">
        <v>62.37</v>
      </c>
      <c r="G201">
        <f t="shared" si="0"/>
        <v>11</v>
      </c>
    </row>
    <row r="202" spans="1:7">
      <c r="A202" t="s">
        <v>211</v>
      </c>
      <c r="B202">
        <v>79</v>
      </c>
      <c r="D202">
        <v>27.7</v>
      </c>
      <c r="G202">
        <f t="shared" si="0"/>
        <v>11</v>
      </c>
    </row>
    <row r="203" spans="1:7">
      <c r="A203" t="s">
        <v>212</v>
      </c>
      <c r="B203">
        <v>210</v>
      </c>
      <c r="D203">
        <v>64.19</v>
      </c>
      <c r="G203">
        <f t="shared" si="0"/>
        <v>11</v>
      </c>
    </row>
    <row r="204" spans="1:7">
      <c r="A204" t="s">
        <v>213</v>
      </c>
      <c r="B204">
        <v>234</v>
      </c>
      <c r="D204">
        <v>69.83</v>
      </c>
      <c r="G204">
        <f t="shared" si="0"/>
        <v>11</v>
      </c>
    </row>
    <row r="205" spans="1:7">
      <c r="A205" t="s">
        <v>214</v>
      </c>
      <c r="B205">
        <v>234</v>
      </c>
      <c r="D205">
        <v>84.56</v>
      </c>
      <c r="G205">
        <f t="shared" si="0"/>
        <v>11</v>
      </c>
    </row>
    <row r="206" spans="1:7">
      <c r="A206" t="s">
        <v>215</v>
      </c>
      <c r="B206">
        <v>168</v>
      </c>
      <c r="D206">
        <v>28.37</v>
      </c>
      <c r="G206">
        <f t="shared" si="0"/>
        <v>11</v>
      </c>
    </row>
    <row r="207" spans="1:7">
      <c r="A207" t="s">
        <v>216</v>
      </c>
      <c r="B207">
        <v>327</v>
      </c>
      <c r="D207">
        <v>110.29</v>
      </c>
      <c r="G207">
        <f t="shared" si="0"/>
        <v>11</v>
      </c>
    </row>
    <row r="208" spans="1:7">
      <c r="A208" t="s">
        <v>217</v>
      </c>
      <c r="B208">
        <v>416</v>
      </c>
      <c r="D208">
        <v>114.13</v>
      </c>
      <c r="G208">
        <f t="shared" si="0"/>
        <v>11</v>
      </c>
    </row>
    <row r="209" spans="1:7">
      <c r="A209" t="s">
        <v>218</v>
      </c>
      <c r="B209">
        <v>85</v>
      </c>
      <c r="D209">
        <v>32.31</v>
      </c>
      <c r="G209">
        <f t="shared" si="0"/>
        <v>11</v>
      </c>
    </row>
    <row r="210" spans="1:7">
      <c r="A210" t="s">
        <v>219</v>
      </c>
      <c r="B210">
        <v>294</v>
      </c>
      <c r="D210">
        <v>70.650000000000006</v>
      </c>
      <c r="G210">
        <f t="shared" si="0"/>
        <v>11</v>
      </c>
    </row>
    <row r="211" spans="1:7">
      <c r="A211" t="s">
        <v>220</v>
      </c>
      <c r="B211">
        <v>303</v>
      </c>
      <c r="D211">
        <v>74.069999999999993</v>
      </c>
      <c r="G211">
        <f t="shared" si="0"/>
        <v>11</v>
      </c>
    </row>
    <row r="212" spans="1:7">
      <c r="A212" t="s">
        <v>221</v>
      </c>
      <c r="B212">
        <v>332</v>
      </c>
      <c r="D212">
        <v>75.25</v>
      </c>
      <c r="G212">
        <f t="shared" si="0"/>
        <v>11</v>
      </c>
    </row>
    <row r="213" spans="1:7">
      <c r="A213" t="s">
        <v>222</v>
      </c>
      <c r="B213">
        <v>293</v>
      </c>
      <c r="D213">
        <v>59.47</v>
      </c>
      <c r="G213">
        <f t="shared" si="0"/>
        <v>11</v>
      </c>
    </row>
    <row r="214" spans="1:7">
      <c r="A214" t="s">
        <v>223</v>
      </c>
      <c r="B214">
        <v>164</v>
      </c>
      <c r="D214">
        <v>61.64</v>
      </c>
      <c r="G214">
        <f t="shared" si="0"/>
        <v>11</v>
      </c>
    </row>
    <row r="215" spans="1:7">
      <c r="A215" t="s">
        <v>224</v>
      </c>
      <c r="B215">
        <v>226</v>
      </c>
      <c r="D215">
        <v>73.77</v>
      </c>
      <c r="G215">
        <f t="shared" si="0"/>
        <v>11</v>
      </c>
    </row>
    <row r="216" spans="1:7">
      <c r="A216" t="s">
        <v>225</v>
      </c>
      <c r="B216">
        <v>2</v>
      </c>
      <c r="D216">
        <v>0.56999999999999995</v>
      </c>
      <c r="G216">
        <f t="shared" si="0"/>
        <v>11</v>
      </c>
    </row>
    <row r="217" spans="1:7">
      <c r="A217" t="s">
        <v>226</v>
      </c>
      <c r="B217">
        <v>146</v>
      </c>
      <c r="D217">
        <v>41.55</v>
      </c>
      <c r="G217">
        <f t="shared" si="0"/>
        <v>11</v>
      </c>
    </row>
    <row r="218" spans="1:7">
      <c r="A218" t="s">
        <v>227</v>
      </c>
      <c r="B218">
        <v>235</v>
      </c>
      <c r="D218">
        <v>55.38</v>
      </c>
      <c r="G218">
        <f t="shared" si="0"/>
        <v>11</v>
      </c>
    </row>
    <row r="219" spans="1:7">
      <c r="A219" t="s">
        <v>228</v>
      </c>
      <c r="B219">
        <v>294</v>
      </c>
      <c r="D219">
        <v>68.19</v>
      </c>
      <c r="G219">
        <f t="shared" si="0"/>
        <v>11</v>
      </c>
    </row>
    <row r="220" spans="1:7">
      <c r="A220" t="s">
        <v>229</v>
      </c>
      <c r="B220">
        <v>292</v>
      </c>
      <c r="D220">
        <v>65</v>
      </c>
      <c r="G220">
        <f t="shared" si="0"/>
        <v>11</v>
      </c>
    </row>
    <row r="221" spans="1:7">
      <c r="A221" t="s">
        <v>230</v>
      </c>
      <c r="B221">
        <v>184</v>
      </c>
      <c r="D221">
        <v>49.99</v>
      </c>
      <c r="G221">
        <f t="shared" si="0"/>
        <v>11</v>
      </c>
    </row>
    <row r="222" spans="1:7">
      <c r="A222" t="s">
        <v>231</v>
      </c>
      <c r="B222">
        <v>286</v>
      </c>
      <c r="D222">
        <v>60.76</v>
      </c>
      <c r="G222">
        <f t="shared" si="0"/>
        <v>11</v>
      </c>
    </row>
    <row r="223" spans="1:7">
      <c r="A223" t="s">
        <v>232</v>
      </c>
      <c r="B223">
        <v>328</v>
      </c>
      <c r="D223">
        <v>94.58</v>
      </c>
      <c r="G223">
        <f t="shared" si="0"/>
        <v>11</v>
      </c>
    </row>
    <row r="224" spans="1:7">
      <c r="A224" t="s">
        <v>233</v>
      </c>
      <c r="B224">
        <v>248</v>
      </c>
      <c r="D224">
        <v>69.400000000000006</v>
      </c>
      <c r="G224">
        <f t="shared" si="0"/>
        <v>11</v>
      </c>
    </row>
    <row r="225" spans="1:7">
      <c r="A225" t="s">
        <v>234</v>
      </c>
      <c r="B225">
        <v>428</v>
      </c>
      <c r="D225">
        <v>104.14</v>
      </c>
      <c r="G225">
        <f t="shared" si="0"/>
        <v>11</v>
      </c>
    </row>
    <row r="226" spans="1:7">
      <c r="A226" t="s">
        <v>235</v>
      </c>
      <c r="B226">
        <v>117</v>
      </c>
      <c r="D226">
        <v>40.89</v>
      </c>
      <c r="G226">
        <f t="shared" si="0"/>
        <v>11</v>
      </c>
    </row>
    <row r="227" spans="1:7">
      <c r="A227" t="s">
        <v>236</v>
      </c>
      <c r="B227">
        <v>4</v>
      </c>
      <c r="D227">
        <v>1.05</v>
      </c>
      <c r="G227">
        <f t="shared" si="0"/>
        <v>11</v>
      </c>
    </row>
    <row r="228" spans="1:7">
      <c r="A228" t="s">
        <v>237</v>
      </c>
      <c r="B228">
        <v>265</v>
      </c>
      <c r="D228">
        <v>74.3</v>
      </c>
      <c r="G228">
        <f t="shared" si="0"/>
        <v>11</v>
      </c>
    </row>
    <row r="229" spans="1:7">
      <c r="A229" t="s">
        <v>238</v>
      </c>
      <c r="B229">
        <v>282</v>
      </c>
      <c r="D229">
        <v>99.44</v>
      </c>
      <c r="G229">
        <f t="shared" si="0"/>
        <v>11</v>
      </c>
    </row>
    <row r="230" spans="1:7">
      <c r="A230" t="s">
        <v>239</v>
      </c>
      <c r="B230">
        <v>220</v>
      </c>
      <c r="D230">
        <v>64.13</v>
      </c>
      <c r="G230">
        <f t="shared" si="0"/>
        <v>11</v>
      </c>
    </row>
    <row r="231" spans="1:7">
      <c r="A231" t="s">
        <v>240</v>
      </c>
      <c r="B231">
        <v>37</v>
      </c>
      <c r="D231">
        <v>11.54</v>
      </c>
      <c r="G231">
        <f t="shared" si="0"/>
        <v>11</v>
      </c>
    </row>
    <row r="232" spans="1:7">
      <c r="A232" t="s">
        <v>241</v>
      </c>
      <c r="B232">
        <v>213</v>
      </c>
      <c r="D232">
        <v>64.34</v>
      </c>
      <c r="G232">
        <f t="shared" ref="G232:G295" si="1">G231</f>
        <v>11</v>
      </c>
    </row>
    <row r="233" spans="1:7">
      <c r="A233" t="s">
        <v>242</v>
      </c>
      <c r="B233">
        <v>6</v>
      </c>
      <c r="D233">
        <v>1.44</v>
      </c>
      <c r="G233">
        <f t="shared" si="1"/>
        <v>11</v>
      </c>
    </row>
    <row r="234" spans="1:7">
      <c r="A234" t="s">
        <v>243</v>
      </c>
      <c r="B234">
        <v>261</v>
      </c>
      <c r="D234">
        <v>72.14</v>
      </c>
      <c r="G234">
        <f t="shared" si="1"/>
        <v>11</v>
      </c>
    </row>
    <row r="235" spans="1:7">
      <c r="A235" t="s">
        <v>244</v>
      </c>
      <c r="B235">
        <v>143</v>
      </c>
      <c r="D235">
        <v>41.81</v>
      </c>
      <c r="G235">
        <f t="shared" si="1"/>
        <v>11</v>
      </c>
    </row>
    <row r="236" spans="1:7">
      <c r="A236" t="s">
        <v>245</v>
      </c>
      <c r="B236">
        <v>397</v>
      </c>
      <c r="D236">
        <v>115.14</v>
      </c>
      <c r="G236">
        <f t="shared" si="1"/>
        <v>11</v>
      </c>
    </row>
    <row r="237" spans="1:7">
      <c r="A237" t="s">
        <v>246</v>
      </c>
      <c r="B237">
        <v>7</v>
      </c>
      <c r="D237">
        <v>1.4</v>
      </c>
      <c r="G237">
        <f t="shared" si="1"/>
        <v>11</v>
      </c>
    </row>
    <row r="238" spans="1:7">
      <c r="A238" t="s">
        <v>247</v>
      </c>
      <c r="B238">
        <v>187</v>
      </c>
      <c r="D238">
        <v>32.369999999999997</v>
      </c>
      <c r="G238">
        <f t="shared" si="1"/>
        <v>11</v>
      </c>
    </row>
    <row r="239" spans="1:7">
      <c r="A239" t="s">
        <v>248</v>
      </c>
      <c r="B239">
        <v>269</v>
      </c>
      <c r="D239">
        <v>68.5</v>
      </c>
      <c r="G239">
        <f t="shared" si="1"/>
        <v>11</v>
      </c>
    </row>
    <row r="240" spans="1:7">
      <c r="A240" t="s">
        <v>249</v>
      </c>
      <c r="B240">
        <v>338</v>
      </c>
      <c r="D240">
        <v>96.94</v>
      </c>
      <c r="G240">
        <f t="shared" si="1"/>
        <v>11</v>
      </c>
    </row>
    <row r="241" spans="1:7">
      <c r="A241" t="s">
        <v>250</v>
      </c>
      <c r="B241">
        <v>341</v>
      </c>
      <c r="D241">
        <v>97.13</v>
      </c>
      <c r="G241">
        <f t="shared" si="1"/>
        <v>11</v>
      </c>
    </row>
    <row r="242" spans="1:7">
      <c r="A242" t="s">
        <v>251</v>
      </c>
      <c r="B242">
        <v>177</v>
      </c>
      <c r="D242">
        <v>34.85</v>
      </c>
      <c r="G242">
        <f t="shared" si="1"/>
        <v>11</v>
      </c>
    </row>
    <row r="243" spans="1:7">
      <c r="A243" t="s">
        <v>252</v>
      </c>
      <c r="B243">
        <v>5</v>
      </c>
      <c r="D243">
        <v>1.29</v>
      </c>
      <c r="G243">
        <f t="shared" si="1"/>
        <v>11</v>
      </c>
    </row>
    <row r="244" spans="1:7">
      <c r="A244" t="s">
        <v>253</v>
      </c>
      <c r="B244">
        <v>46</v>
      </c>
      <c r="D244">
        <v>11.62</v>
      </c>
      <c r="G244">
        <f t="shared" si="1"/>
        <v>11</v>
      </c>
    </row>
    <row r="245" spans="1:7">
      <c r="A245" t="s">
        <v>254</v>
      </c>
      <c r="B245">
        <v>82</v>
      </c>
      <c r="C245" t="s">
        <v>255</v>
      </c>
      <c r="D245">
        <v>5.12</v>
      </c>
      <c r="G245">
        <f t="shared" si="1"/>
        <v>11</v>
      </c>
    </row>
    <row r="246" spans="1:7">
      <c r="A246" t="s">
        <v>256</v>
      </c>
      <c r="B246">
        <v>160</v>
      </c>
      <c r="D246">
        <v>42.34</v>
      </c>
      <c r="G246">
        <f t="shared" si="1"/>
        <v>11</v>
      </c>
    </row>
    <row r="247" spans="1:7">
      <c r="A247" t="s">
        <v>257</v>
      </c>
      <c r="B247">
        <v>318</v>
      </c>
      <c r="D247">
        <v>92.77</v>
      </c>
      <c r="G247">
        <f t="shared" si="1"/>
        <v>11</v>
      </c>
    </row>
    <row r="248" spans="1:7">
      <c r="A248" t="s">
        <v>258</v>
      </c>
      <c r="B248">
        <v>162</v>
      </c>
      <c r="D248">
        <v>51.74</v>
      </c>
      <c r="G248">
        <f t="shared" si="1"/>
        <v>11</v>
      </c>
    </row>
    <row r="249" spans="1:7">
      <c r="A249" t="s">
        <v>259</v>
      </c>
      <c r="B249">
        <v>43</v>
      </c>
      <c r="D249">
        <v>11.26</v>
      </c>
      <c r="G249">
        <f t="shared" si="1"/>
        <v>11</v>
      </c>
    </row>
    <row r="250" spans="1:7">
      <c r="A250" t="s">
        <v>260</v>
      </c>
      <c r="B250">
        <v>184</v>
      </c>
      <c r="D250">
        <v>41.62</v>
      </c>
      <c r="G250">
        <f t="shared" si="1"/>
        <v>11</v>
      </c>
    </row>
    <row r="251" spans="1:7">
      <c r="A251" t="s">
        <v>261</v>
      </c>
      <c r="B251">
        <v>292</v>
      </c>
      <c r="D251">
        <v>88.77</v>
      </c>
      <c r="G251">
        <f t="shared" si="1"/>
        <v>11</v>
      </c>
    </row>
    <row r="252" spans="1:7">
      <c r="A252" t="s">
        <v>262</v>
      </c>
      <c r="B252">
        <v>311</v>
      </c>
      <c r="D252">
        <v>98.5</v>
      </c>
      <c r="G252">
        <f t="shared" si="1"/>
        <v>11</v>
      </c>
    </row>
    <row r="253" spans="1:7">
      <c r="A253" t="s">
        <v>263</v>
      </c>
      <c r="B253">
        <v>253</v>
      </c>
      <c r="D253">
        <v>86.82</v>
      </c>
      <c r="G253">
        <f t="shared" si="1"/>
        <v>11</v>
      </c>
    </row>
    <row r="254" spans="1:7">
      <c r="A254" t="s">
        <v>264</v>
      </c>
      <c r="B254">
        <v>252</v>
      </c>
      <c r="D254">
        <v>57.54</v>
      </c>
      <c r="G254">
        <f t="shared" si="1"/>
        <v>11</v>
      </c>
    </row>
    <row r="255" spans="1:7">
      <c r="A255" t="s">
        <v>265</v>
      </c>
      <c r="B255">
        <v>239</v>
      </c>
      <c r="D255">
        <v>73.459999999999994</v>
      </c>
      <c r="G255">
        <f t="shared" si="1"/>
        <v>11</v>
      </c>
    </row>
    <row r="256" spans="1:7">
      <c r="A256" t="s">
        <v>266</v>
      </c>
      <c r="B256">
        <v>290</v>
      </c>
      <c r="D256">
        <v>67.39</v>
      </c>
      <c r="G256">
        <f t="shared" si="1"/>
        <v>11</v>
      </c>
    </row>
    <row r="257" spans="1:7">
      <c r="A257" t="s">
        <v>267</v>
      </c>
      <c r="B257">
        <v>200</v>
      </c>
      <c r="D257">
        <v>55.28</v>
      </c>
      <c r="G257">
        <f t="shared" si="1"/>
        <v>11</v>
      </c>
    </row>
    <row r="258" spans="1:7">
      <c r="A258" t="s">
        <v>268</v>
      </c>
      <c r="B258">
        <v>39</v>
      </c>
      <c r="D258">
        <v>14.02</v>
      </c>
      <c r="G258">
        <f t="shared" si="1"/>
        <v>11</v>
      </c>
    </row>
    <row r="259" spans="1:7">
      <c r="A259" t="s">
        <v>269</v>
      </c>
      <c r="B259">
        <v>359</v>
      </c>
      <c r="D259">
        <v>94.42</v>
      </c>
      <c r="G259">
        <f t="shared" si="1"/>
        <v>11</v>
      </c>
    </row>
    <row r="260" spans="1:7">
      <c r="A260" t="s">
        <v>270</v>
      </c>
      <c r="B260">
        <v>7</v>
      </c>
      <c r="D260">
        <v>1.42</v>
      </c>
      <c r="G260">
        <f t="shared" si="1"/>
        <v>11</v>
      </c>
    </row>
    <row r="261" spans="1:7">
      <c r="A261" t="s">
        <v>271</v>
      </c>
      <c r="B261">
        <v>167</v>
      </c>
      <c r="D261">
        <v>60.38</v>
      </c>
      <c r="G261">
        <f t="shared" si="1"/>
        <v>11</v>
      </c>
    </row>
    <row r="262" spans="1:7">
      <c r="A262" t="s">
        <v>272</v>
      </c>
      <c r="B262">
        <v>170</v>
      </c>
      <c r="D262">
        <v>59.16</v>
      </c>
      <c r="G262">
        <f t="shared" si="1"/>
        <v>11</v>
      </c>
    </row>
    <row r="263" spans="1:7">
      <c r="A263" t="s">
        <v>273</v>
      </c>
      <c r="B263">
        <v>182</v>
      </c>
      <c r="D263">
        <v>39.200000000000003</v>
      </c>
      <c r="G263">
        <f t="shared" si="1"/>
        <v>11</v>
      </c>
    </row>
    <row r="264" spans="1:7">
      <c r="A264" t="s">
        <v>274</v>
      </c>
      <c r="B264">
        <v>143</v>
      </c>
      <c r="D264">
        <v>38.19</v>
      </c>
      <c r="G264">
        <f t="shared" si="1"/>
        <v>11</v>
      </c>
    </row>
    <row r="265" spans="1:7">
      <c r="A265" t="s">
        <v>275</v>
      </c>
      <c r="B265">
        <v>248</v>
      </c>
      <c r="D265">
        <v>67.84</v>
      </c>
      <c r="G265">
        <f t="shared" si="1"/>
        <v>11</v>
      </c>
    </row>
    <row r="266" spans="1:7">
      <c r="A266" t="s">
        <v>276</v>
      </c>
      <c r="B266">
        <v>41</v>
      </c>
      <c r="D266">
        <v>11.5</v>
      </c>
      <c r="G266">
        <f t="shared" si="1"/>
        <v>11</v>
      </c>
    </row>
    <row r="267" spans="1:7">
      <c r="A267" t="s">
        <v>277</v>
      </c>
      <c r="B267">
        <v>91</v>
      </c>
      <c r="D267">
        <v>31.86</v>
      </c>
      <c r="G267">
        <f t="shared" si="1"/>
        <v>11</v>
      </c>
    </row>
    <row r="268" spans="1:7">
      <c r="A268" t="s">
        <v>278</v>
      </c>
      <c r="B268">
        <v>249</v>
      </c>
      <c r="D268">
        <v>57.39</v>
      </c>
      <c r="G268">
        <f t="shared" si="1"/>
        <v>11</v>
      </c>
    </row>
    <row r="269" spans="1:7">
      <c r="A269" t="s">
        <v>279</v>
      </c>
      <c r="B269">
        <v>61</v>
      </c>
      <c r="D269">
        <v>19.28</v>
      </c>
      <c r="G269">
        <f t="shared" si="1"/>
        <v>11</v>
      </c>
    </row>
    <row r="270" spans="1:7">
      <c r="A270" t="s">
        <v>280</v>
      </c>
      <c r="B270">
        <v>152</v>
      </c>
      <c r="D270">
        <v>37.24</v>
      </c>
      <c r="G270">
        <f t="shared" si="1"/>
        <v>11</v>
      </c>
    </row>
    <row r="271" spans="1:7">
      <c r="A271" t="s">
        <v>281</v>
      </c>
      <c r="B271">
        <v>168</v>
      </c>
      <c r="D271">
        <v>53.18</v>
      </c>
      <c r="G271">
        <f t="shared" si="1"/>
        <v>11</v>
      </c>
    </row>
    <row r="272" spans="1:7">
      <c r="A272" t="s">
        <v>282</v>
      </c>
      <c r="B272">
        <v>149</v>
      </c>
      <c r="D272">
        <v>27.02</v>
      </c>
      <c r="G272">
        <f t="shared" si="1"/>
        <v>11</v>
      </c>
    </row>
    <row r="273" spans="1:7">
      <c r="A273" t="s">
        <v>283</v>
      </c>
      <c r="B273">
        <v>102</v>
      </c>
      <c r="D273">
        <v>26.91</v>
      </c>
      <c r="G273">
        <f t="shared" si="1"/>
        <v>11</v>
      </c>
    </row>
    <row r="274" spans="1:7">
      <c r="A274" t="s">
        <v>284</v>
      </c>
      <c r="B274">
        <v>206</v>
      </c>
      <c r="D274">
        <v>47.33</v>
      </c>
      <c r="G274">
        <f t="shared" si="1"/>
        <v>11</v>
      </c>
    </row>
    <row r="275" spans="1:7">
      <c r="A275" t="s">
        <v>285</v>
      </c>
      <c r="B275">
        <v>84</v>
      </c>
      <c r="D275">
        <v>22.94</v>
      </c>
      <c r="G275">
        <f t="shared" si="1"/>
        <v>11</v>
      </c>
    </row>
    <row r="276" spans="1:7">
      <c r="A276" t="s">
        <v>286</v>
      </c>
      <c r="B276">
        <v>241</v>
      </c>
      <c r="D276">
        <v>74.349999999999994</v>
      </c>
      <c r="G276">
        <f t="shared" si="1"/>
        <v>11</v>
      </c>
    </row>
    <row r="277" spans="1:7">
      <c r="A277" t="s">
        <v>287</v>
      </c>
      <c r="B277">
        <v>112</v>
      </c>
      <c r="D277">
        <v>31.53</v>
      </c>
      <c r="G277">
        <f t="shared" si="1"/>
        <v>11</v>
      </c>
    </row>
    <row r="278" spans="1:7">
      <c r="A278" t="s">
        <v>288</v>
      </c>
      <c r="B278">
        <v>166</v>
      </c>
      <c r="D278">
        <v>47.88</v>
      </c>
      <c r="G278">
        <f t="shared" si="1"/>
        <v>11</v>
      </c>
    </row>
    <row r="279" spans="1:7">
      <c r="A279" t="s">
        <v>289</v>
      </c>
      <c r="B279">
        <v>305</v>
      </c>
      <c r="D279">
        <v>64.680000000000007</v>
      </c>
      <c r="G279">
        <f t="shared" si="1"/>
        <v>11</v>
      </c>
    </row>
    <row r="280" spans="1:7">
      <c r="A280" t="s">
        <v>290</v>
      </c>
      <c r="B280">
        <v>96</v>
      </c>
      <c r="D280">
        <v>32.880000000000003</v>
      </c>
      <c r="G280">
        <f t="shared" si="1"/>
        <v>11</v>
      </c>
    </row>
    <row r="281" spans="1:7">
      <c r="A281" t="s">
        <v>291</v>
      </c>
      <c r="B281">
        <v>305</v>
      </c>
      <c r="D281">
        <v>48.13</v>
      </c>
      <c r="G281">
        <f t="shared" si="1"/>
        <v>11</v>
      </c>
    </row>
    <row r="282" spans="1:7">
      <c r="A282" t="s">
        <v>292</v>
      </c>
      <c r="B282">
        <v>418</v>
      </c>
      <c r="D282">
        <v>99.31</v>
      </c>
      <c r="G282">
        <f t="shared" si="1"/>
        <v>11</v>
      </c>
    </row>
    <row r="283" spans="1:7">
      <c r="A283" t="s">
        <v>293</v>
      </c>
      <c r="B283">
        <v>388</v>
      </c>
      <c r="D283">
        <v>100.8</v>
      </c>
      <c r="G283">
        <f t="shared" si="1"/>
        <v>11</v>
      </c>
    </row>
    <row r="284" spans="1:7">
      <c r="A284" t="s">
        <v>294</v>
      </c>
      <c r="B284">
        <v>166</v>
      </c>
      <c r="D284">
        <v>55.42</v>
      </c>
      <c r="G284">
        <f t="shared" si="1"/>
        <v>11</v>
      </c>
    </row>
    <row r="285" spans="1:7">
      <c r="A285" t="s">
        <v>295</v>
      </c>
      <c r="B285">
        <v>250</v>
      </c>
      <c r="D285">
        <v>39.82</v>
      </c>
      <c r="G285">
        <f t="shared" si="1"/>
        <v>11</v>
      </c>
    </row>
    <row r="286" spans="1:7">
      <c r="A286" t="s">
        <v>296</v>
      </c>
      <c r="B286">
        <v>200</v>
      </c>
      <c r="D286">
        <v>63.33</v>
      </c>
      <c r="G286">
        <f t="shared" si="1"/>
        <v>11</v>
      </c>
    </row>
    <row r="287" spans="1:7">
      <c r="A287" t="s">
        <v>297</v>
      </c>
      <c r="B287">
        <v>60</v>
      </c>
      <c r="D287">
        <v>17.66</v>
      </c>
      <c r="G287">
        <f t="shared" si="1"/>
        <v>11</v>
      </c>
    </row>
    <row r="288" spans="1:7">
      <c r="A288" t="s">
        <v>298</v>
      </c>
      <c r="B288">
        <v>121</v>
      </c>
      <c r="D288">
        <v>35.770000000000003</v>
      </c>
      <c r="G288">
        <f t="shared" si="1"/>
        <v>11</v>
      </c>
    </row>
    <row r="289" spans="1:7">
      <c r="A289" t="s">
        <v>299</v>
      </c>
      <c r="B289">
        <v>393</v>
      </c>
      <c r="D289">
        <v>85.87</v>
      </c>
      <c r="G289">
        <f t="shared" si="1"/>
        <v>11</v>
      </c>
    </row>
    <row r="290" spans="1:7">
      <c r="A290" t="s">
        <v>300</v>
      </c>
      <c r="B290">
        <v>11</v>
      </c>
      <c r="D290">
        <v>3.35</v>
      </c>
      <c r="G290">
        <f t="shared" si="1"/>
        <v>11</v>
      </c>
    </row>
    <row r="291" spans="1:7">
      <c r="A291" t="s">
        <v>301</v>
      </c>
      <c r="B291">
        <v>263</v>
      </c>
      <c r="D291">
        <v>58.96</v>
      </c>
      <c r="G291">
        <f t="shared" si="1"/>
        <v>11</v>
      </c>
    </row>
    <row r="292" spans="1:7">
      <c r="A292" t="s">
        <v>302</v>
      </c>
      <c r="B292">
        <v>307</v>
      </c>
      <c r="D292">
        <v>83.03</v>
      </c>
      <c r="G292">
        <f t="shared" si="1"/>
        <v>11</v>
      </c>
    </row>
    <row r="293" spans="1:7">
      <c r="A293" t="s">
        <v>303</v>
      </c>
      <c r="B293">
        <v>214</v>
      </c>
      <c r="D293">
        <v>60.01</v>
      </c>
      <c r="G293">
        <f t="shared" si="1"/>
        <v>11</v>
      </c>
    </row>
    <row r="294" spans="1:7">
      <c r="A294" t="s">
        <v>304</v>
      </c>
      <c r="B294">
        <v>315</v>
      </c>
      <c r="D294">
        <v>75.680000000000007</v>
      </c>
      <c r="G294">
        <f t="shared" si="1"/>
        <v>11</v>
      </c>
    </row>
    <row r="295" spans="1:7">
      <c r="A295" t="s">
        <v>305</v>
      </c>
      <c r="B295">
        <v>426</v>
      </c>
      <c r="D295">
        <v>112.71</v>
      </c>
      <c r="G295">
        <f t="shared" si="1"/>
        <v>11</v>
      </c>
    </row>
    <row r="296" spans="1:7">
      <c r="A296" t="s">
        <v>306</v>
      </c>
      <c r="B296">
        <v>12</v>
      </c>
      <c r="D296">
        <v>2.1800000000000002</v>
      </c>
      <c r="G296">
        <f t="shared" ref="G296:G315" si="2">G295</f>
        <v>11</v>
      </c>
    </row>
    <row r="297" spans="1:7">
      <c r="A297" t="s">
        <v>307</v>
      </c>
      <c r="B297">
        <v>188</v>
      </c>
      <c r="D297">
        <v>69.709999999999994</v>
      </c>
      <c r="G297">
        <f t="shared" si="2"/>
        <v>11</v>
      </c>
    </row>
    <row r="298" spans="1:7">
      <c r="A298" t="s">
        <v>308</v>
      </c>
      <c r="B298">
        <v>253</v>
      </c>
      <c r="D298">
        <v>40.6</v>
      </c>
      <c r="G298">
        <f t="shared" si="2"/>
        <v>11</v>
      </c>
    </row>
    <row r="299" spans="1:7">
      <c r="A299" t="s">
        <v>309</v>
      </c>
      <c r="B299">
        <v>257</v>
      </c>
      <c r="D299">
        <v>75.8</v>
      </c>
      <c r="G299">
        <f t="shared" si="2"/>
        <v>11</v>
      </c>
    </row>
    <row r="300" spans="1:7">
      <c r="A300" t="s">
        <v>310</v>
      </c>
      <c r="B300">
        <v>194</v>
      </c>
      <c r="D300">
        <v>54.68</v>
      </c>
      <c r="G300">
        <f t="shared" si="2"/>
        <v>11</v>
      </c>
    </row>
    <row r="301" spans="1:7">
      <c r="A301" t="s">
        <v>311</v>
      </c>
      <c r="B301">
        <v>136</v>
      </c>
      <c r="D301">
        <v>37.69</v>
      </c>
      <c r="G301">
        <f t="shared" si="2"/>
        <v>11</v>
      </c>
    </row>
    <row r="302" spans="1:7">
      <c r="A302" t="s">
        <v>312</v>
      </c>
      <c r="B302">
        <v>177</v>
      </c>
      <c r="D302">
        <v>45.17</v>
      </c>
      <c r="G302">
        <f t="shared" si="2"/>
        <v>11</v>
      </c>
    </row>
    <row r="303" spans="1:7">
      <c r="A303" t="s">
        <v>313</v>
      </c>
      <c r="B303">
        <v>246</v>
      </c>
      <c r="D303">
        <v>49.35</v>
      </c>
      <c r="G303">
        <f t="shared" si="2"/>
        <v>11</v>
      </c>
    </row>
    <row r="304" spans="1:7">
      <c r="A304" t="s">
        <v>314</v>
      </c>
      <c r="B304">
        <v>225</v>
      </c>
      <c r="D304">
        <v>64.16</v>
      </c>
      <c r="G304">
        <f t="shared" si="2"/>
        <v>11</v>
      </c>
    </row>
    <row r="305" spans="1:7">
      <c r="A305" t="s">
        <v>315</v>
      </c>
      <c r="B305">
        <v>101</v>
      </c>
      <c r="D305">
        <v>35.19</v>
      </c>
      <c r="G305">
        <f t="shared" si="2"/>
        <v>11</v>
      </c>
    </row>
    <row r="306" spans="1:7">
      <c r="A306" t="s">
        <v>316</v>
      </c>
      <c r="B306">
        <v>264</v>
      </c>
      <c r="D306">
        <v>58.43</v>
      </c>
      <c r="G306">
        <f t="shared" si="2"/>
        <v>11</v>
      </c>
    </row>
    <row r="307" spans="1:7">
      <c r="A307" t="s">
        <v>317</v>
      </c>
      <c r="B307">
        <v>443</v>
      </c>
      <c r="D307">
        <v>100.78</v>
      </c>
      <c r="G307">
        <f t="shared" si="2"/>
        <v>11</v>
      </c>
    </row>
    <row r="308" spans="1:7">
      <c r="A308" t="s">
        <v>318</v>
      </c>
      <c r="B308">
        <v>372</v>
      </c>
      <c r="D308">
        <v>105.43</v>
      </c>
      <c r="G308">
        <f t="shared" si="2"/>
        <v>11</v>
      </c>
    </row>
    <row r="309" spans="1:7">
      <c r="A309" t="s">
        <v>319</v>
      </c>
      <c r="B309">
        <v>112</v>
      </c>
      <c r="D309">
        <v>27.81</v>
      </c>
      <c r="G309">
        <f t="shared" si="2"/>
        <v>11</v>
      </c>
    </row>
    <row r="310" spans="1:7">
      <c r="A310" t="s">
        <v>320</v>
      </c>
      <c r="B310">
        <v>333</v>
      </c>
      <c r="D310">
        <v>66.84</v>
      </c>
      <c r="G310">
        <f t="shared" si="2"/>
        <v>11</v>
      </c>
    </row>
    <row r="311" spans="1:7">
      <c r="A311" t="s">
        <v>321</v>
      </c>
      <c r="B311">
        <v>203</v>
      </c>
      <c r="D311">
        <v>39.08</v>
      </c>
      <c r="G311">
        <f t="shared" si="2"/>
        <v>11</v>
      </c>
    </row>
    <row r="312" spans="1:7">
      <c r="A312" t="s">
        <v>322</v>
      </c>
      <c r="B312">
        <v>142</v>
      </c>
      <c r="D312">
        <v>43.57</v>
      </c>
      <c r="G312">
        <f t="shared" si="2"/>
        <v>11</v>
      </c>
    </row>
    <row r="313" spans="1:7">
      <c r="A313" t="s">
        <v>323</v>
      </c>
      <c r="B313">
        <v>336</v>
      </c>
      <c r="D313">
        <v>53.47</v>
      </c>
      <c r="G313">
        <f t="shared" si="2"/>
        <v>11</v>
      </c>
    </row>
    <row r="314" spans="1:7">
      <c r="A314" t="s">
        <v>324</v>
      </c>
      <c r="B314">
        <v>443</v>
      </c>
      <c r="D314">
        <v>76.7</v>
      </c>
      <c r="G314">
        <f t="shared" si="2"/>
        <v>11</v>
      </c>
    </row>
    <row r="315" spans="1:7">
      <c r="A315" t="s">
        <v>325</v>
      </c>
      <c r="B315">
        <v>271</v>
      </c>
      <c r="D315">
        <v>48.15</v>
      </c>
      <c r="G315">
        <f t="shared" si="2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Schnable Laboratory</cp:lastModifiedBy>
  <dcterms:created xsi:type="dcterms:W3CDTF">2011-12-09T16:05:01Z</dcterms:created>
  <dcterms:modified xsi:type="dcterms:W3CDTF">2012-01-04T00:46:24Z</dcterms:modified>
</cp:coreProperties>
</file>