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(찐전처리)correlation_analysis\"/>
    </mc:Choice>
  </mc:AlternateContent>
  <xr:revisionPtr revIDLastSave="0" documentId="13_ncr:1_{7B014956-6EA0-4197-9BA2-AE83D80C5415}" xr6:coauthVersionLast="47" xr6:coauthVersionMax="47" xr10:uidLastSave="{00000000-0000-0000-0000-000000000000}"/>
  <bookViews>
    <workbookView xWindow="-108" yWindow="-108" windowWidth="23256" windowHeight="12456" activeTab="2" xr2:uid="{F900A50F-9E37-4D57-8293-A352F7443759}"/>
  </bookViews>
  <sheets>
    <sheet name="2-2행정구역" sheetId="24" r:id="rId1"/>
    <sheet name="2-3토지지목별현황" sheetId="25" r:id="rId2"/>
    <sheet name="행정구역면적 시군별" sheetId="1" r:id="rId3"/>
    <sheet name="목포시" sheetId="2" r:id="rId4"/>
    <sheet name="여수시" sheetId="3" r:id="rId5"/>
    <sheet name="순천시" sheetId="4" r:id="rId6"/>
    <sheet name="나주시" sheetId="5" r:id="rId7"/>
    <sheet name="광양시" sheetId="6" r:id="rId8"/>
    <sheet name="담양군" sheetId="7" r:id="rId9"/>
    <sheet name="곡성군" sheetId="8" r:id="rId10"/>
    <sheet name="구례군" sheetId="9" r:id="rId11"/>
    <sheet name="고흥군" sheetId="10" r:id="rId12"/>
    <sheet name="보성군" sheetId="11" r:id="rId13"/>
    <sheet name="화순군" sheetId="12" r:id="rId14"/>
    <sheet name="장흥군" sheetId="13" r:id="rId15"/>
    <sheet name="강진군" sheetId="14" r:id="rId16"/>
    <sheet name="해남군" sheetId="15" r:id="rId17"/>
    <sheet name="영암군" sheetId="16" r:id="rId18"/>
    <sheet name="무안군" sheetId="17" r:id="rId19"/>
    <sheet name="함평군" sheetId="18" r:id="rId20"/>
    <sheet name="영광군" sheetId="19" r:id="rId21"/>
    <sheet name="장성군" sheetId="20" r:id="rId22"/>
    <sheet name="완도군" sheetId="21" r:id="rId23"/>
    <sheet name="진도군" sheetId="22" r:id="rId24"/>
    <sheet name="신안군" sheetId="23" r:id="rId25"/>
  </sheets>
  <definedNames>
    <definedName name="Document_array" localSheetId="0">{"Book1"}</definedName>
    <definedName name="Document_array" localSheetId="1">{"Book1"}</definedName>
    <definedName name="Document_array">{"Book1"}</definedName>
    <definedName name="_xlnm.Print_Area" localSheetId="0">'2-2행정구역'!$A$1:$T$35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5" l="1"/>
  <c r="D13" i="25"/>
  <c r="E13" i="25"/>
  <c r="F13" i="25"/>
  <c r="G13" i="25"/>
  <c r="H13" i="25"/>
  <c r="I13" i="25"/>
  <c r="J13" i="25"/>
  <c r="K13" i="25"/>
  <c r="L13" i="25"/>
  <c r="M13" i="25"/>
  <c r="N13" i="25"/>
  <c r="O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B14" i="25"/>
  <c r="B13" i="25" s="1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10" i="24"/>
  <c r="E10" i="24"/>
  <c r="F10" i="24"/>
  <c r="H10" i="24"/>
  <c r="I10" i="24"/>
  <c r="J10" i="24"/>
  <c r="K10" i="24"/>
  <c r="C11" i="24"/>
  <c r="C10" i="24" s="1"/>
  <c r="D11" i="24"/>
  <c r="D10" i="24" s="1"/>
  <c r="G11" i="24"/>
  <c r="G10" i="24" s="1"/>
  <c r="C12" i="24"/>
  <c r="D12" i="24"/>
  <c r="G12" i="24"/>
  <c r="C13" i="24"/>
  <c r="D13" i="24"/>
  <c r="G13" i="24"/>
  <c r="C14" i="24"/>
  <c r="D14" i="24"/>
  <c r="G14" i="24"/>
  <c r="C15" i="24"/>
  <c r="D15" i="24"/>
  <c r="G15" i="24"/>
  <c r="C16" i="24"/>
  <c r="D16" i="24"/>
  <c r="G16" i="24"/>
  <c r="C17" i="24"/>
  <c r="D17" i="24"/>
  <c r="G17" i="24"/>
  <c r="C18" i="24"/>
  <c r="D18" i="24"/>
  <c r="G18" i="24"/>
  <c r="C19" i="24"/>
  <c r="D19" i="24"/>
  <c r="G19" i="24"/>
  <c r="C20" i="24"/>
  <c r="D20" i="24"/>
  <c r="G20" i="24"/>
  <c r="C21" i="24"/>
  <c r="D21" i="24"/>
  <c r="G21" i="24"/>
  <c r="C22" i="24"/>
  <c r="D22" i="24"/>
  <c r="G22" i="24"/>
  <c r="C23" i="24"/>
  <c r="D23" i="24"/>
  <c r="G23" i="24"/>
  <c r="C24" i="24"/>
  <c r="D24" i="24"/>
  <c r="G24" i="24"/>
  <c r="C25" i="24"/>
  <c r="D25" i="24"/>
  <c r="G25" i="24"/>
  <c r="C26" i="24"/>
  <c r="D26" i="24"/>
  <c r="G26" i="24"/>
  <c r="C27" i="24"/>
  <c r="D27" i="24"/>
  <c r="G27" i="24"/>
  <c r="C28" i="24"/>
  <c r="D28" i="24"/>
  <c r="G28" i="24"/>
  <c r="C29" i="24"/>
  <c r="D29" i="24"/>
  <c r="G29" i="24"/>
  <c r="C30" i="24"/>
  <c r="D30" i="24"/>
  <c r="G30" i="24"/>
  <c r="C31" i="24"/>
  <c r="D31" i="24"/>
  <c r="G31" i="24"/>
  <c r="C32" i="24"/>
  <c r="D32" i="24"/>
  <c r="G32" i="24"/>
  <c r="B22" i="7"/>
  <c r="B22" i="2"/>
</calcChain>
</file>

<file path=xl/sharedStrings.xml><?xml version="1.0" encoding="utf-8"?>
<sst xmlns="http://schemas.openxmlformats.org/spreadsheetml/2006/main" count="1911" uniqueCount="194">
  <si>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</si>
  <si>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</si>
  <si>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</si>
  <si>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</si>
  <si>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</si>
  <si>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</si>
  <si>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</si>
  <si>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</si>
  <si>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</si>
  <si>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</si>
  <si>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</si>
  <si>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</si>
  <si>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</si>
  <si>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</si>
  <si>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</si>
  <si>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</si>
  <si>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</si>
  <si>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</si>
  <si>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</si>
  <si>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</si>
  <si>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</si>
  <si>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</si>
  <si>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행정구역면적(km²) 시군별</t>
    <phoneticPr fontId="1" type="noConversion"/>
  </si>
  <si>
    <t>계</t>
  </si>
  <si>
    <t>전</t>
  </si>
  <si>
    <t>답</t>
  </si>
  <si>
    <t>과수원</t>
  </si>
  <si>
    <t>목장용지</t>
  </si>
  <si>
    <t>임야</t>
  </si>
  <si>
    <t>광천지</t>
  </si>
  <si>
    <t>염전</t>
  </si>
  <si>
    <t>대지</t>
  </si>
  <si>
    <t>공장용지</t>
  </si>
  <si>
    <t>학교용지</t>
  </si>
  <si>
    <t>주차장</t>
  </si>
  <si>
    <t>주유소용지</t>
  </si>
  <si>
    <t>창고용지</t>
  </si>
  <si>
    <t>도로</t>
  </si>
  <si>
    <t>철도용지</t>
  </si>
  <si>
    <t>제방</t>
  </si>
  <si>
    <t>하천</t>
  </si>
  <si>
    <t>구거</t>
  </si>
  <si>
    <t>유지</t>
  </si>
  <si>
    <t>양어장</t>
  </si>
  <si>
    <t>수도용지</t>
  </si>
  <si>
    <t>공원</t>
  </si>
  <si>
    <t>체육용지</t>
  </si>
  <si>
    <t>유원지</t>
  </si>
  <si>
    <t>종교용지</t>
  </si>
  <si>
    <t>사적지</t>
  </si>
  <si>
    <t>묘지</t>
  </si>
  <si>
    <t>잡종지</t>
  </si>
  <si>
    <t>목포시</t>
    <phoneticPr fontId="1" type="noConversion"/>
  </si>
  <si>
    <t>-</t>
  </si>
  <si>
    <t>Mokpo-si</t>
  </si>
  <si>
    <t>여수시</t>
    <phoneticPr fontId="1" type="noConversion"/>
  </si>
  <si>
    <t>순천시</t>
    <phoneticPr fontId="1" type="noConversion"/>
  </si>
  <si>
    <t>나주시</t>
    <phoneticPr fontId="1" type="noConversion"/>
  </si>
  <si>
    <t>광양시</t>
    <phoneticPr fontId="1" type="noConversion"/>
  </si>
  <si>
    <t>담양군</t>
    <phoneticPr fontId="1" type="noConversion"/>
  </si>
  <si>
    <t>곡성군</t>
    <phoneticPr fontId="1" type="noConversion"/>
  </si>
  <si>
    <t>구례군</t>
    <phoneticPr fontId="1" type="noConversion"/>
  </si>
  <si>
    <t>고흥군</t>
    <phoneticPr fontId="1" type="noConversion"/>
  </si>
  <si>
    <t>보성군</t>
    <phoneticPr fontId="1" type="noConversion"/>
  </si>
  <si>
    <t>화순군</t>
    <phoneticPr fontId="1" type="noConversion"/>
  </si>
  <si>
    <t>장흥군</t>
    <phoneticPr fontId="1" type="noConversion"/>
  </si>
  <si>
    <t>강진군</t>
    <phoneticPr fontId="1" type="noConversion"/>
  </si>
  <si>
    <t>해남군</t>
    <phoneticPr fontId="1" type="noConversion"/>
  </si>
  <si>
    <t>영암군</t>
    <phoneticPr fontId="1" type="noConversion"/>
  </si>
  <si>
    <t>무안군</t>
    <phoneticPr fontId="1" type="noConversion"/>
  </si>
  <si>
    <t>함평군</t>
    <phoneticPr fontId="1" type="noConversion"/>
  </si>
  <si>
    <t>영광군</t>
    <phoneticPr fontId="1" type="noConversion"/>
  </si>
  <si>
    <t>장성군</t>
    <phoneticPr fontId="1" type="noConversion"/>
  </si>
  <si>
    <t>완도군</t>
    <phoneticPr fontId="1" type="noConversion"/>
  </si>
  <si>
    <t>진도군</t>
    <phoneticPr fontId="1" type="noConversion"/>
  </si>
  <si>
    <t>신안군</t>
    <phoneticPr fontId="1" type="noConversion"/>
  </si>
  <si>
    <t>자료 : 「지방자치단체 행정구역 및 인구현황」 행정안전부 자치분권지원과</t>
    <phoneticPr fontId="14" type="noConversion"/>
  </si>
  <si>
    <t>주: 1) 법정동 제외, 2) 법정리 제외</t>
    <phoneticPr fontId="14" type="noConversion"/>
  </si>
  <si>
    <t>신안군</t>
    <phoneticPr fontId="14" type="noConversion"/>
  </si>
  <si>
    <r>
      <t>시</t>
    </r>
    <r>
      <rPr>
        <sz val="13"/>
        <color rgb="FF000000"/>
        <rFont val="Helvetica Neue"/>
        <family val="2"/>
      </rPr>
      <t xml:space="preserve">, </t>
    </r>
    <r>
      <rPr>
        <sz val="13"/>
        <color rgb="FF000000"/>
        <rFont val="Apple SD Gothic Neo"/>
        <family val="2"/>
        <charset val="129"/>
      </rPr>
      <t>군</t>
    </r>
    <r>
      <rPr>
        <sz val="13"/>
        <color rgb="FF000000"/>
        <rFont val="Helvetica Neue"/>
        <family val="2"/>
      </rPr>
      <t xml:space="preserve">, </t>
    </r>
    <r>
      <rPr>
        <sz val="13"/>
        <color rgb="FF000000"/>
        <rFont val="Apple SD Gothic Neo"/>
        <family val="2"/>
        <charset val="129"/>
      </rPr>
      <t>읍</t>
    </r>
    <r>
      <rPr>
        <sz val="13"/>
        <color rgb="FF000000"/>
        <rFont val="Helvetica Neue"/>
        <family val="2"/>
      </rPr>
      <t xml:space="preserve">, </t>
    </r>
    <r>
      <rPr>
        <sz val="13"/>
        <color rgb="FF000000"/>
        <rFont val="Apple SD Gothic Neo"/>
        <family val="2"/>
        <charset val="129"/>
      </rPr>
      <t>면의</t>
    </r>
    <r>
      <rPr>
        <sz val="13"/>
        <color rgb="FF000000"/>
        <rFont val="Helvetica Neue"/>
        <family val="2"/>
      </rPr>
      <t xml:space="preserve"> </t>
    </r>
    <r>
      <rPr>
        <sz val="13"/>
        <color rgb="FF000000"/>
        <rFont val="Apple SD Gothic Neo"/>
        <family val="2"/>
        <charset val="129"/>
      </rPr>
      <t>개수</t>
    </r>
    <r>
      <rPr>
        <sz val="13"/>
        <color rgb="FF000000"/>
        <rFont val="Helvetica Neue"/>
        <family val="2"/>
      </rPr>
      <t>(x)</t>
    </r>
    <r>
      <rPr>
        <sz val="13"/>
        <color rgb="FF000000"/>
        <rFont val="Apple SD Gothic Neo"/>
        <family val="2"/>
        <charset val="129"/>
      </rPr>
      <t>에</t>
    </r>
    <r>
      <rPr>
        <sz val="13"/>
        <color rgb="FF000000"/>
        <rFont val="Helvetica Neue"/>
        <family val="2"/>
      </rPr>
      <t xml:space="preserve"> </t>
    </r>
    <r>
      <rPr>
        <sz val="13"/>
        <color rgb="FF000000"/>
        <rFont val="Apple SD Gothic Neo"/>
        <family val="2"/>
        <charset val="129"/>
      </rPr>
      <t>따라</t>
    </r>
    <r>
      <rPr>
        <sz val="13"/>
        <color rgb="FF000000"/>
        <rFont val="Helvetica Neue"/>
        <family val="2"/>
      </rPr>
      <t xml:space="preserve"> </t>
    </r>
    <r>
      <rPr>
        <sz val="13"/>
        <color rgb="FF000000"/>
        <rFont val="Apple SD Gothic Neo"/>
        <family val="2"/>
        <charset val="129"/>
      </rPr>
      <t>작은학교의</t>
    </r>
    <r>
      <rPr>
        <sz val="13"/>
        <color rgb="FF000000"/>
        <rFont val="Helvetica Neue"/>
        <family val="2"/>
      </rPr>
      <t xml:space="preserve"> </t>
    </r>
    <r>
      <rPr>
        <sz val="13"/>
        <color rgb="FF000000"/>
        <rFont val="Apple SD Gothic Neo"/>
        <family val="2"/>
        <charset val="129"/>
      </rPr>
      <t>개수</t>
    </r>
    <r>
      <rPr>
        <sz val="13"/>
        <color rgb="FF000000"/>
        <rFont val="Helvetica Neue"/>
        <family val="2"/>
      </rPr>
      <t>(y)</t>
    </r>
    <r>
      <rPr>
        <sz val="13"/>
        <color rgb="FF000000"/>
        <rFont val="Apple SD Gothic Neo"/>
        <family val="2"/>
        <charset val="129"/>
      </rPr>
      <t>가</t>
    </r>
    <r>
      <rPr>
        <sz val="13"/>
        <color rgb="FF000000"/>
        <rFont val="Helvetica Neue"/>
        <family val="2"/>
      </rPr>
      <t xml:space="preserve"> </t>
    </r>
    <r>
      <rPr>
        <sz val="13"/>
        <color rgb="FF000000"/>
        <rFont val="Apple SD Gothic Neo"/>
        <family val="2"/>
        <charset val="129"/>
      </rPr>
      <t>영향을</t>
    </r>
    <r>
      <rPr>
        <sz val="13"/>
        <color rgb="FF000000"/>
        <rFont val="Helvetica Neue"/>
        <family val="2"/>
      </rPr>
      <t xml:space="preserve"> </t>
    </r>
    <r>
      <rPr>
        <sz val="13"/>
        <color rgb="FF000000"/>
        <rFont val="Apple SD Gothic Neo"/>
        <family val="2"/>
        <charset val="129"/>
      </rPr>
      <t>받을</t>
    </r>
    <r>
      <rPr>
        <sz val="13"/>
        <color rgb="FF000000"/>
        <rFont val="Helvetica Neue"/>
        <family val="2"/>
      </rPr>
      <t xml:space="preserve"> </t>
    </r>
    <r>
      <rPr>
        <sz val="13"/>
        <color rgb="FF000000"/>
        <rFont val="Apple SD Gothic Neo"/>
        <family val="2"/>
        <charset val="129"/>
      </rPr>
      <t>것이다</t>
    </r>
    <phoneticPr fontId="14" type="noConversion"/>
  </si>
  <si>
    <t>상관분석</t>
    <phoneticPr fontId="14" type="noConversion"/>
  </si>
  <si>
    <t>Legal</t>
  </si>
  <si>
    <t>Administrative</t>
  </si>
  <si>
    <t>Myeon</t>
  </si>
  <si>
    <t>Eup</t>
  </si>
  <si>
    <t>&amp; Dong</t>
  </si>
  <si>
    <t>Gun</t>
  </si>
  <si>
    <t>Si</t>
  </si>
  <si>
    <t>Si &amp; Gun</t>
  </si>
  <si>
    <t>Composition</t>
  </si>
  <si>
    <t>Area</t>
    <phoneticPr fontId="14" type="noConversion"/>
  </si>
  <si>
    <t>시 군 별</t>
    <phoneticPr fontId="14" type="noConversion"/>
  </si>
  <si>
    <t>법정</t>
  </si>
  <si>
    <t>행정</t>
  </si>
  <si>
    <t>Eup, Myeon</t>
  </si>
  <si>
    <t>(%)</t>
  </si>
  <si>
    <r>
      <rPr>
        <sz val="10"/>
        <rFont val="-윤고딕320"/>
        <family val="1"/>
        <charset val="129"/>
      </rPr>
      <t>동</t>
    </r>
    <r>
      <rPr>
        <sz val="10"/>
        <rFont val="바탕"/>
        <family val="1"/>
        <charset val="129"/>
      </rPr>
      <t xml:space="preserve">    </t>
    </r>
    <r>
      <rPr>
        <sz val="10"/>
        <rFont val="Arial Narrow"/>
        <family val="2"/>
      </rPr>
      <t>Dong</t>
    </r>
  </si>
  <si>
    <t>면</t>
  </si>
  <si>
    <t>읍</t>
  </si>
  <si>
    <t>군</t>
  </si>
  <si>
    <t>시</t>
  </si>
  <si>
    <t>구성비</t>
  </si>
  <si>
    <t xml:space="preserve"> (㎢)</t>
  </si>
  <si>
    <r>
      <t>읍면동</t>
    </r>
    <r>
      <rPr>
        <vertAlign val="superscript"/>
        <sz val="10"/>
        <rFont val="-윤고딕320"/>
        <family val="1"/>
        <charset val="129"/>
      </rPr>
      <t>1)</t>
    </r>
    <phoneticPr fontId="14" type="noConversion"/>
  </si>
  <si>
    <t>시군</t>
    <phoneticPr fontId="14" type="noConversion"/>
  </si>
  <si>
    <t>면    적</t>
  </si>
  <si>
    <t>연   별</t>
  </si>
  <si>
    <t>Source : Ministry of Land Infrastructure and Transport, Spatial information System Division</t>
    <phoneticPr fontId="14" type="noConversion"/>
  </si>
  <si>
    <t xml:space="preserve"> 자료 : 「지적통계」국토교통부 주택토지실 공간정보제도과</t>
    <phoneticPr fontId="14" type="noConversion"/>
  </si>
  <si>
    <t>자료 : 「지적통계」국토교통부 주택토지실 공간정보제도과</t>
    <phoneticPr fontId="14" type="noConversion"/>
  </si>
  <si>
    <t>Shinan-gun</t>
  </si>
  <si>
    <t>Jindo-gun</t>
  </si>
  <si>
    <t>Wando-gun</t>
  </si>
  <si>
    <t>Jangseong-gun</t>
  </si>
  <si>
    <t>Yeonggwang-gun</t>
  </si>
  <si>
    <t>Hampyeong-gun</t>
  </si>
  <si>
    <t>Muan-gun</t>
  </si>
  <si>
    <t>Yeongam-gun</t>
  </si>
  <si>
    <t>Haenam-gun</t>
  </si>
  <si>
    <t>Gangjin-gun</t>
  </si>
  <si>
    <t>Jangheung-gun</t>
  </si>
  <si>
    <t>Hwasun-gun</t>
  </si>
  <si>
    <t>Boseong-gun</t>
  </si>
  <si>
    <t>Goheung-gun</t>
  </si>
  <si>
    <t>Gurye-gun</t>
  </si>
  <si>
    <t>Gokseong-gun</t>
  </si>
  <si>
    <t>Damyang-gun</t>
  </si>
  <si>
    <t>Gwangyang-si</t>
  </si>
  <si>
    <t>Naju-si</t>
  </si>
  <si>
    <t>Suncheon-si</t>
  </si>
  <si>
    <t>Yeosu-si</t>
  </si>
  <si>
    <t>Si, Gun</t>
  </si>
  <si>
    <t>site</t>
  </si>
  <si>
    <t>Burial</t>
    <phoneticPr fontId="14" type="noConversion"/>
  </si>
  <si>
    <t>area</t>
  </si>
  <si>
    <t>site</t>
    <phoneticPr fontId="14" type="noConversion"/>
  </si>
  <si>
    <t>Park</t>
  </si>
  <si>
    <t>supply site</t>
    <phoneticPr fontId="14" type="noConversion"/>
  </si>
  <si>
    <t>farm</t>
  </si>
  <si>
    <t>Marsh</t>
  </si>
  <si>
    <t>Ditch</t>
  </si>
  <si>
    <t>River</t>
  </si>
  <si>
    <t>Bank</t>
  </si>
  <si>
    <t>Road</t>
  </si>
  <si>
    <t>시 군 별</t>
  </si>
  <si>
    <t>station site</t>
  </si>
  <si>
    <t>lot</t>
  </si>
  <si>
    <t>Saltern</t>
  </si>
  <si>
    <t>spring site</t>
  </si>
  <si>
    <t>field</t>
  </si>
  <si>
    <t>Pasture</t>
  </si>
  <si>
    <t>Orchard</t>
  </si>
  <si>
    <t>Rice paddy field</t>
    <phoneticPr fontId="14" type="noConversion"/>
  </si>
  <si>
    <t>Dry paddy field</t>
    <phoneticPr fontId="14" type="noConversion"/>
  </si>
  <si>
    <t>Total</t>
  </si>
  <si>
    <t>Miscellaneous</t>
  </si>
  <si>
    <t>Historical</t>
  </si>
  <si>
    <t>Religious</t>
  </si>
  <si>
    <t>Recreation</t>
  </si>
  <si>
    <t>Gymnastics</t>
    <phoneticPr fontId="14" type="noConversion"/>
  </si>
  <si>
    <t>Water</t>
  </si>
  <si>
    <t>Fish</t>
  </si>
  <si>
    <t xml:space="preserve"> </t>
  </si>
  <si>
    <t>Railroad</t>
    <phoneticPr fontId="14" type="noConversion"/>
  </si>
  <si>
    <t>Warehouse</t>
  </si>
  <si>
    <t>Service</t>
  </si>
  <si>
    <t>Parking</t>
  </si>
  <si>
    <t>School</t>
  </si>
  <si>
    <t>Factory</t>
  </si>
  <si>
    <t>Building</t>
  </si>
  <si>
    <t>Mineral</t>
  </si>
  <si>
    <t>Forest</t>
  </si>
  <si>
    <t>Year</t>
  </si>
  <si>
    <t>묘  지</t>
  </si>
  <si>
    <t>공  원</t>
  </si>
  <si>
    <t>유  지</t>
  </si>
  <si>
    <t>구  거</t>
  </si>
  <si>
    <t>하  천</t>
  </si>
  <si>
    <t>제  방</t>
  </si>
  <si>
    <t>도  로</t>
  </si>
  <si>
    <t>대  지</t>
  </si>
  <si>
    <t>염  전</t>
  </si>
  <si>
    <t>임  야</t>
  </si>
  <si>
    <r>
      <t xml:space="preserve">Unit: </t>
    </r>
    <r>
      <rPr>
        <sz val="9"/>
        <color indexed="8"/>
        <rFont val="바탕체"/>
        <family val="1"/>
        <charset val="129"/>
      </rPr>
      <t>㎡</t>
    </r>
    <phoneticPr fontId="14" type="noConversion"/>
  </si>
  <si>
    <r>
      <t>단위</t>
    </r>
    <r>
      <rPr>
        <sz val="9"/>
        <color indexed="8"/>
        <rFont val="Arial Narrow"/>
        <family val="2"/>
      </rPr>
      <t xml:space="preserve">: </t>
    </r>
    <r>
      <rPr>
        <sz val="9"/>
        <color indexed="8"/>
        <rFont val="바탕체"/>
        <family val="1"/>
        <charset val="129"/>
      </rPr>
      <t>㎡</t>
    </r>
    <phoneticPr fontId="14" type="noConversion"/>
  </si>
  <si>
    <t>Area by Land Category(Cont'd)</t>
    <phoneticPr fontId="14" type="noConversion"/>
  </si>
  <si>
    <t>3. 토 지 지 목 별 현 황 (속)</t>
  </si>
  <si>
    <t>Area by Land Category</t>
    <phoneticPr fontId="14" type="noConversion"/>
  </si>
  <si>
    <t>3. 토 지 지 목 별 현 황</t>
  </si>
  <si>
    <r>
      <rPr>
        <sz val="10"/>
        <color indexed="8"/>
        <rFont val="바탕"/>
        <family val="1"/>
        <charset val="129"/>
      </rPr>
      <t>Ⅱ</t>
    </r>
    <r>
      <rPr>
        <sz val="10"/>
        <color indexed="8"/>
        <rFont val="Arial Narrow"/>
        <family val="2"/>
      </rPr>
      <t>. Land and Climate   59</t>
    </r>
    <phoneticPr fontId="14" type="noConversion"/>
  </si>
  <si>
    <r>
      <t xml:space="preserve">58   </t>
    </r>
    <r>
      <rPr>
        <sz val="10"/>
        <color indexed="8"/>
        <rFont val="바탕체"/>
        <family val="1"/>
        <charset val="129"/>
      </rPr>
      <t>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체"/>
        <family val="1"/>
        <charset val="129"/>
      </rPr>
      <t>토지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체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체"/>
        <family val="1"/>
        <charset val="129"/>
      </rPr>
      <t>기후</t>
    </r>
    <phoneticPr fontId="14" type="noConversion"/>
  </si>
  <si>
    <r>
      <rPr>
        <sz val="10"/>
        <color indexed="8"/>
        <rFont val="바탕"/>
        <family val="1"/>
        <charset val="129"/>
      </rPr>
      <t>Ⅱ</t>
    </r>
    <r>
      <rPr>
        <sz val="10"/>
        <color indexed="8"/>
        <rFont val="Arial Narrow"/>
        <family val="2"/>
      </rPr>
      <t>. Land and Climate   57</t>
    </r>
    <phoneticPr fontId="14" type="noConversion"/>
  </si>
  <si>
    <t>보류</t>
    <phoneticPr fontId="14" type="noConversion"/>
  </si>
  <si>
    <r>
      <t xml:space="preserve">56   </t>
    </r>
    <r>
      <rPr>
        <sz val="10"/>
        <color indexed="8"/>
        <rFont val="바탕체"/>
        <family val="1"/>
        <charset val="129"/>
      </rPr>
      <t>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체"/>
        <family val="1"/>
        <charset val="129"/>
      </rPr>
      <t>토지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체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체"/>
        <family val="1"/>
        <charset val="129"/>
      </rPr>
      <t>기후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</si>
</sst>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-* #,##0_-;\-* #,##0_-;_-* &quot;-&quot;_-;_-@_-"/>
    <numFmt numFmtId="43" formatCode="_-* #,##0.00_-;\-* #,##0.00_-;_-* &quot;-&quot;??_-;_-@_-"/>
    <numFmt numFmtId="176" formatCode="#,##0.0"/>
    <numFmt numFmtId="177" formatCode="_-* #,##0.00_-;\-* #,##0.00_-;_-* &quot;-&quot;_-;_-@_-"/>
    <numFmt numFmtId="182" formatCode="_ * #,##0_ ;_ * \-#,##0_ ;_ * &quot;-&quot;??_ ;_ @_ "/>
    <numFmt numFmtId="183" formatCode="_ * #,##0.00_ ;_ * \-#,##0.00_ ;_ * &quot;-&quot;??_ ;_ @_ "/>
    <numFmt numFmtId="184" formatCode="_ * #,##0.0_ ;_ * \-#,##0.0_ ;_ * &quot;-&quot;_ ;_ @_ "/>
    <numFmt numFmtId="185" formatCode="_ * #,##0_ ;_ * \-#,##0_ ;_ * &quot;-&quot;_ ;_ @_ "/>
    <numFmt numFmtId="186" formatCode="#,##0_ "/>
    <numFmt numFmtId="187" formatCode="_ * #,##0.00_ ;_ * \-#,##0.00_ ;_ * &quot;-&quot;_ ;_ @_ "/>
    <numFmt numFmtId="188" formatCode="_-* #,##0.0_-;\-* #,##0.0_-;_-* &quot;-&quot;?_-;_-@_-"/>
    <numFmt numFmtId="189" formatCode="_ * #,##0.0_ ;_ * \-#,##0.0_ ;_ * &quot;-&quot;??_ ;_ @_ "/>
    <numFmt numFmtId="190" formatCode="#,##0.0_);[Red]\(#,##0.0\)"/>
    <numFmt numFmtId="191" formatCode="0.0_);[Red]\(0.0\)"/>
    <numFmt numFmtId="192" formatCode="_-* #,##0.0_-;\-* #,##0.0_-;_-* &quot;-&quot;_-;_-@_-"/>
    <numFmt numFmtId="193" formatCode="0_);[Red]\(0\)"/>
  </numFmts>
  <fonts count="4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 Narrow"/>
      <family val="2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0"/>
      <name val="Arial"/>
      <family val="2"/>
    </font>
    <font>
      <sz val="10"/>
      <name val="-윤고딕320"/>
      <family val="1"/>
      <charset val="129"/>
    </font>
    <font>
      <b/>
      <sz val="10"/>
      <name val="Arial"/>
      <family val="2"/>
    </font>
    <font>
      <sz val="12"/>
      <name val="바탕체"/>
      <family val="1"/>
      <charset val="129"/>
    </font>
    <font>
      <sz val="10"/>
      <name val="바탕체"/>
      <family val="1"/>
      <charset val="129"/>
    </font>
    <font>
      <sz val="9"/>
      <name val="Arial Narrow"/>
      <family val="2"/>
    </font>
    <font>
      <b/>
      <sz val="10"/>
      <name val="Arial Narrow"/>
      <family val="2"/>
    </font>
    <font>
      <sz val="9"/>
      <name val="바탕체"/>
      <family val="1"/>
      <charset val="129"/>
    </font>
    <font>
      <sz val="8"/>
      <name val="돋움"/>
      <family val="3"/>
      <charset val="129"/>
    </font>
    <font>
      <sz val="13"/>
      <name val="Arial Narrow"/>
      <family val="2"/>
    </font>
    <font>
      <b/>
      <sz val="13"/>
      <name val="Arial Narrow"/>
      <family val="2"/>
    </font>
    <font>
      <sz val="13"/>
      <color rgb="FF000000"/>
      <name val="Apple SD Gothic Neo"/>
      <family val="2"/>
      <charset val="129"/>
    </font>
    <font>
      <sz val="13"/>
      <color rgb="FF000000"/>
      <name val="Helvetica Neue"/>
      <family val="2"/>
    </font>
    <font>
      <sz val="13"/>
      <name val="Malgun Gothic"/>
      <family val="2"/>
      <charset val="129"/>
    </font>
    <font>
      <sz val="20"/>
      <name val="바탕체"/>
      <family val="1"/>
      <charset val="129"/>
    </font>
    <font>
      <sz val="10"/>
      <name val="바탕"/>
      <family val="1"/>
      <charset val="129"/>
    </font>
    <font>
      <sz val="10"/>
      <name val="돋움"/>
      <family val="3"/>
      <charset val="129"/>
    </font>
    <font>
      <vertAlign val="superscript"/>
      <sz val="10"/>
      <name val="-윤고딕320"/>
      <family val="1"/>
      <charset val="129"/>
    </font>
    <font>
      <sz val="12"/>
      <color indexed="8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9"/>
      <color indexed="8"/>
      <name val="Arial Narrow"/>
      <family val="2"/>
    </font>
    <font>
      <sz val="9"/>
      <color indexed="8"/>
      <name val="바탕체"/>
      <family val="1"/>
      <charset val="129"/>
    </font>
    <font>
      <sz val="10"/>
      <color theme="1"/>
      <name val="Arial Narrow"/>
      <family val="2"/>
    </font>
    <font>
      <sz val="10"/>
      <color theme="1"/>
      <name val="-윤고딕320"/>
      <family val="1"/>
      <charset val="129"/>
    </font>
    <font>
      <sz val="10"/>
      <color indexed="8"/>
      <name val="-윤고딕320"/>
      <family val="1"/>
      <charset val="129"/>
    </font>
    <font>
      <sz val="16"/>
      <color indexed="8"/>
      <name val="Arial Narrow"/>
      <family val="2"/>
    </font>
    <font>
      <sz val="20"/>
      <color indexed="8"/>
      <name val="Arial Narrow"/>
      <family val="2"/>
    </font>
    <font>
      <b/>
      <sz val="20"/>
      <color indexed="8"/>
      <name val="Arial Narrow"/>
      <family val="2"/>
    </font>
    <font>
      <sz val="20"/>
      <color indexed="8"/>
      <name val="HY견명조"/>
      <family val="1"/>
      <charset val="129"/>
    </font>
    <font>
      <sz val="10"/>
      <color indexed="8"/>
      <name val="바탕"/>
      <family val="1"/>
      <charset val="129"/>
    </font>
    <font>
      <sz val="10"/>
      <color indexed="8"/>
      <name val="바탕체"/>
      <family val="1"/>
      <charset val="129"/>
    </font>
    <font>
      <sz val="20"/>
      <name val="돋움"/>
      <family val="3"/>
      <charset val="129"/>
    </font>
    <font>
      <sz val="18"/>
      <color indexed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9" fillId="0" borderId="0"/>
  </cellStyleXfs>
  <cellXfs count="246">
    <xf numFmtId="0" fontId="0" fillId="0" borderId="0" xfId="0">
      <alignment vertical="center"/>
    </xf>
    <xf numFmtId="0" fontId="3" fillId="2" borderId="1" xfId="0" applyFont="1" applyFill="1" applyBorder="1" applyAlignment="1"/>
    <xf numFmtId="0" fontId="3" fillId="0" borderId="0" xfId="0" applyFont="1">
      <alignment vertical="center"/>
    </xf>
    <xf numFmtId="3" fontId="3" fillId="0" borderId="2" xfId="0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right"/>
    </xf>
    <xf numFmtId="176" fontId="3" fillId="0" borderId="2" xfId="0" applyNumberFormat="1" applyFont="1" applyBorder="1" applyAlignment="1">
      <alignment horizontal="right"/>
    </xf>
    <xf numFmtId="0" fontId="3" fillId="2" borderId="2" xfId="0" applyFont="1" applyFill="1" applyBorder="1" applyAlignment="1"/>
    <xf numFmtId="177" fontId="4" fillId="0" borderId="0" xfId="0" applyNumberFormat="1" applyFont="1" applyAlignment="1">
      <alignment horizontal="right"/>
    </xf>
    <xf numFmtId="0" fontId="5" fillId="2" borderId="2" xfId="1" applyFill="1" applyBorder="1" applyAlignment="1"/>
    <xf numFmtId="38" fontId="2" fillId="0" borderId="0" xfId="0" applyNumberFormat="1" applyFont="1" applyAlignment="1">
      <alignment horizontal="right"/>
    </xf>
    <xf numFmtId="3" fontId="5" fillId="0" borderId="2" xfId="1" applyNumberFormat="1" applyBorder="1" applyAlignment="1">
      <alignment horizontal="right"/>
    </xf>
    <xf numFmtId="176" fontId="5" fillId="0" borderId="2" xfId="1" applyNumberFormat="1" applyBorder="1" applyAlignment="1">
      <alignment horizontal="right"/>
    </xf>
    <xf numFmtId="38" fontId="6" fillId="0" borderId="0" xfId="0" applyNumberFormat="1" applyFont="1" applyAlignment="1"/>
    <xf numFmtId="41" fontId="6" fillId="0" borderId="0" xfId="0" applyNumberFormat="1" applyFont="1" applyAlignment="1"/>
    <xf numFmtId="41" fontId="8" fillId="0" borderId="0" xfId="0" applyNumberFormat="1" applyFont="1" applyAlignment="1">
      <alignment horizontal="right"/>
    </xf>
    <xf numFmtId="41" fontId="6" fillId="0" borderId="0" xfId="0" applyNumberFormat="1" applyFont="1" applyAlignment="1">
      <alignment horizontal="right"/>
    </xf>
    <xf numFmtId="3" fontId="5" fillId="0" borderId="2" xfId="1" applyNumberFormat="1" applyBorder="1" applyAlignment="1">
      <alignment horizontal="right"/>
    </xf>
    <xf numFmtId="176" fontId="5" fillId="0" borderId="2" xfId="1" applyNumberFormat="1" applyBorder="1" applyAlignment="1">
      <alignment horizontal="right"/>
    </xf>
    <xf numFmtId="3" fontId="5" fillId="0" borderId="2" xfId="1" applyNumberFormat="1" applyBorder="1" applyAlignment="1">
      <alignment horizontal="right"/>
    </xf>
    <xf numFmtId="176" fontId="5" fillId="0" borderId="2" xfId="1" applyNumberFormat="1" applyBorder="1" applyAlignment="1">
      <alignment horizontal="right"/>
    </xf>
    <xf numFmtId="3" fontId="5" fillId="0" borderId="2" xfId="1" applyNumberFormat="1" applyBorder="1" applyAlignment="1">
      <alignment horizontal="right"/>
    </xf>
    <xf numFmtId="176" fontId="5" fillId="0" borderId="2" xfId="1" applyNumberFormat="1" applyBorder="1" applyAlignment="1">
      <alignment horizontal="right"/>
    </xf>
    <xf numFmtId="3" fontId="5" fillId="0" borderId="2" xfId="1" applyNumberFormat="1" applyBorder="1" applyAlignment="1">
      <alignment horizontal="right"/>
    </xf>
    <xf numFmtId="176" fontId="5" fillId="0" borderId="2" xfId="1" applyNumberFormat="1" applyBorder="1" applyAlignment="1">
      <alignment horizontal="right"/>
    </xf>
    <xf numFmtId="3" fontId="5" fillId="0" borderId="2" xfId="1" applyNumberFormat="1" applyBorder="1" applyAlignment="1">
      <alignment horizontal="right"/>
    </xf>
    <xf numFmtId="176" fontId="5" fillId="0" borderId="2" xfId="1" applyNumberFormat="1" applyBorder="1" applyAlignment="1">
      <alignment horizontal="right"/>
    </xf>
    <xf numFmtId="3" fontId="5" fillId="0" borderId="2" xfId="1" applyNumberFormat="1" applyBorder="1" applyAlignment="1">
      <alignment horizontal="right"/>
    </xf>
    <xf numFmtId="176" fontId="5" fillId="0" borderId="2" xfId="1" applyNumberFormat="1" applyBorder="1" applyAlignment="1">
      <alignment horizontal="right"/>
    </xf>
    <xf numFmtId="3" fontId="5" fillId="0" borderId="2" xfId="1" applyNumberFormat="1" applyBorder="1" applyAlignment="1">
      <alignment horizontal="right"/>
    </xf>
    <xf numFmtId="176" fontId="5" fillId="0" borderId="2" xfId="1" applyNumberFormat="1" applyBorder="1" applyAlignment="1">
      <alignment horizontal="right"/>
    </xf>
    <xf numFmtId="3" fontId="5" fillId="0" borderId="2" xfId="1" applyNumberFormat="1" applyBorder="1" applyAlignment="1">
      <alignment horizontal="right"/>
    </xf>
    <xf numFmtId="176" fontId="5" fillId="0" borderId="2" xfId="1" applyNumberFormat="1" applyBorder="1" applyAlignment="1">
      <alignment horizontal="right"/>
    </xf>
    <xf numFmtId="3" fontId="5" fillId="0" borderId="2" xfId="1" applyNumberFormat="1" applyBorder="1" applyAlignment="1">
      <alignment horizontal="right"/>
    </xf>
    <xf numFmtId="176" fontId="5" fillId="0" borderId="2" xfId="1" applyNumberFormat="1" applyBorder="1" applyAlignment="1">
      <alignment horizontal="right"/>
    </xf>
    <xf numFmtId="3" fontId="5" fillId="0" borderId="2" xfId="1" applyNumberFormat="1" applyBorder="1" applyAlignment="1">
      <alignment horizontal="right"/>
    </xf>
    <xf numFmtId="176" fontId="5" fillId="0" borderId="2" xfId="1" applyNumberFormat="1" applyBorder="1" applyAlignment="1">
      <alignment horizontal="right"/>
    </xf>
    <xf numFmtId="3" fontId="5" fillId="0" borderId="2" xfId="1" applyNumberFormat="1" applyBorder="1" applyAlignment="1">
      <alignment horizontal="right"/>
    </xf>
    <xf numFmtId="176" fontId="5" fillId="0" borderId="2" xfId="1" applyNumberFormat="1" applyBorder="1" applyAlignment="1">
      <alignment horizontal="right"/>
    </xf>
    <xf numFmtId="3" fontId="5" fillId="0" borderId="2" xfId="1" applyNumberFormat="1" applyBorder="1" applyAlignment="1">
      <alignment horizontal="right"/>
    </xf>
    <xf numFmtId="176" fontId="5" fillId="0" borderId="2" xfId="1" applyNumberFormat="1" applyBorder="1" applyAlignment="1">
      <alignment horizontal="right"/>
    </xf>
    <xf numFmtId="3" fontId="5" fillId="0" borderId="2" xfId="1" applyNumberFormat="1" applyBorder="1" applyAlignment="1">
      <alignment horizontal="right"/>
    </xf>
    <xf numFmtId="176" fontId="5" fillId="0" borderId="2" xfId="1" applyNumberFormat="1" applyBorder="1" applyAlignment="1">
      <alignment horizontal="right"/>
    </xf>
    <xf numFmtId="3" fontId="5" fillId="0" borderId="2" xfId="1" applyNumberFormat="1" applyBorder="1" applyAlignment="1">
      <alignment horizontal="right"/>
    </xf>
    <xf numFmtId="176" fontId="5" fillId="0" borderId="2" xfId="1" applyNumberFormat="1" applyBorder="1" applyAlignment="1">
      <alignment horizontal="right"/>
    </xf>
    <xf numFmtId="3" fontId="5" fillId="0" borderId="2" xfId="1" applyNumberFormat="1" applyBorder="1" applyAlignment="1">
      <alignment horizontal="right"/>
    </xf>
    <xf numFmtId="176" fontId="5" fillId="0" borderId="2" xfId="1" applyNumberFormat="1" applyBorder="1" applyAlignment="1">
      <alignment horizontal="right"/>
    </xf>
    <xf numFmtId="3" fontId="5" fillId="0" borderId="2" xfId="1" applyNumberFormat="1" applyBorder="1" applyAlignment="1">
      <alignment horizontal="right"/>
    </xf>
    <xf numFmtId="176" fontId="5" fillId="0" borderId="2" xfId="1" applyNumberFormat="1" applyBorder="1" applyAlignment="1">
      <alignment horizontal="right"/>
    </xf>
    <xf numFmtId="3" fontId="5" fillId="0" borderId="2" xfId="1" applyNumberFormat="1" applyBorder="1" applyAlignment="1">
      <alignment horizontal="right"/>
    </xf>
    <xf numFmtId="176" fontId="5" fillId="0" borderId="2" xfId="1" applyNumberFormat="1" applyBorder="1" applyAlignment="1">
      <alignment horizontal="right"/>
    </xf>
    <xf numFmtId="3" fontId="5" fillId="0" borderId="2" xfId="1" applyNumberFormat="1" applyBorder="1" applyAlignment="1">
      <alignment horizontal="right"/>
    </xf>
    <xf numFmtId="176" fontId="5" fillId="0" borderId="2" xfId="1" applyNumberFormat="1" applyBorder="1" applyAlignment="1">
      <alignment horizontal="right"/>
    </xf>
    <xf numFmtId="3" fontId="5" fillId="0" borderId="2" xfId="1" applyNumberFormat="1" applyBorder="1" applyAlignment="1">
      <alignment horizontal="right"/>
    </xf>
    <xf numFmtId="176" fontId="5" fillId="0" borderId="2" xfId="1" applyNumberFormat="1" applyBorder="1" applyAlignment="1">
      <alignment horizontal="right"/>
    </xf>
    <xf numFmtId="3" fontId="5" fillId="0" borderId="2" xfId="1" applyNumberFormat="1" applyBorder="1" applyAlignment="1">
      <alignment horizontal="right"/>
    </xf>
    <xf numFmtId="176" fontId="5" fillId="0" borderId="2" xfId="1" applyNumberFormat="1" applyBorder="1" applyAlignment="1">
      <alignment horizontal="right"/>
    </xf>
    <xf numFmtId="0" fontId="9" fillId="0" borderId="0" xfId="2" applyProtection="1">
      <protection locked="0"/>
    </xf>
    <xf numFmtId="0" fontId="9" fillId="0" borderId="0" xfId="2" applyAlignment="1" applyProtection="1">
      <alignment horizontal="center"/>
      <protection locked="0"/>
    </xf>
    <xf numFmtId="3" fontId="10" fillId="0" borderId="0" xfId="2" applyNumberFormat="1" applyFont="1" applyProtection="1">
      <protection locked="0"/>
    </xf>
    <xf numFmtId="0" fontId="10" fillId="0" borderId="0" xfId="2" applyFont="1" applyAlignment="1" applyProtection="1">
      <alignment horizontal="center"/>
      <protection locked="0"/>
    </xf>
    <xf numFmtId="0" fontId="11" fillId="0" borderId="0" xfId="2" applyFont="1" applyProtection="1">
      <protection locked="0"/>
    </xf>
    <xf numFmtId="0" fontId="2" fillId="0" borderId="0" xfId="2" applyFont="1" applyAlignment="1" applyProtection="1">
      <alignment vertical="center"/>
      <protection locked="0"/>
    </xf>
    <xf numFmtId="0" fontId="2" fillId="0" borderId="0" xfId="2" applyFont="1" applyProtection="1">
      <protection locked="0"/>
    </xf>
    <xf numFmtId="182" fontId="12" fillId="0" borderId="0" xfId="2" applyNumberFormat="1" applyFont="1" applyAlignment="1" applyProtection="1">
      <alignment vertical="center"/>
      <protection locked="0"/>
    </xf>
    <xf numFmtId="183" fontId="12" fillId="0" borderId="0" xfId="2" applyNumberFormat="1" applyFont="1" applyAlignment="1" applyProtection="1">
      <alignment vertical="center"/>
      <protection locked="0"/>
    </xf>
    <xf numFmtId="184" fontId="11" fillId="0" borderId="0" xfId="2" applyNumberFormat="1" applyFont="1" applyAlignment="1" applyProtection="1">
      <alignment horizontal="right"/>
      <protection locked="0"/>
    </xf>
    <xf numFmtId="3" fontId="11" fillId="0" borderId="0" xfId="2" applyNumberFormat="1" applyFont="1" applyAlignment="1" applyProtection="1">
      <alignment horizontal="left"/>
      <protection locked="0"/>
    </xf>
    <xf numFmtId="176" fontId="11" fillId="0" borderId="0" xfId="2" applyNumberFormat="1" applyFont="1" applyProtection="1">
      <protection locked="0"/>
    </xf>
    <xf numFmtId="3" fontId="11" fillId="0" borderId="0" xfId="2" applyNumberFormat="1" applyFont="1" applyProtection="1">
      <protection locked="0"/>
    </xf>
    <xf numFmtId="0" fontId="13" fillId="0" borderId="0" xfId="2" applyFont="1" applyAlignment="1" applyProtection="1">
      <alignment vertical="center"/>
      <protection locked="0"/>
    </xf>
    <xf numFmtId="185" fontId="2" fillId="0" borderId="0" xfId="2" applyNumberFormat="1" applyFont="1" applyAlignment="1" applyProtection="1">
      <alignment vertical="center"/>
      <protection locked="0"/>
    </xf>
    <xf numFmtId="186" fontId="2" fillId="0" borderId="0" xfId="2" applyNumberFormat="1" applyFont="1" applyAlignment="1" applyProtection="1">
      <alignment vertical="center"/>
      <protection locked="0"/>
    </xf>
    <xf numFmtId="187" fontId="2" fillId="0" borderId="0" xfId="2" applyNumberFormat="1" applyFont="1" applyAlignment="1" applyProtection="1">
      <alignment vertical="center"/>
      <protection locked="0"/>
    </xf>
    <xf numFmtId="182" fontId="2" fillId="0" borderId="0" xfId="2" applyNumberFormat="1" applyFont="1" applyAlignment="1" applyProtection="1">
      <alignment vertical="center"/>
      <protection locked="0"/>
    </xf>
    <xf numFmtId="0" fontId="13" fillId="0" borderId="7" xfId="2" applyFont="1" applyBorder="1" applyAlignment="1" applyProtection="1">
      <alignment vertical="center"/>
      <protection locked="0"/>
    </xf>
    <xf numFmtId="3" fontId="2" fillId="0" borderId="8" xfId="2" applyNumberFormat="1" applyFont="1" applyBorder="1" applyAlignment="1" applyProtection="1">
      <alignment vertical="center"/>
      <protection locked="0"/>
    </xf>
    <xf numFmtId="185" fontId="2" fillId="0" borderId="9" xfId="2" applyNumberFormat="1" applyFont="1" applyBorder="1" applyAlignment="1" applyProtection="1">
      <alignment vertical="center"/>
      <protection locked="0"/>
    </xf>
    <xf numFmtId="185" fontId="2" fillId="0" borderId="8" xfId="2" applyNumberFormat="1" applyFont="1" applyBorder="1" applyAlignment="1" applyProtection="1">
      <alignment vertical="center"/>
      <protection locked="0"/>
    </xf>
    <xf numFmtId="186" fontId="2" fillId="0" borderId="8" xfId="2" applyNumberFormat="1" applyFont="1" applyBorder="1" applyAlignment="1" applyProtection="1">
      <alignment vertical="center"/>
      <protection locked="0"/>
    </xf>
    <xf numFmtId="187" fontId="2" fillId="0" borderId="8" xfId="2" applyNumberFormat="1" applyFont="1" applyBorder="1" applyAlignment="1" applyProtection="1">
      <alignment vertical="center"/>
      <protection locked="0"/>
    </xf>
    <xf numFmtId="182" fontId="2" fillId="0" borderId="8" xfId="2" applyNumberFormat="1" applyFont="1" applyBorder="1" applyAlignment="1" applyProtection="1">
      <alignment vertical="center"/>
      <protection locked="0"/>
    </xf>
    <xf numFmtId="187" fontId="2" fillId="0" borderId="8" xfId="2" applyNumberFormat="1" applyFont="1" applyBorder="1" applyProtection="1">
      <protection locked="0"/>
    </xf>
    <xf numFmtId="183" fontId="2" fillId="0" borderId="10" xfId="2" applyNumberFormat="1" applyFont="1" applyBorder="1" applyAlignment="1" applyProtection="1">
      <alignment vertical="center"/>
      <protection locked="0"/>
    </xf>
    <xf numFmtId="0" fontId="10" fillId="0" borderId="9" xfId="2" applyFont="1" applyBorder="1" applyAlignment="1" applyProtection="1">
      <alignment horizontal="center" vertical="center"/>
      <protection locked="0"/>
    </xf>
    <xf numFmtId="185" fontId="2" fillId="0" borderId="5" xfId="2" applyNumberFormat="1" applyFont="1" applyBorder="1" applyProtection="1">
      <protection locked="0"/>
    </xf>
    <xf numFmtId="185" fontId="2" fillId="0" borderId="0" xfId="2" applyNumberFormat="1" applyFont="1" applyAlignment="1" applyProtection="1">
      <alignment horizontal="right"/>
      <protection locked="0"/>
    </xf>
    <xf numFmtId="185" fontId="2" fillId="0" borderId="0" xfId="2" applyNumberFormat="1" applyFont="1" applyAlignment="1" applyProtection="1">
      <alignment horizontal="center"/>
      <protection locked="0"/>
    </xf>
    <xf numFmtId="41" fontId="12" fillId="0" borderId="0" xfId="2" applyNumberFormat="1" applyFont="1" applyAlignment="1">
      <alignment horizontal="right" vertical="center"/>
    </xf>
    <xf numFmtId="177" fontId="2" fillId="0" borderId="0" xfId="2" applyNumberFormat="1" applyFont="1" applyAlignment="1">
      <alignment horizontal="right"/>
    </xf>
    <xf numFmtId="0" fontId="7" fillId="0" borderId="6" xfId="2" applyFont="1" applyBorder="1" applyAlignment="1" applyProtection="1">
      <alignment horizontal="center"/>
      <protection locked="0"/>
    </xf>
    <xf numFmtId="185" fontId="2" fillId="0" borderId="0" xfId="2" applyNumberFormat="1" applyFont="1" applyAlignment="1">
      <alignment horizontal="right"/>
    </xf>
    <xf numFmtId="185" fontId="2" fillId="0" borderId="0" xfId="2" applyNumberFormat="1" applyFont="1" applyAlignment="1">
      <alignment horizontal="center"/>
    </xf>
    <xf numFmtId="41" fontId="2" fillId="0" borderId="0" xfId="2" applyNumberFormat="1" applyFont="1" applyAlignment="1" applyProtection="1">
      <alignment horizontal="right"/>
      <protection locked="0"/>
    </xf>
    <xf numFmtId="41" fontId="2" fillId="0" borderId="0" xfId="2" applyNumberFormat="1" applyFont="1" applyAlignment="1" applyProtection="1">
      <alignment horizontal="center"/>
      <protection locked="0"/>
    </xf>
    <xf numFmtId="185" fontId="2" fillId="0" borderId="5" xfId="2" applyNumberFormat="1" applyFont="1" applyBorder="1" applyAlignment="1" applyProtection="1">
      <alignment vertical="center"/>
      <protection locked="0"/>
    </xf>
    <xf numFmtId="0" fontId="12" fillId="0" borderId="0" xfId="2" applyFont="1" applyAlignment="1" applyProtection="1">
      <alignment vertical="center"/>
      <protection locked="0"/>
    </xf>
    <xf numFmtId="41" fontId="12" fillId="0" borderId="0" xfId="2" applyNumberFormat="1" applyFont="1" applyAlignment="1" applyProtection="1">
      <alignment vertical="center"/>
      <protection locked="0"/>
    </xf>
    <xf numFmtId="43" fontId="12" fillId="0" borderId="0" xfId="2" applyNumberFormat="1" applyFont="1" applyAlignment="1" applyProtection="1">
      <alignment vertical="center"/>
      <protection locked="0"/>
    </xf>
    <xf numFmtId="182" fontId="2" fillId="0" borderId="0" xfId="2" applyNumberFormat="1" applyFont="1" applyProtection="1">
      <protection locked="0"/>
    </xf>
    <xf numFmtId="41" fontId="2" fillId="0" borderId="0" xfId="2" applyNumberFormat="1" applyFont="1" applyProtection="1">
      <protection locked="0"/>
    </xf>
    <xf numFmtId="43" fontId="2" fillId="0" borderId="0" xfId="2" applyNumberFormat="1" applyFont="1" applyProtection="1">
      <protection locked="0"/>
    </xf>
    <xf numFmtId="185" fontId="15" fillId="0" borderId="0" xfId="2" applyNumberFormat="1" applyFont="1" applyAlignment="1" applyProtection="1">
      <alignment horizontal="right"/>
      <protection locked="0"/>
    </xf>
    <xf numFmtId="185" fontId="15" fillId="0" borderId="0" xfId="2" applyNumberFormat="1" applyFont="1" applyAlignment="1" applyProtection="1">
      <alignment horizontal="center"/>
      <protection locked="0"/>
    </xf>
    <xf numFmtId="1" fontId="12" fillId="0" borderId="5" xfId="2" applyNumberFormat="1" applyFont="1" applyBorder="1" applyAlignment="1" applyProtection="1">
      <alignment horizontal="center" vertical="center"/>
      <protection locked="0"/>
    </xf>
    <xf numFmtId="41" fontId="16" fillId="0" borderId="0" xfId="2" applyNumberFormat="1" applyFont="1" applyAlignment="1">
      <alignment horizontal="right" vertical="center"/>
    </xf>
    <xf numFmtId="177" fontId="12" fillId="0" borderId="0" xfId="2" applyNumberFormat="1" applyFont="1" applyAlignment="1">
      <alignment horizontal="right" vertical="center"/>
    </xf>
    <xf numFmtId="1" fontId="12" fillId="0" borderId="0" xfId="2" applyNumberFormat="1" applyFont="1" applyAlignment="1" applyProtection="1">
      <alignment horizontal="center" vertical="center"/>
      <protection locked="0"/>
    </xf>
    <xf numFmtId="1" fontId="2" fillId="0" borderId="5" xfId="2" applyNumberFormat="1" applyFont="1" applyBorder="1" applyAlignment="1" applyProtection="1">
      <alignment horizontal="center"/>
      <protection locked="0"/>
    </xf>
    <xf numFmtId="41" fontId="2" fillId="0" borderId="0" xfId="2" applyNumberFormat="1" applyFont="1" applyAlignment="1">
      <alignment horizontal="right"/>
    </xf>
    <xf numFmtId="41" fontId="15" fillId="0" borderId="0" xfId="2" applyNumberFormat="1" applyFont="1" applyAlignment="1">
      <alignment horizontal="right"/>
    </xf>
    <xf numFmtId="0" fontId="2" fillId="0" borderId="0" xfId="2" applyFont="1" applyAlignment="1" applyProtection="1">
      <alignment horizontal="center" vertical="center"/>
      <protection locked="0"/>
    </xf>
    <xf numFmtId="1" fontId="2" fillId="0" borderId="0" xfId="2" applyNumberFormat="1" applyFont="1" applyAlignment="1" applyProtection="1">
      <alignment horizontal="center"/>
      <protection locked="0"/>
    </xf>
    <xf numFmtId="41" fontId="2" fillId="0" borderId="6" xfId="2" applyNumberFormat="1" applyFont="1" applyBorder="1" applyAlignment="1" applyProtection="1">
      <alignment horizontal="right"/>
      <protection locked="0"/>
    </xf>
    <xf numFmtId="41" fontId="15" fillId="0" borderId="0" xfId="2" applyNumberFormat="1" applyFont="1" applyAlignment="1" applyProtection="1">
      <alignment horizontal="right"/>
      <protection locked="0"/>
    </xf>
    <xf numFmtId="177" fontId="2" fillId="0" borderId="0" xfId="2" applyNumberFormat="1" applyFont="1" applyAlignment="1" applyProtection="1">
      <alignment horizontal="right"/>
      <protection locked="0"/>
    </xf>
    <xf numFmtId="1" fontId="2" fillId="0" borderId="6" xfId="2" applyNumberFormat="1" applyFont="1" applyBorder="1" applyAlignment="1" applyProtection="1">
      <alignment horizontal="center"/>
      <protection locked="0"/>
    </xf>
    <xf numFmtId="0" fontId="17" fillId="0" borderId="0" xfId="2" applyFont="1"/>
    <xf numFmtId="41" fontId="19" fillId="0" borderId="0" xfId="2" applyNumberFormat="1" applyFont="1" applyAlignment="1" applyProtection="1">
      <alignment horizontal="center"/>
      <protection locked="0"/>
    </xf>
    <xf numFmtId="0" fontId="13" fillId="0" borderId="0" xfId="2" applyFont="1" applyProtection="1">
      <protection locked="0"/>
    </xf>
    <xf numFmtId="0" fontId="2" fillId="0" borderId="10" xfId="2" applyFont="1" applyBorder="1" applyAlignment="1" applyProtection="1">
      <alignment horizontal="center" vertical="center"/>
      <protection locked="0"/>
    </xf>
    <xf numFmtId="0" fontId="2" fillId="0" borderId="8" xfId="2" applyFont="1" applyBorder="1" applyAlignment="1" applyProtection="1">
      <alignment horizontal="center" vertical="center"/>
      <protection locked="0"/>
    </xf>
    <xf numFmtId="0" fontId="15" fillId="0" borderId="3" xfId="2" applyFont="1" applyBorder="1" applyAlignment="1" applyProtection="1">
      <alignment horizontal="center" vertical="center"/>
      <protection locked="0"/>
    </xf>
    <xf numFmtId="0" fontId="15" fillId="0" borderId="9" xfId="2" applyFont="1" applyBorder="1" applyAlignment="1" applyProtection="1">
      <alignment horizontal="center" vertical="center"/>
      <protection locked="0"/>
    </xf>
    <xf numFmtId="0" fontId="15" fillId="0" borderId="10" xfId="2" applyFont="1" applyBorder="1" applyAlignment="1" applyProtection="1">
      <alignment horizontal="center" vertical="center"/>
      <protection locked="0"/>
    </xf>
    <xf numFmtId="0" fontId="2" fillId="0" borderId="3" xfId="2" applyFont="1" applyBorder="1" applyAlignment="1" applyProtection="1">
      <alignment horizontal="center" vertical="center"/>
      <protection locked="0"/>
    </xf>
    <xf numFmtId="0" fontId="2" fillId="0" borderId="9" xfId="2" applyFont="1" applyBorder="1" applyAlignment="1" applyProtection="1">
      <alignment horizontal="center" vertical="center"/>
      <protection locked="0"/>
    </xf>
    <xf numFmtId="0" fontId="7" fillId="0" borderId="9" xfId="2" applyFont="1" applyBorder="1" applyAlignment="1" applyProtection="1">
      <alignment horizontal="center" vertical="center"/>
      <protection locked="0"/>
    </xf>
    <xf numFmtId="0" fontId="20" fillId="0" borderId="0" xfId="2" applyFont="1" applyProtection="1">
      <protection locked="0"/>
    </xf>
    <xf numFmtId="0" fontId="2" fillId="0" borderId="5" xfId="2" applyFont="1" applyBorder="1" applyAlignment="1" applyProtection="1">
      <alignment horizontal="center" vertical="center"/>
      <protection locked="0"/>
    </xf>
    <xf numFmtId="0" fontId="7" fillId="0" borderId="0" xfId="2" applyFont="1" applyAlignment="1" applyProtection="1">
      <alignment horizontal="center" vertical="center"/>
      <protection locked="0"/>
    </xf>
    <xf numFmtId="0" fontId="7" fillId="0" borderId="4" xfId="2" applyFont="1" applyBorder="1" applyAlignment="1" applyProtection="1">
      <alignment horizontal="center" vertical="center"/>
      <protection locked="0"/>
    </xf>
    <xf numFmtId="0" fontId="7" fillId="0" borderId="6" xfId="2" applyFont="1" applyBorder="1" applyAlignment="1" applyProtection="1">
      <alignment horizontal="center" vertical="center"/>
      <protection locked="0"/>
    </xf>
    <xf numFmtId="0" fontId="2" fillId="0" borderId="6" xfId="2" applyFont="1" applyBorder="1" applyAlignment="1" applyProtection="1">
      <alignment horizontal="center" vertical="center"/>
      <protection locked="0"/>
    </xf>
    <xf numFmtId="0" fontId="2" fillId="0" borderId="4" xfId="2" applyFont="1" applyBorder="1" applyAlignment="1" applyProtection="1">
      <alignment horizontal="center" vertical="center"/>
      <protection locked="0"/>
    </xf>
    <xf numFmtId="0" fontId="7" fillId="0" borderId="1" xfId="2" applyFont="1" applyBorder="1" applyAlignment="1" applyProtection="1">
      <alignment horizontal="center" vertical="center"/>
      <protection locked="0"/>
    </xf>
    <xf numFmtId="0" fontId="2" fillId="0" borderId="5" xfId="2" applyFont="1" applyBorder="1" applyAlignment="1" applyProtection="1">
      <alignment horizontal="center" vertical="center"/>
      <protection locked="0"/>
    </xf>
    <xf numFmtId="0" fontId="7" fillId="0" borderId="7" xfId="2" applyFont="1" applyBorder="1" applyAlignment="1" applyProtection="1">
      <alignment horizontal="center" vertical="center"/>
      <protection locked="0"/>
    </xf>
    <xf numFmtId="0" fontId="20" fillId="0" borderId="0" xfId="2" applyFont="1" applyAlignment="1" applyProtection="1">
      <alignment vertical="center"/>
      <protection locked="0"/>
    </xf>
    <xf numFmtId="0" fontId="7" fillId="0" borderId="11" xfId="2" applyFont="1" applyBorder="1" applyAlignment="1" applyProtection="1">
      <alignment horizontal="center" vertical="center"/>
      <protection locked="0"/>
    </xf>
    <xf numFmtId="0" fontId="21" fillId="0" borderId="6" xfId="2" applyFont="1" applyBorder="1" applyAlignment="1" applyProtection="1">
      <alignment horizontal="center" vertical="center"/>
      <protection locked="0"/>
    </xf>
    <xf numFmtId="0" fontId="21" fillId="0" borderId="4" xfId="2" applyFont="1" applyBorder="1" applyAlignment="1" applyProtection="1">
      <alignment horizontal="center" vertical="center"/>
      <protection locked="0"/>
    </xf>
    <xf numFmtId="0" fontId="21" fillId="0" borderId="12" xfId="2" applyFont="1" applyBorder="1" applyAlignment="1" applyProtection="1">
      <alignment horizontal="center" vertical="center"/>
      <protection locked="0"/>
    </xf>
    <xf numFmtId="0" fontId="7" fillId="0" borderId="13" xfId="2" applyFont="1" applyBorder="1" applyAlignment="1" applyProtection="1">
      <alignment horizontal="center" vertical="center"/>
      <protection locked="0"/>
    </xf>
    <xf numFmtId="0" fontId="21" fillId="0" borderId="14" xfId="2" applyFont="1" applyBorder="1" applyAlignment="1" applyProtection="1">
      <alignment horizontal="center" vertical="center"/>
      <protection locked="0"/>
    </xf>
    <xf numFmtId="0" fontId="21" fillId="0" borderId="12" xfId="2" applyFont="1" applyBorder="1" applyAlignment="1" applyProtection="1">
      <alignment horizontal="center" vertical="center"/>
      <protection locked="0"/>
    </xf>
    <xf numFmtId="0" fontId="2" fillId="0" borderId="0" xfId="2" applyFont="1" applyAlignment="1" applyProtection="1">
      <alignment vertical="top"/>
      <protection locked="0"/>
    </xf>
    <xf numFmtId="0" fontId="2" fillId="0" borderId="15" xfId="2" applyFont="1" applyBorder="1" applyAlignment="1" applyProtection="1">
      <alignment horizontal="center" vertical="center"/>
      <protection locked="0"/>
    </xf>
    <xf numFmtId="0" fontId="7" fillId="0" borderId="16" xfId="2" applyFont="1" applyBorder="1" applyAlignment="1">
      <alignment horizontal="center" vertical="center"/>
    </xf>
    <xf numFmtId="0" fontId="7" fillId="0" borderId="17" xfId="2" applyFont="1" applyBorder="1" applyAlignment="1">
      <alignment horizontal="center" vertical="center"/>
    </xf>
    <xf numFmtId="0" fontId="7" fillId="0" borderId="15" xfId="2" applyFont="1" applyBorder="1" applyAlignment="1" applyProtection="1">
      <alignment horizontal="center" vertical="center"/>
      <protection locked="0"/>
    </xf>
    <xf numFmtId="0" fontId="7" fillId="0" borderId="18" xfId="2" applyFont="1" applyBorder="1" applyAlignment="1" applyProtection="1">
      <alignment horizontal="center" vertical="center"/>
      <protection locked="0"/>
    </xf>
    <xf numFmtId="0" fontId="7" fillId="0" borderId="19" xfId="2" applyFont="1" applyBorder="1" applyAlignment="1" applyProtection="1">
      <alignment horizontal="center" vertical="center"/>
      <protection locked="0"/>
    </xf>
    <xf numFmtId="0" fontId="7" fillId="0" borderId="17" xfId="2" applyFont="1" applyBorder="1" applyAlignment="1" applyProtection="1">
      <alignment horizontal="center" vertical="center"/>
      <protection locked="0"/>
    </xf>
    <xf numFmtId="0" fontId="21" fillId="0" borderId="19" xfId="2" applyFont="1" applyBorder="1" applyAlignment="1" applyProtection="1">
      <alignment horizontal="center" vertical="center"/>
      <protection locked="0"/>
    </xf>
    <xf numFmtId="0" fontId="22" fillId="0" borderId="17" xfId="2" applyFont="1" applyBorder="1" applyAlignment="1" applyProtection="1">
      <alignment horizontal="center" vertical="center"/>
      <protection locked="0"/>
    </xf>
    <xf numFmtId="0" fontId="7" fillId="0" borderId="15" xfId="2" applyFont="1" applyBorder="1" applyAlignment="1" applyProtection="1">
      <alignment horizontal="center" vertical="center"/>
      <protection locked="0"/>
    </xf>
    <xf numFmtId="0" fontId="7" fillId="0" borderId="20" xfId="2" applyFont="1" applyBorder="1" applyAlignment="1" applyProtection="1">
      <alignment horizontal="center" vertical="center"/>
      <protection locked="0"/>
    </xf>
    <xf numFmtId="0" fontId="7" fillId="0" borderId="16" xfId="2" applyFont="1" applyBorder="1" applyAlignment="1" applyProtection="1">
      <alignment horizontal="center" vertical="center"/>
      <protection locked="0"/>
    </xf>
    <xf numFmtId="0" fontId="24" fillId="0" borderId="0" xfId="2" applyFont="1" applyAlignment="1" applyProtection="1">
      <alignment vertical="center"/>
      <protection locked="0"/>
    </xf>
    <xf numFmtId="0" fontId="24" fillId="0" borderId="0" xfId="2" applyFont="1" applyAlignment="1" applyProtection="1">
      <alignment horizontal="center"/>
      <protection locked="0"/>
    </xf>
    <xf numFmtId="3" fontId="24" fillId="0" borderId="0" xfId="2" applyNumberFormat="1" applyFont="1" applyAlignment="1" applyProtection="1">
      <alignment vertical="center"/>
      <protection locked="0"/>
    </xf>
    <xf numFmtId="0" fontId="25" fillId="0" borderId="0" xfId="2" applyFont="1" applyAlignment="1" applyProtection="1">
      <alignment vertical="center"/>
      <protection locked="0"/>
    </xf>
    <xf numFmtId="3" fontId="25" fillId="0" borderId="0" xfId="2" applyNumberFormat="1" applyFont="1" applyAlignment="1" applyProtection="1">
      <alignment vertical="center"/>
      <protection locked="0"/>
    </xf>
    <xf numFmtId="0" fontId="25" fillId="0" borderId="0" xfId="2" applyFont="1" applyAlignment="1" applyProtection="1">
      <alignment horizontal="center"/>
      <protection locked="0"/>
    </xf>
    <xf numFmtId="0" fontId="24" fillId="0" borderId="0" xfId="2" applyFont="1" applyProtection="1">
      <protection locked="0"/>
    </xf>
    <xf numFmtId="0" fontId="25" fillId="0" borderId="0" xfId="2" applyFont="1" applyProtection="1">
      <protection locked="0"/>
    </xf>
    <xf numFmtId="3" fontId="25" fillId="0" borderId="0" xfId="2" applyNumberFormat="1" applyFont="1" applyProtection="1">
      <protection locked="0"/>
    </xf>
    <xf numFmtId="0" fontId="24" fillId="0" borderId="0" xfId="2" applyFont="1" applyAlignment="1" applyProtection="1">
      <alignment horizontal="center" vertical="center"/>
      <protection locked="0"/>
    </xf>
    <xf numFmtId="0" fontId="25" fillId="0" borderId="0" xfId="2" applyFont="1" applyAlignment="1" applyProtection="1">
      <alignment horizontal="center" vertical="center"/>
      <protection locked="0"/>
    </xf>
    <xf numFmtId="188" fontId="25" fillId="0" borderId="0" xfId="2" applyNumberFormat="1" applyFont="1" applyAlignment="1" applyProtection="1">
      <alignment vertical="center"/>
      <protection locked="0"/>
    </xf>
    <xf numFmtId="0" fontId="24" fillId="0" borderId="0" xfId="2" applyFont="1" applyAlignment="1" applyProtection="1">
      <alignment shrinkToFit="1"/>
      <protection locked="0"/>
    </xf>
    <xf numFmtId="189" fontId="26" fillId="0" borderId="0" xfId="2" applyNumberFormat="1" applyFont="1" applyAlignment="1" applyProtection="1">
      <alignment vertical="center" shrinkToFit="1"/>
      <protection locked="0"/>
    </xf>
    <xf numFmtId="3" fontId="25" fillId="0" borderId="0" xfId="2" applyNumberFormat="1" applyFont="1" applyAlignment="1" applyProtection="1">
      <alignment shrinkToFit="1"/>
      <protection locked="0"/>
    </xf>
    <xf numFmtId="0" fontId="25" fillId="0" borderId="0" xfId="2" applyFont="1" applyAlignment="1" applyProtection="1">
      <alignment horizontal="center" shrinkToFit="1"/>
      <protection locked="0"/>
    </xf>
    <xf numFmtId="0" fontId="27" fillId="0" borderId="0" xfId="2" applyFont="1" applyAlignment="1" applyProtection="1">
      <alignment vertical="center"/>
      <protection locked="0"/>
    </xf>
    <xf numFmtId="3" fontId="27" fillId="0" borderId="0" xfId="2" applyNumberFormat="1" applyFont="1" applyAlignment="1" applyProtection="1">
      <alignment horizontal="right"/>
      <protection locked="0"/>
    </xf>
    <xf numFmtId="0" fontId="27" fillId="0" borderId="0" xfId="2" applyFont="1" applyAlignment="1" applyProtection="1">
      <alignment horizontal="left"/>
      <protection locked="0"/>
    </xf>
    <xf numFmtId="0" fontId="28" fillId="0" borderId="0" xfId="2" applyFont="1" applyAlignment="1" applyProtection="1">
      <alignment horizontal="left"/>
      <protection locked="0"/>
    </xf>
    <xf numFmtId="0" fontId="28" fillId="0" borderId="0" xfId="2" applyFont="1" applyProtection="1">
      <protection locked="0"/>
    </xf>
    <xf numFmtId="3" fontId="25" fillId="0" borderId="10" xfId="2" applyNumberFormat="1" applyFont="1" applyBorder="1" applyAlignment="1" applyProtection="1">
      <alignment vertical="center"/>
      <protection locked="0"/>
    </xf>
    <xf numFmtId="190" fontId="25" fillId="0" borderId="8" xfId="2" applyNumberFormat="1" applyFont="1" applyBorder="1" applyProtection="1">
      <protection locked="0"/>
    </xf>
    <xf numFmtId="190" fontId="25" fillId="0" borderId="10" xfId="2" applyNumberFormat="1" applyFont="1" applyBorder="1" applyProtection="1">
      <protection locked="0"/>
    </xf>
    <xf numFmtId="0" fontId="25" fillId="0" borderId="9" xfId="2" applyFont="1" applyBorder="1" applyAlignment="1" applyProtection="1">
      <alignment horizontal="center" vertical="center"/>
      <protection locked="0"/>
    </xf>
    <xf numFmtId="3" fontId="25" fillId="0" borderId="8" xfId="2" applyNumberFormat="1" applyFont="1" applyBorder="1" applyAlignment="1" applyProtection="1">
      <alignment vertical="center"/>
      <protection locked="0"/>
    </xf>
    <xf numFmtId="191" fontId="25" fillId="0" borderId="9" xfId="2" applyNumberFormat="1" applyFont="1" applyBorder="1" applyProtection="1">
      <protection locked="0"/>
    </xf>
    <xf numFmtId="191" fontId="25" fillId="0" borderId="8" xfId="2" applyNumberFormat="1" applyFont="1" applyBorder="1" applyProtection="1">
      <protection locked="0"/>
    </xf>
    <xf numFmtId="41" fontId="25" fillId="0" borderId="8" xfId="2" applyNumberFormat="1" applyFont="1" applyBorder="1" applyProtection="1">
      <protection locked="0"/>
    </xf>
    <xf numFmtId="189" fontId="25" fillId="0" borderId="10" xfId="2" applyNumberFormat="1" applyFont="1" applyBorder="1" applyProtection="1">
      <protection locked="0"/>
    </xf>
    <xf numFmtId="0" fontId="25" fillId="0" borderId="8" xfId="2" applyFont="1" applyBorder="1" applyAlignment="1" applyProtection="1">
      <alignment horizontal="center" vertical="center"/>
      <protection locked="0"/>
    </xf>
    <xf numFmtId="41" fontId="6" fillId="0" borderId="0" xfId="2" applyNumberFormat="1" applyFont="1"/>
    <xf numFmtId="41" fontId="8" fillId="0" borderId="0" xfId="2" applyNumberFormat="1" applyFont="1" applyAlignment="1">
      <alignment horizontal="right"/>
    </xf>
    <xf numFmtId="41" fontId="7" fillId="0" borderId="6" xfId="2" applyNumberFormat="1" applyFont="1" applyBorder="1" applyAlignment="1" applyProtection="1">
      <alignment horizontal="center"/>
      <protection locked="0"/>
    </xf>
    <xf numFmtId="41" fontId="2" fillId="0" borderId="5" xfId="2" applyNumberFormat="1" applyFont="1" applyBorder="1" applyProtection="1">
      <protection locked="0"/>
    </xf>
    <xf numFmtId="38" fontId="6" fillId="0" borderId="0" xfId="2" applyNumberFormat="1" applyFont="1"/>
    <xf numFmtId="38" fontId="2" fillId="0" borderId="0" xfId="2" applyNumberFormat="1" applyFont="1" applyAlignment="1">
      <alignment horizontal="right"/>
    </xf>
    <xf numFmtId="41" fontId="6" fillId="0" borderId="0" xfId="2" applyNumberFormat="1" applyFont="1" applyAlignment="1">
      <alignment horizontal="right"/>
    </xf>
    <xf numFmtId="192" fontId="12" fillId="0" borderId="0" xfId="2" applyNumberFormat="1" applyFont="1" applyAlignment="1">
      <alignment horizontal="right" vertical="center"/>
    </xf>
    <xf numFmtId="193" fontId="12" fillId="0" borderId="6" xfId="2" applyNumberFormat="1" applyFont="1" applyBorder="1" applyAlignment="1" applyProtection="1">
      <alignment horizontal="center" vertical="center"/>
      <protection locked="0"/>
    </xf>
    <xf numFmtId="193" fontId="12" fillId="0" borderId="5" xfId="2" applyNumberFormat="1" applyFont="1" applyBorder="1" applyAlignment="1" applyProtection="1">
      <alignment horizontal="center" vertical="center"/>
      <protection locked="0"/>
    </xf>
    <xf numFmtId="1" fontId="12" fillId="0" borderId="6" xfId="2" applyNumberFormat="1" applyFont="1" applyBorder="1" applyAlignment="1" applyProtection="1">
      <alignment horizontal="center" vertical="center"/>
      <protection locked="0"/>
    </xf>
    <xf numFmtId="192" fontId="2" fillId="0" borderId="0" xfId="2" applyNumberFormat="1" applyFont="1" applyAlignment="1">
      <alignment horizontal="right"/>
    </xf>
    <xf numFmtId="193" fontId="2" fillId="0" borderId="6" xfId="2" applyNumberFormat="1" applyFont="1" applyBorder="1" applyAlignment="1" applyProtection="1">
      <alignment horizontal="center"/>
      <protection locked="0"/>
    </xf>
    <xf numFmtId="193" fontId="2" fillId="0" borderId="5" xfId="2" applyNumberFormat="1" applyFont="1" applyBorder="1" applyAlignment="1" applyProtection="1">
      <alignment horizontal="center"/>
      <protection locked="0"/>
    </xf>
    <xf numFmtId="1" fontId="25" fillId="0" borderId="5" xfId="2" applyNumberFormat="1" applyFont="1" applyBorder="1" applyAlignment="1" applyProtection="1">
      <alignment horizontal="center"/>
      <protection locked="0"/>
    </xf>
    <xf numFmtId="192" fontId="25" fillId="0" borderId="0" xfId="2" applyNumberFormat="1" applyFont="1" applyAlignment="1" applyProtection="1">
      <alignment horizontal="right"/>
      <protection locked="0"/>
    </xf>
    <xf numFmtId="193" fontId="25" fillId="0" borderId="6" xfId="2" applyNumberFormat="1" applyFont="1" applyBorder="1" applyAlignment="1" applyProtection="1">
      <alignment horizontal="center"/>
      <protection locked="0"/>
    </xf>
    <xf numFmtId="192" fontId="2" fillId="0" borderId="0" xfId="2" applyNumberFormat="1" applyFont="1" applyAlignment="1" applyProtection="1">
      <alignment horizontal="right"/>
      <protection locked="0"/>
    </xf>
    <xf numFmtId="192" fontId="25" fillId="0" borderId="0" xfId="2" applyNumberFormat="1" applyFont="1" applyProtection="1">
      <protection locked="0"/>
    </xf>
    <xf numFmtId="0" fontId="25" fillId="0" borderId="6" xfId="2" applyFont="1" applyBorder="1" applyAlignment="1" applyProtection="1">
      <alignment horizontal="center"/>
      <protection locked="0"/>
    </xf>
    <xf numFmtId="193" fontId="25" fillId="0" borderId="5" xfId="2" applyNumberFormat="1" applyFont="1" applyBorder="1" applyAlignment="1" applyProtection="1">
      <alignment horizontal="center"/>
      <protection locked="0"/>
    </xf>
    <xf numFmtId="0" fontId="25" fillId="0" borderId="10" xfId="2" applyFont="1" applyBorder="1" applyAlignment="1" applyProtection="1">
      <alignment horizontal="center" vertical="center"/>
      <protection locked="0"/>
    </xf>
    <xf numFmtId="0" fontId="25" fillId="0" borderId="3" xfId="2" applyFont="1" applyBorder="1" applyAlignment="1" applyProtection="1">
      <alignment horizontal="center" vertical="center"/>
      <protection locked="0"/>
    </xf>
    <xf numFmtId="0" fontId="29" fillId="0" borderId="3" xfId="2" applyFont="1" applyBorder="1" applyAlignment="1" applyProtection="1">
      <alignment horizontal="center" vertical="center"/>
      <protection locked="0"/>
    </xf>
    <xf numFmtId="0" fontId="29" fillId="0" borderId="9" xfId="2" applyFont="1" applyBorder="1" applyAlignment="1" applyProtection="1">
      <alignment horizontal="center" vertical="center"/>
      <protection locked="0"/>
    </xf>
    <xf numFmtId="0" fontId="30" fillId="0" borderId="9" xfId="2" applyFont="1" applyBorder="1" applyAlignment="1" applyProtection="1">
      <alignment horizontal="center" vertical="center"/>
      <protection locked="0"/>
    </xf>
    <xf numFmtId="0" fontId="29" fillId="0" borderId="10" xfId="2" applyFont="1" applyBorder="1" applyAlignment="1" applyProtection="1">
      <alignment horizontal="center" vertical="center"/>
      <protection locked="0"/>
    </xf>
    <xf numFmtId="0" fontId="29" fillId="0" borderId="3" xfId="2" applyFont="1" applyBorder="1" applyAlignment="1" applyProtection="1">
      <alignment horizontal="center" vertical="center" wrapText="1"/>
      <protection locked="0"/>
    </xf>
    <xf numFmtId="0" fontId="29" fillId="0" borderId="9" xfId="2" applyFont="1" applyBorder="1" applyAlignment="1" applyProtection="1">
      <alignment horizontal="center" vertical="center" wrapText="1"/>
      <protection locked="0"/>
    </xf>
    <xf numFmtId="0" fontId="31" fillId="0" borderId="9" xfId="2" applyFont="1" applyBorder="1" applyAlignment="1" applyProtection="1">
      <alignment horizontal="center" vertical="center"/>
      <protection locked="0"/>
    </xf>
    <xf numFmtId="0" fontId="25" fillId="0" borderId="5" xfId="2" applyFont="1" applyBorder="1" applyAlignment="1" applyProtection="1">
      <alignment horizontal="center" vertical="center"/>
      <protection locked="0"/>
    </xf>
    <xf numFmtId="0" fontId="25" fillId="0" borderId="4" xfId="2" applyFont="1" applyBorder="1" applyAlignment="1" applyProtection="1">
      <alignment horizontal="center" vertical="center"/>
      <protection locked="0"/>
    </xf>
    <xf numFmtId="0" fontId="25" fillId="0" borderId="6" xfId="2" applyFont="1" applyBorder="1" applyAlignment="1" applyProtection="1">
      <alignment horizontal="center" vertical="center"/>
      <protection locked="0"/>
    </xf>
    <xf numFmtId="0" fontId="25" fillId="0" borderId="4" xfId="2" applyFont="1" applyBorder="1" applyAlignment="1" applyProtection="1">
      <alignment horizontal="center" vertical="center" wrapText="1"/>
      <protection locked="0"/>
    </xf>
    <xf numFmtId="0" fontId="25" fillId="0" borderId="6" xfId="2" applyFont="1" applyBorder="1" applyAlignment="1" applyProtection="1">
      <alignment horizontal="center" vertical="center" wrapText="1"/>
      <protection locked="0"/>
    </xf>
    <xf numFmtId="0" fontId="25" fillId="0" borderId="5" xfId="2" applyFont="1" applyBorder="1" applyAlignment="1" applyProtection="1">
      <alignment horizontal="center" vertical="center" wrapText="1"/>
      <protection locked="0"/>
    </xf>
    <xf numFmtId="0" fontId="31" fillId="0" borderId="6" xfId="2" applyFont="1" applyBorder="1" applyAlignment="1" applyProtection="1">
      <alignment horizontal="center" vertical="center"/>
      <protection locked="0"/>
    </xf>
    <xf numFmtId="0" fontId="31" fillId="0" borderId="15" xfId="2" applyFont="1" applyBorder="1" applyAlignment="1" applyProtection="1">
      <alignment horizontal="center" vertical="center"/>
      <protection locked="0"/>
    </xf>
    <xf numFmtId="0" fontId="31" fillId="0" borderId="18" xfId="2" applyFont="1" applyBorder="1" applyAlignment="1" applyProtection="1">
      <alignment horizontal="center" vertical="center"/>
      <protection locked="0"/>
    </xf>
    <xf numFmtId="0" fontId="31" fillId="0" borderId="16" xfId="2" applyFont="1" applyBorder="1" applyAlignment="1" applyProtection="1">
      <alignment horizontal="center" vertical="center"/>
      <protection locked="0"/>
    </xf>
    <xf numFmtId="0" fontId="27" fillId="0" borderId="0" xfId="2" applyFont="1" applyAlignment="1" applyProtection="1">
      <alignment horizontal="right"/>
      <protection locked="0"/>
    </xf>
    <xf numFmtId="0" fontId="27" fillId="0" borderId="0" xfId="2" applyFont="1" applyAlignment="1" applyProtection="1">
      <alignment horizontal="center"/>
      <protection locked="0"/>
    </xf>
    <xf numFmtId="0" fontId="28" fillId="0" borderId="0" xfId="2" applyFont="1" applyAlignment="1" applyProtection="1">
      <alignment horizontal="center"/>
      <protection locked="0"/>
    </xf>
    <xf numFmtId="0" fontId="32" fillId="0" borderId="0" xfId="2" applyFont="1" applyAlignment="1" applyProtection="1">
      <alignment horizontal="centerContinuous"/>
      <protection locked="0"/>
    </xf>
    <xf numFmtId="0" fontId="24" fillId="0" borderId="0" xfId="2" applyFont="1" applyAlignment="1" applyProtection="1">
      <alignment horizontal="centerContinuous"/>
      <protection locked="0"/>
    </xf>
    <xf numFmtId="0" fontId="33" fillId="0" borderId="0" xfId="2" applyFont="1" applyAlignment="1" applyProtection="1">
      <alignment horizontal="centerContinuous"/>
      <protection locked="0"/>
    </xf>
    <xf numFmtId="0" fontId="34" fillId="0" borderId="0" xfId="2" applyFont="1" applyAlignment="1" applyProtection="1">
      <alignment horizontal="centerContinuous"/>
      <protection locked="0"/>
    </xf>
    <xf numFmtId="0" fontId="32" fillId="0" borderId="0" xfId="2" applyFont="1" applyAlignment="1" applyProtection="1">
      <alignment horizontal="centerContinuous" vertical="center"/>
      <protection locked="0"/>
    </xf>
    <xf numFmtId="0" fontId="24" fillId="0" borderId="0" xfId="2" applyFont="1" applyAlignment="1" applyProtection="1">
      <alignment horizontal="centerContinuous" vertical="center"/>
      <protection locked="0"/>
    </xf>
    <xf numFmtId="0" fontId="33" fillId="0" borderId="0" xfId="2" applyFont="1" applyAlignment="1" applyProtection="1">
      <alignment horizontal="centerContinuous" vertical="center"/>
      <protection locked="0"/>
    </xf>
    <xf numFmtId="0" fontId="34" fillId="0" borderId="0" xfId="2" applyFont="1" applyAlignment="1" applyProtection="1">
      <alignment horizontal="centerContinuous" vertical="center"/>
      <protection locked="0"/>
    </xf>
    <xf numFmtId="0" fontId="35" fillId="0" borderId="0" xfId="2" applyFont="1" applyAlignment="1" applyProtection="1">
      <alignment horizontal="centerContinuous" vertical="center"/>
      <protection locked="0"/>
    </xf>
    <xf numFmtId="0" fontId="25" fillId="0" borderId="0" xfId="2" applyFont="1" applyAlignment="1" applyProtection="1">
      <alignment vertical="top"/>
      <protection locked="0"/>
    </xf>
    <xf numFmtId="0" fontId="25" fillId="0" borderId="0" xfId="2" applyFont="1" applyAlignment="1" applyProtection="1">
      <alignment horizontal="right" vertical="top"/>
      <protection locked="0"/>
    </xf>
    <xf numFmtId="0" fontId="25" fillId="0" borderId="0" xfId="2" applyFont="1" applyAlignment="1" applyProtection="1">
      <alignment horizontal="left" vertical="top"/>
      <protection locked="0"/>
    </xf>
    <xf numFmtId="0" fontId="38" fillId="3" borderId="0" xfId="2" applyFont="1" applyFill="1" applyAlignment="1" applyProtection="1">
      <alignment vertical="top"/>
      <protection locked="0"/>
    </xf>
    <xf numFmtId="0" fontId="39" fillId="0" borderId="0" xfId="2" applyFont="1" applyAlignment="1" applyProtection="1">
      <alignment vertical="top"/>
      <protection locked="0"/>
    </xf>
  </cellXfs>
  <cellStyles count="3">
    <cellStyle name="표준" xfId="0" builtinId="0"/>
    <cellStyle name="표준 2" xfId="1" xr:uid="{9C5CFC16-4671-4A8F-BC09-069C05798274}"/>
    <cellStyle name="표준 3" xfId="2" xr:uid="{71FC94BB-C0D8-4A7F-A225-F0702D4F0C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52094-F651-439E-8B02-951AF3BE658C}">
  <dimension ref="A1:X135"/>
  <sheetViews>
    <sheetView view="pageBreakPreview" zoomScale="80" zoomScaleNormal="80" zoomScaleSheetLayoutView="80" workbookViewId="0">
      <pane xSplit="1" ySplit="8" topLeftCell="B9" activePane="bottomRight" state="frozen"/>
      <selection activeCell="P30" sqref="P30"/>
      <selection pane="topRight" activeCell="P30" sqref="P30"/>
      <selection pane="bottomLeft" activeCell="P30" sqref="P30"/>
      <selection pane="bottomRight" activeCell="B11" sqref="B11:B32"/>
    </sheetView>
  </sheetViews>
  <sheetFormatPr defaultColWidth="9" defaultRowHeight="15.6"/>
  <cols>
    <col min="1" max="1" width="9" style="57" customWidth="1"/>
    <col min="2" max="2" width="9.69921875" style="56" customWidth="1"/>
    <col min="3" max="3" width="8.296875" style="56" customWidth="1"/>
    <col min="4" max="4" width="7.69921875" style="56" customWidth="1"/>
    <col min="5" max="6" width="6.796875" style="56" customWidth="1"/>
    <col min="7" max="7" width="10.19921875" style="56" customWidth="1"/>
    <col min="8" max="9" width="6.796875" style="56" customWidth="1"/>
    <col min="10" max="10" width="9.296875" style="56" customWidth="1"/>
    <col min="11" max="11" width="7.69921875" style="56" customWidth="1"/>
    <col min="12" max="12" width="10.69921875" style="56" customWidth="1"/>
    <col min="13" max="13" width="9.5" style="56" customWidth="1"/>
    <col min="14" max="14" width="10.69921875" style="56" customWidth="1"/>
    <col min="15" max="15" width="9.5" style="56" customWidth="1"/>
    <col min="16" max="17" width="8.69921875" style="56" customWidth="1"/>
    <col min="18" max="18" width="9.69921875" style="56" customWidth="1"/>
    <col min="19" max="19" width="10.69921875" style="56" customWidth="1"/>
    <col min="20" max="20" width="11.796875" style="56" customWidth="1"/>
    <col min="21" max="16384" width="9" style="56"/>
  </cols>
  <sheetData>
    <row r="1" spans="1:24" s="145" customFormat="1" ht="25.05" customHeight="1">
      <c r="A1" s="157" t="s">
        <v>106</v>
      </c>
      <c r="B1" s="152" t="s">
        <v>105</v>
      </c>
      <c r="C1" s="152"/>
      <c r="D1" s="155" t="s">
        <v>104</v>
      </c>
      <c r="E1" s="151"/>
      <c r="F1" s="156"/>
      <c r="G1" s="155" t="s">
        <v>103</v>
      </c>
      <c r="H1" s="154"/>
      <c r="I1" s="154"/>
      <c r="J1" s="153"/>
      <c r="K1" s="153"/>
      <c r="L1" s="152"/>
      <c r="M1" s="152"/>
      <c r="N1" s="151"/>
      <c r="O1" s="150"/>
      <c r="P1" s="149"/>
      <c r="Q1" s="148"/>
      <c r="R1" s="148"/>
      <c r="S1" s="147"/>
      <c r="T1" s="146"/>
      <c r="U1" s="110"/>
    </row>
    <row r="2" spans="1:24" s="137" customFormat="1" ht="25.05" customHeight="1">
      <c r="A2" s="131"/>
      <c r="B2" s="129" t="s">
        <v>102</v>
      </c>
      <c r="C2" s="134" t="s">
        <v>101</v>
      </c>
      <c r="D2" s="130"/>
      <c r="E2" s="134" t="s">
        <v>100</v>
      </c>
      <c r="F2" s="134" t="s">
        <v>99</v>
      </c>
      <c r="G2" s="130"/>
      <c r="H2" s="134" t="s">
        <v>98</v>
      </c>
      <c r="I2" s="134" t="s">
        <v>97</v>
      </c>
      <c r="J2" s="144" t="s">
        <v>96</v>
      </c>
      <c r="K2" s="143"/>
      <c r="L2" s="139"/>
      <c r="M2" s="142"/>
      <c r="N2" s="141"/>
      <c r="O2" s="140"/>
      <c r="P2" s="139"/>
      <c r="Q2" s="138"/>
      <c r="R2" s="134"/>
      <c r="S2" s="136"/>
      <c r="T2" s="128"/>
      <c r="U2" s="110"/>
    </row>
    <row r="3" spans="1:24" s="127" customFormat="1" ht="22.95" customHeight="1">
      <c r="A3" s="131"/>
      <c r="B3" s="110"/>
      <c r="C3" s="133" t="s">
        <v>95</v>
      </c>
      <c r="D3" s="133"/>
      <c r="E3" s="133"/>
      <c r="F3" s="132"/>
      <c r="G3" s="133" t="s">
        <v>94</v>
      </c>
      <c r="H3" s="133"/>
      <c r="I3" s="133"/>
      <c r="J3" s="134" t="s">
        <v>93</v>
      </c>
      <c r="K3" s="136" t="s">
        <v>92</v>
      </c>
      <c r="L3" s="132"/>
      <c r="M3" s="135"/>
      <c r="N3" s="134"/>
      <c r="O3" s="133"/>
      <c r="P3" s="132"/>
      <c r="Q3" s="131"/>
      <c r="R3" s="130"/>
      <c r="S3" s="129"/>
      <c r="T3" s="128"/>
      <c r="U3" s="110"/>
    </row>
    <row r="4" spans="1:24" s="118" customFormat="1" ht="15" customHeight="1">
      <c r="A4" s="126" t="s">
        <v>91</v>
      </c>
      <c r="B4" s="120" t="s">
        <v>90</v>
      </c>
      <c r="C4" s="124" t="s">
        <v>89</v>
      </c>
      <c r="D4" s="124" t="s">
        <v>88</v>
      </c>
      <c r="E4" s="124" t="s">
        <v>87</v>
      </c>
      <c r="F4" s="125" t="s">
        <v>86</v>
      </c>
      <c r="G4" s="124" t="s">
        <v>85</v>
      </c>
      <c r="H4" s="124" t="s">
        <v>84</v>
      </c>
      <c r="I4" s="124" t="s">
        <v>83</v>
      </c>
      <c r="J4" s="124" t="s">
        <v>82</v>
      </c>
      <c r="K4" s="120" t="s">
        <v>81</v>
      </c>
      <c r="L4" s="122"/>
      <c r="M4" s="123"/>
      <c r="N4" s="121"/>
      <c r="O4" s="121"/>
      <c r="P4" s="122"/>
      <c r="Q4" s="122"/>
      <c r="R4" s="121"/>
      <c r="S4" s="120"/>
      <c r="T4" s="119"/>
      <c r="U4" s="110"/>
    </row>
    <row r="5" spans="1:24" s="110" customFormat="1" ht="16.5" customHeight="1">
      <c r="A5" s="115">
        <v>2018</v>
      </c>
      <c r="B5" s="114">
        <v>12343.6</v>
      </c>
      <c r="C5" s="114">
        <v>100</v>
      </c>
      <c r="D5" s="92">
        <v>22</v>
      </c>
      <c r="E5" s="92">
        <v>5</v>
      </c>
      <c r="F5" s="92">
        <v>17</v>
      </c>
      <c r="G5" s="92">
        <v>297</v>
      </c>
      <c r="H5" s="92">
        <v>33</v>
      </c>
      <c r="I5" s="92">
        <v>196</v>
      </c>
      <c r="J5" s="92">
        <v>68</v>
      </c>
      <c r="K5" s="92">
        <v>192</v>
      </c>
      <c r="L5" s="113"/>
      <c r="M5" s="113"/>
      <c r="N5" s="113"/>
      <c r="O5" s="113"/>
      <c r="P5" s="113"/>
      <c r="Q5" s="113"/>
      <c r="R5" s="113"/>
      <c r="S5" s="112"/>
      <c r="T5" s="111"/>
      <c r="U5" s="62"/>
    </row>
    <row r="6" spans="1:24" s="110" customFormat="1" ht="16.5" customHeight="1">
      <c r="A6" s="115">
        <v>2019</v>
      </c>
      <c r="B6" s="114">
        <v>12345.199999999999</v>
      </c>
      <c r="C6" s="114">
        <v>100</v>
      </c>
      <c r="D6" s="92">
        <v>22</v>
      </c>
      <c r="E6" s="92">
        <v>5</v>
      </c>
      <c r="F6" s="92">
        <v>17</v>
      </c>
      <c r="G6" s="92">
        <v>297</v>
      </c>
      <c r="H6" s="92">
        <v>33</v>
      </c>
      <c r="I6" s="92">
        <v>196</v>
      </c>
      <c r="J6" s="92">
        <v>68</v>
      </c>
      <c r="K6" s="92">
        <v>165</v>
      </c>
      <c r="L6" s="113"/>
      <c r="M6" s="117" t="s">
        <v>80</v>
      </c>
      <c r="N6" s="113"/>
      <c r="O6" s="113"/>
      <c r="P6" s="113"/>
      <c r="Q6" s="113"/>
      <c r="R6" s="113"/>
      <c r="S6" s="112"/>
      <c r="T6" s="107"/>
      <c r="U6" s="62"/>
    </row>
    <row r="7" spans="1:24" s="110" customFormat="1" ht="16.5" customHeight="1">
      <c r="A7" s="115">
        <v>2020</v>
      </c>
      <c r="B7" s="114">
        <v>12348.092602699999</v>
      </c>
      <c r="C7" s="114">
        <v>100</v>
      </c>
      <c r="D7" s="92">
        <v>22</v>
      </c>
      <c r="E7" s="92">
        <v>5</v>
      </c>
      <c r="F7" s="92">
        <v>17</v>
      </c>
      <c r="G7" s="92">
        <v>297</v>
      </c>
      <c r="H7" s="92">
        <v>33</v>
      </c>
      <c r="I7" s="92">
        <v>196</v>
      </c>
      <c r="J7" s="92">
        <v>68</v>
      </c>
      <c r="K7" s="92">
        <v>192</v>
      </c>
      <c r="L7" s="113"/>
      <c r="M7" s="116" t="s">
        <v>79</v>
      </c>
      <c r="N7" s="113"/>
      <c r="O7" s="113"/>
      <c r="P7" s="113"/>
      <c r="Q7" s="113"/>
      <c r="R7" s="113"/>
      <c r="S7" s="112"/>
      <c r="T7" s="111"/>
      <c r="U7" s="62"/>
    </row>
    <row r="8" spans="1:24" s="110" customFormat="1" ht="16.5" customHeight="1">
      <c r="A8" s="115">
        <v>2021</v>
      </c>
      <c r="B8" s="114">
        <v>12358.940174899999</v>
      </c>
      <c r="C8" s="114">
        <v>100</v>
      </c>
      <c r="D8" s="92">
        <v>22</v>
      </c>
      <c r="E8" s="92">
        <v>5</v>
      </c>
      <c r="F8" s="92">
        <v>17</v>
      </c>
      <c r="G8" s="92">
        <v>297</v>
      </c>
      <c r="H8" s="92">
        <v>33</v>
      </c>
      <c r="I8" s="92">
        <v>196</v>
      </c>
      <c r="J8" s="92">
        <v>68</v>
      </c>
      <c r="K8" s="92">
        <v>192</v>
      </c>
      <c r="L8" s="113"/>
      <c r="M8" s="113"/>
      <c r="N8" s="113"/>
      <c r="O8" s="113"/>
      <c r="P8" s="113"/>
      <c r="Q8" s="113"/>
      <c r="R8" s="113"/>
      <c r="S8" s="112"/>
      <c r="T8" s="111"/>
      <c r="U8" s="62"/>
    </row>
    <row r="9" spans="1:24" s="62" customFormat="1" ht="18" customHeight="1">
      <c r="A9" s="107">
        <v>2022</v>
      </c>
      <c r="B9" s="88">
        <v>12360.510000000002</v>
      </c>
      <c r="C9" s="88">
        <v>100</v>
      </c>
      <c r="D9" s="108">
        <v>22</v>
      </c>
      <c r="E9" s="108">
        <v>5</v>
      </c>
      <c r="F9" s="108">
        <v>17</v>
      </c>
      <c r="G9" s="108">
        <v>297</v>
      </c>
      <c r="H9" s="108">
        <v>33</v>
      </c>
      <c r="I9" s="108">
        <v>196</v>
      </c>
      <c r="J9" s="108">
        <v>68</v>
      </c>
      <c r="K9" s="108">
        <v>192</v>
      </c>
      <c r="L9" s="109"/>
      <c r="M9" s="109"/>
      <c r="N9" s="109"/>
      <c r="O9" s="109"/>
      <c r="P9" s="109"/>
      <c r="Q9" s="109"/>
      <c r="R9" s="109"/>
      <c r="S9" s="108"/>
      <c r="T9" s="107"/>
      <c r="V9" s="98"/>
    </row>
    <row r="10" spans="1:24" s="62" customFormat="1" ht="18" customHeight="1">
      <c r="A10" s="106">
        <v>2023</v>
      </c>
      <c r="B10" s="105">
        <f>SUM(B11:B32)</f>
        <v>12362.320000000003</v>
      </c>
      <c r="C10" s="105">
        <f>SUM(C11:C32)</f>
        <v>99.999999999999972</v>
      </c>
      <c r="D10" s="87">
        <f>SUM(D11:D32)</f>
        <v>22</v>
      </c>
      <c r="E10" s="87">
        <f>SUM(E11:E32)</f>
        <v>5</v>
      </c>
      <c r="F10" s="87">
        <f>SUM(F11:F32)</f>
        <v>17</v>
      </c>
      <c r="G10" s="87">
        <f>SUM(G11:G32)</f>
        <v>297</v>
      </c>
      <c r="H10" s="87">
        <f>SUM(H11:H32)</f>
        <v>33</v>
      </c>
      <c r="I10" s="87">
        <f>SUM(I11:I32)</f>
        <v>196</v>
      </c>
      <c r="J10" s="87">
        <f>SUM(J11:J32)</f>
        <v>68</v>
      </c>
      <c r="K10" s="87">
        <f>SUM(K11:K32)</f>
        <v>192</v>
      </c>
      <c r="L10" s="104"/>
      <c r="M10" s="104"/>
      <c r="N10" s="104"/>
      <c r="O10" s="104"/>
      <c r="P10" s="104"/>
      <c r="Q10" s="104"/>
      <c r="R10" s="104"/>
      <c r="S10" s="87"/>
      <c r="T10" s="103"/>
      <c r="U10" s="95"/>
      <c r="V10" s="98"/>
    </row>
    <row r="11" spans="1:24" s="62" customFormat="1" ht="18" customHeight="1">
      <c r="A11" s="89" t="s">
        <v>0</v>
      </c>
      <c r="B11" s="88">
        <v>51.73</v>
      </c>
      <c r="C11" s="88">
        <f>B11/$B$10*100</f>
        <v>0.41844896427207823</v>
      </c>
      <c r="D11" s="87">
        <f>SUM(E11:F11)</f>
        <v>1</v>
      </c>
      <c r="E11" s="85">
        <v>1</v>
      </c>
      <c r="F11" s="85">
        <v>0</v>
      </c>
      <c r="G11" s="90">
        <f>SUM(H11:J11)</f>
        <v>23</v>
      </c>
      <c r="H11" s="85">
        <v>0</v>
      </c>
      <c r="I11" s="85">
        <v>0</v>
      </c>
      <c r="J11" s="85">
        <v>23</v>
      </c>
      <c r="K11" s="85">
        <v>64</v>
      </c>
      <c r="L11" s="101"/>
      <c r="M11" s="101"/>
      <c r="N11" s="101"/>
      <c r="O11" s="102"/>
      <c r="P11" s="101"/>
      <c r="Q11" s="101"/>
      <c r="R11" s="101"/>
      <c r="S11" s="85"/>
      <c r="T11" s="84"/>
      <c r="V11" s="98"/>
    </row>
    <row r="12" spans="1:24" s="62" customFormat="1" ht="18" customHeight="1">
      <c r="A12" s="89" t="s">
        <v>1</v>
      </c>
      <c r="B12" s="88">
        <v>512.33000000000004</v>
      </c>
      <c r="C12" s="88">
        <f>B12/$B$10*100</f>
        <v>4.1442868328922069</v>
      </c>
      <c r="D12" s="87">
        <f>SUM(E12:F12)</f>
        <v>1</v>
      </c>
      <c r="E12" s="85">
        <v>1</v>
      </c>
      <c r="F12" s="85">
        <v>0</v>
      </c>
      <c r="G12" s="85">
        <f>SUM(H12:J12)</f>
        <v>27</v>
      </c>
      <c r="H12" s="85">
        <v>1</v>
      </c>
      <c r="I12" s="85">
        <v>6</v>
      </c>
      <c r="J12" s="85">
        <v>20</v>
      </c>
      <c r="K12" s="85">
        <v>51</v>
      </c>
      <c r="L12" s="101"/>
      <c r="M12" s="101"/>
      <c r="N12" s="102"/>
      <c r="O12" s="102"/>
      <c r="P12" s="101"/>
      <c r="Q12" s="101"/>
      <c r="R12" s="101"/>
      <c r="S12" s="85"/>
      <c r="T12" s="84"/>
      <c r="V12" s="98"/>
    </row>
    <row r="13" spans="1:24" s="62" customFormat="1" ht="18" customHeight="1">
      <c r="A13" s="89" t="s">
        <v>2</v>
      </c>
      <c r="B13" s="88">
        <v>911.04</v>
      </c>
      <c r="C13" s="88">
        <f>B13/$B$10*100</f>
        <v>7.3694905163432081</v>
      </c>
      <c r="D13" s="87">
        <f>SUM(E13:F13)</f>
        <v>1</v>
      </c>
      <c r="E13" s="85">
        <v>1</v>
      </c>
      <c r="F13" s="85">
        <v>0</v>
      </c>
      <c r="G13" s="85">
        <f>SUM(H13:J13)</f>
        <v>24</v>
      </c>
      <c r="H13" s="85">
        <v>1</v>
      </c>
      <c r="I13" s="85">
        <v>10</v>
      </c>
      <c r="J13" s="85">
        <v>13</v>
      </c>
      <c r="K13" s="85">
        <v>33</v>
      </c>
      <c r="L13" s="85"/>
      <c r="M13" s="85"/>
      <c r="N13" s="86"/>
      <c r="O13" s="86"/>
      <c r="P13" s="85"/>
      <c r="Q13" s="85"/>
      <c r="R13" s="85"/>
      <c r="S13" s="85"/>
      <c r="T13" s="84"/>
      <c r="V13" s="98"/>
      <c r="W13" s="100"/>
      <c r="X13" s="99"/>
    </row>
    <row r="14" spans="1:24" s="95" customFormat="1" ht="44.25" customHeight="1">
      <c r="A14" s="89" t="s">
        <v>3</v>
      </c>
      <c r="B14" s="88">
        <v>608.49</v>
      </c>
      <c r="C14" s="88">
        <f>B14/$B$10*100</f>
        <v>4.9221343566579723</v>
      </c>
      <c r="D14" s="87">
        <f>SUM(E14:F14)</f>
        <v>1</v>
      </c>
      <c r="E14" s="85">
        <v>1</v>
      </c>
      <c r="F14" s="85">
        <v>0</v>
      </c>
      <c r="G14" s="85">
        <f>SUM(H14:J14)</f>
        <v>20</v>
      </c>
      <c r="H14" s="85">
        <v>1</v>
      </c>
      <c r="I14" s="85">
        <v>12</v>
      </c>
      <c r="J14" s="85">
        <v>7</v>
      </c>
      <c r="K14" s="85">
        <v>34</v>
      </c>
      <c r="L14" s="85"/>
      <c r="M14" s="85"/>
      <c r="N14" s="86"/>
      <c r="O14" s="86"/>
      <c r="P14" s="85"/>
      <c r="Q14" s="85"/>
      <c r="R14" s="85"/>
      <c r="S14" s="85"/>
      <c r="T14" s="84"/>
      <c r="U14" s="62"/>
      <c r="V14" s="98"/>
      <c r="W14" s="97"/>
      <c r="X14" s="96"/>
    </row>
    <row r="15" spans="1:24" s="62" customFormat="1" ht="18" customHeight="1">
      <c r="A15" s="89" t="s">
        <v>4</v>
      </c>
      <c r="B15" s="88">
        <v>464.86</v>
      </c>
      <c r="C15" s="88">
        <f>B15/$B$10*100</f>
        <v>3.7602974199017654</v>
      </c>
      <c r="D15" s="87">
        <f>SUM(E15:F15)</f>
        <v>1</v>
      </c>
      <c r="E15" s="85">
        <v>1</v>
      </c>
      <c r="F15" s="85">
        <v>0</v>
      </c>
      <c r="G15" s="85">
        <f>SUM(H15:J15)</f>
        <v>12</v>
      </c>
      <c r="H15" s="85">
        <v>1</v>
      </c>
      <c r="I15" s="85">
        <v>6</v>
      </c>
      <c r="J15" s="85">
        <v>5</v>
      </c>
      <c r="K15" s="85">
        <v>10</v>
      </c>
      <c r="L15" s="85"/>
      <c r="M15" s="85"/>
      <c r="N15" s="86"/>
      <c r="O15" s="86"/>
      <c r="P15" s="85"/>
      <c r="Q15" s="85"/>
      <c r="R15" s="85"/>
      <c r="S15" s="85"/>
      <c r="T15" s="84"/>
    </row>
    <row r="16" spans="1:24" s="62" customFormat="1" ht="18" customHeight="1">
      <c r="A16" s="89" t="s">
        <v>5</v>
      </c>
      <c r="B16" s="88">
        <v>455.07</v>
      </c>
      <c r="C16" s="88">
        <f>B16/$B$10*100</f>
        <v>3.6811051647263606</v>
      </c>
      <c r="D16" s="87">
        <f>SUM(E16:F16)</f>
        <v>1</v>
      </c>
      <c r="E16" s="85">
        <v>0</v>
      </c>
      <c r="F16" s="85">
        <v>1</v>
      </c>
      <c r="G16" s="85">
        <f>SUM(H16:J16)</f>
        <v>12</v>
      </c>
      <c r="H16" s="85">
        <v>1</v>
      </c>
      <c r="I16" s="85">
        <v>11</v>
      </c>
      <c r="J16" s="85">
        <v>0</v>
      </c>
      <c r="K16" s="85">
        <v>0</v>
      </c>
      <c r="L16" s="85"/>
      <c r="M16" s="85"/>
      <c r="N16" s="86"/>
      <c r="O16" s="86"/>
      <c r="P16" s="85"/>
      <c r="Q16" s="85"/>
      <c r="R16" s="85"/>
      <c r="S16" s="85"/>
      <c r="T16" s="94"/>
    </row>
    <row r="17" spans="1:20" s="62" customFormat="1" ht="18" customHeight="1">
      <c r="A17" s="89" t="s">
        <v>6</v>
      </c>
      <c r="B17" s="88">
        <v>547.29</v>
      </c>
      <c r="C17" s="88">
        <f>B17/$B$10*100</f>
        <v>4.4270816481048847</v>
      </c>
      <c r="D17" s="87">
        <f>SUM(E17:F17)</f>
        <v>1</v>
      </c>
      <c r="E17" s="85">
        <v>0</v>
      </c>
      <c r="F17" s="85">
        <v>1</v>
      </c>
      <c r="G17" s="85">
        <f>SUM(H17:J17)</f>
        <v>11</v>
      </c>
      <c r="H17" s="85">
        <v>1</v>
      </c>
      <c r="I17" s="85">
        <v>10</v>
      </c>
      <c r="J17" s="85">
        <v>0</v>
      </c>
      <c r="K17" s="85">
        <v>0</v>
      </c>
      <c r="L17" s="85"/>
      <c r="M17" s="85"/>
      <c r="N17" s="86"/>
      <c r="O17" s="86"/>
      <c r="P17" s="85"/>
      <c r="Q17" s="85"/>
      <c r="R17" s="85"/>
      <c r="S17" s="85"/>
      <c r="T17" s="84"/>
    </row>
    <row r="18" spans="1:20" s="62" customFormat="1" ht="18" customHeight="1">
      <c r="A18" s="89" t="s">
        <v>7</v>
      </c>
      <c r="B18" s="88">
        <v>442.96</v>
      </c>
      <c r="C18" s="88">
        <f>B18/$B$10*100</f>
        <v>3.5831462055665919</v>
      </c>
      <c r="D18" s="87">
        <f>SUM(E18:F18)</f>
        <v>1</v>
      </c>
      <c r="E18" s="85">
        <v>0</v>
      </c>
      <c r="F18" s="85">
        <v>1</v>
      </c>
      <c r="G18" s="85">
        <f>SUM(H18:J18)</f>
        <v>8</v>
      </c>
      <c r="H18" s="85">
        <v>1</v>
      </c>
      <c r="I18" s="85">
        <v>7</v>
      </c>
      <c r="J18" s="85">
        <v>0</v>
      </c>
      <c r="K18" s="85">
        <v>0</v>
      </c>
      <c r="L18" s="85"/>
      <c r="M18" s="85"/>
      <c r="N18" s="86"/>
      <c r="O18" s="86"/>
      <c r="P18" s="85"/>
      <c r="Q18" s="85"/>
      <c r="R18" s="85"/>
      <c r="S18" s="85"/>
      <c r="T18" s="84"/>
    </row>
    <row r="19" spans="1:20" s="62" customFormat="1" ht="18" customHeight="1">
      <c r="A19" s="89" t="s">
        <v>8</v>
      </c>
      <c r="B19" s="88">
        <v>807.17</v>
      </c>
      <c r="C19" s="88">
        <f>B19/$B$10*100</f>
        <v>6.5292760582156077</v>
      </c>
      <c r="D19" s="87">
        <f>SUM(E19:F19)</f>
        <v>1</v>
      </c>
      <c r="E19" s="85">
        <v>0</v>
      </c>
      <c r="F19" s="85">
        <v>1</v>
      </c>
      <c r="G19" s="85">
        <f>SUM(H19:J19)</f>
        <v>16</v>
      </c>
      <c r="H19" s="85">
        <v>2</v>
      </c>
      <c r="I19" s="85">
        <v>14</v>
      </c>
      <c r="J19" s="85">
        <v>0</v>
      </c>
      <c r="K19" s="85">
        <v>0</v>
      </c>
      <c r="L19" s="85"/>
      <c r="M19" s="85"/>
      <c r="N19" s="86"/>
      <c r="O19" s="86"/>
      <c r="P19" s="85"/>
      <c r="Q19" s="85"/>
      <c r="R19" s="85"/>
      <c r="S19" s="85"/>
      <c r="T19" s="84"/>
    </row>
    <row r="20" spans="1:20" s="62" customFormat="1" ht="18" customHeight="1">
      <c r="A20" s="89" t="s">
        <v>9</v>
      </c>
      <c r="B20" s="88">
        <v>664.59</v>
      </c>
      <c r="C20" s="88">
        <f>B20/$B$10*100</f>
        <v>5.3759326728316355</v>
      </c>
      <c r="D20" s="87">
        <f>SUM(E20:F20)</f>
        <v>1</v>
      </c>
      <c r="E20" s="85">
        <v>0</v>
      </c>
      <c r="F20" s="85">
        <v>1</v>
      </c>
      <c r="G20" s="85">
        <f>SUM(H20:J20)</f>
        <v>12</v>
      </c>
      <c r="H20" s="85">
        <v>2</v>
      </c>
      <c r="I20" s="85">
        <v>10</v>
      </c>
      <c r="J20" s="85">
        <v>0</v>
      </c>
      <c r="K20" s="85">
        <v>0</v>
      </c>
      <c r="L20" s="85"/>
      <c r="M20" s="85"/>
      <c r="N20" s="86"/>
      <c r="O20" s="86"/>
      <c r="P20" s="85"/>
      <c r="Q20" s="85"/>
      <c r="R20" s="85"/>
      <c r="S20" s="85"/>
      <c r="T20" s="84"/>
    </row>
    <row r="21" spans="1:20" s="62" customFormat="1" ht="18" customHeight="1">
      <c r="A21" s="89" t="s">
        <v>10</v>
      </c>
      <c r="B21" s="88">
        <v>787.17</v>
      </c>
      <c r="C21" s="88">
        <f>B21/$B$10*100</f>
        <v>6.367494127315906</v>
      </c>
      <c r="D21" s="87">
        <f>SUM(E21:F21)</f>
        <v>1</v>
      </c>
      <c r="E21" s="85">
        <v>0</v>
      </c>
      <c r="F21" s="85">
        <v>1</v>
      </c>
      <c r="G21" s="85">
        <f>SUM(H21:J21)</f>
        <v>13</v>
      </c>
      <c r="H21" s="85">
        <v>1</v>
      </c>
      <c r="I21" s="85">
        <v>12</v>
      </c>
      <c r="J21" s="85">
        <v>0</v>
      </c>
      <c r="K21" s="85">
        <v>0</v>
      </c>
      <c r="L21" s="85"/>
      <c r="M21" s="85"/>
      <c r="N21" s="86"/>
      <c r="O21" s="86"/>
      <c r="P21" s="85"/>
      <c r="Q21" s="85"/>
      <c r="R21" s="85"/>
      <c r="S21" s="85"/>
      <c r="T21" s="84"/>
    </row>
    <row r="22" spans="1:20" s="62" customFormat="1" ht="18" customHeight="1">
      <c r="A22" s="89" t="s">
        <v>11</v>
      </c>
      <c r="B22" s="88">
        <v>622.38</v>
      </c>
      <c r="C22" s="88">
        <f>B22/$B$10*100</f>
        <v>5.0344919076678156</v>
      </c>
      <c r="D22" s="87">
        <f>SUM(E22:F22)</f>
        <v>1</v>
      </c>
      <c r="E22" s="85">
        <v>0</v>
      </c>
      <c r="F22" s="85">
        <v>1</v>
      </c>
      <c r="G22" s="85">
        <f>SUM(H22:J22)</f>
        <v>10</v>
      </c>
      <c r="H22" s="85">
        <v>3</v>
      </c>
      <c r="I22" s="85">
        <v>7</v>
      </c>
      <c r="J22" s="85">
        <v>0</v>
      </c>
      <c r="K22" s="85">
        <v>0</v>
      </c>
      <c r="L22" s="85"/>
      <c r="M22" s="85"/>
      <c r="N22" s="86"/>
      <c r="O22" s="86"/>
      <c r="P22" s="85"/>
      <c r="Q22" s="85"/>
      <c r="R22" s="85"/>
      <c r="S22" s="85"/>
      <c r="T22" s="84"/>
    </row>
    <row r="23" spans="1:20" s="62" customFormat="1" ht="18" customHeight="1">
      <c r="A23" s="89" t="s">
        <v>12</v>
      </c>
      <c r="B23" s="88">
        <v>500.9</v>
      </c>
      <c r="C23" s="88">
        <f>B23/$B$10*100</f>
        <v>4.0518284593830272</v>
      </c>
      <c r="D23" s="87">
        <f>SUM(E23:F23)</f>
        <v>1</v>
      </c>
      <c r="E23" s="85">
        <v>0</v>
      </c>
      <c r="F23" s="85">
        <v>1</v>
      </c>
      <c r="G23" s="85">
        <f>SUM(H23:J23)</f>
        <v>11</v>
      </c>
      <c r="H23" s="92">
        <v>1</v>
      </c>
      <c r="I23" s="92">
        <v>10</v>
      </c>
      <c r="J23" s="85">
        <v>0</v>
      </c>
      <c r="K23" s="85">
        <v>0</v>
      </c>
      <c r="L23" s="85"/>
      <c r="M23" s="85"/>
      <c r="N23" s="93"/>
      <c r="O23" s="93"/>
      <c r="P23" s="85"/>
      <c r="Q23" s="85"/>
      <c r="R23" s="92"/>
      <c r="S23" s="92"/>
      <c r="T23" s="84"/>
    </row>
    <row r="24" spans="1:20" s="62" customFormat="1" ht="18" customHeight="1">
      <c r="A24" s="89" t="s">
        <v>13</v>
      </c>
      <c r="B24" s="88">
        <v>1045.1300000000001</v>
      </c>
      <c r="C24" s="88">
        <f>B24/$B$10*100</f>
        <v>8.4541574720602579</v>
      </c>
      <c r="D24" s="87">
        <f>SUM(E24:F24)</f>
        <v>1</v>
      </c>
      <c r="E24" s="85">
        <v>0</v>
      </c>
      <c r="F24" s="85">
        <v>1</v>
      </c>
      <c r="G24" s="85">
        <f>SUM(H24:J24)</f>
        <v>14</v>
      </c>
      <c r="H24" s="85">
        <v>1</v>
      </c>
      <c r="I24" s="85">
        <v>13</v>
      </c>
      <c r="J24" s="85">
        <v>0</v>
      </c>
      <c r="K24" s="85">
        <v>0</v>
      </c>
      <c r="L24" s="85"/>
      <c r="M24" s="85"/>
      <c r="N24" s="86"/>
      <c r="O24" s="86"/>
      <c r="P24" s="85"/>
      <c r="Q24" s="85"/>
      <c r="R24" s="85"/>
      <c r="S24" s="85"/>
      <c r="T24" s="84"/>
    </row>
    <row r="25" spans="1:20" s="62" customFormat="1" ht="18" customHeight="1">
      <c r="A25" s="89" t="s">
        <v>14</v>
      </c>
      <c r="B25" s="88">
        <v>612.42999999999995</v>
      </c>
      <c r="C25" s="88">
        <f>B25/$B$10*100</f>
        <v>4.9540053970452131</v>
      </c>
      <c r="D25" s="87">
        <f>SUM(E25:F25)</f>
        <v>1</v>
      </c>
      <c r="E25" s="85">
        <v>0</v>
      </c>
      <c r="F25" s="85">
        <v>1</v>
      </c>
      <c r="G25" s="85">
        <f>SUM(H25:J25)</f>
        <v>11</v>
      </c>
      <c r="H25" s="85">
        <v>2</v>
      </c>
      <c r="I25" s="85">
        <v>9</v>
      </c>
      <c r="J25" s="85">
        <v>0</v>
      </c>
      <c r="K25" s="85">
        <v>0</v>
      </c>
      <c r="L25" s="85"/>
      <c r="M25" s="85"/>
      <c r="N25" s="86"/>
      <c r="O25" s="86"/>
      <c r="P25" s="85"/>
      <c r="Q25" s="85"/>
      <c r="R25" s="85"/>
      <c r="S25" s="85"/>
      <c r="T25" s="84"/>
    </row>
    <row r="26" spans="1:20" s="62" customFormat="1" ht="18" customHeight="1">
      <c r="A26" s="89" t="s">
        <v>15</v>
      </c>
      <c r="B26" s="88">
        <v>450.94</v>
      </c>
      <c r="C26" s="88">
        <f>B26/$B$10*100</f>
        <v>3.6476971959955722</v>
      </c>
      <c r="D26" s="87">
        <f>SUM(E26:F26)</f>
        <v>1</v>
      </c>
      <c r="E26" s="85">
        <v>0</v>
      </c>
      <c r="F26" s="85">
        <v>1</v>
      </c>
      <c r="G26" s="85">
        <f>SUM(H26:J26)</f>
        <v>9</v>
      </c>
      <c r="H26" s="85">
        <v>3</v>
      </c>
      <c r="I26" s="85">
        <v>6</v>
      </c>
      <c r="J26" s="85">
        <v>0</v>
      </c>
      <c r="K26" s="85">
        <v>0</v>
      </c>
      <c r="L26" s="85"/>
      <c r="M26" s="85"/>
      <c r="N26" s="86"/>
      <c r="O26" s="86"/>
      <c r="P26" s="85"/>
      <c r="Q26" s="85"/>
      <c r="R26" s="85"/>
      <c r="S26" s="85"/>
      <c r="T26" s="84"/>
    </row>
    <row r="27" spans="1:20" s="62" customFormat="1" ht="18" customHeight="1">
      <c r="A27" s="89" t="s">
        <v>16</v>
      </c>
      <c r="B27" s="88">
        <v>392.1</v>
      </c>
      <c r="C27" s="88">
        <f>B27/$B$10*100</f>
        <v>3.1717347552886506</v>
      </c>
      <c r="D27" s="87">
        <f>SUM(E27:F27)</f>
        <v>1</v>
      </c>
      <c r="E27" s="85">
        <v>0</v>
      </c>
      <c r="F27" s="85">
        <v>1</v>
      </c>
      <c r="G27" s="85">
        <f>SUM(H27:J27)</f>
        <v>9</v>
      </c>
      <c r="H27" s="85">
        <v>1</v>
      </c>
      <c r="I27" s="85">
        <v>8</v>
      </c>
      <c r="J27" s="85">
        <v>0</v>
      </c>
      <c r="K27" s="85">
        <v>0</v>
      </c>
      <c r="L27" s="85"/>
      <c r="M27" s="85"/>
      <c r="N27" s="86"/>
      <c r="O27" s="86"/>
      <c r="P27" s="85"/>
      <c r="Q27" s="85"/>
      <c r="R27" s="85"/>
      <c r="S27" s="85"/>
      <c r="T27" s="84"/>
    </row>
    <row r="28" spans="1:20" s="62" customFormat="1" ht="18" customHeight="1">
      <c r="A28" s="89" t="s">
        <v>17</v>
      </c>
      <c r="B28" s="88">
        <v>474.55</v>
      </c>
      <c r="C28" s="88">
        <f>B28/$B$10*100</f>
        <v>3.8386807654226702</v>
      </c>
      <c r="D28" s="87">
        <f>SUM(E28:F28)</f>
        <v>1</v>
      </c>
      <c r="E28" s="85">
        <v>0</v>
      </c>
      <c r="F28" s="85">
        <v>1</v>
      </c>
      <c r="G28" s="85">
        <f>SUM(H28:J28)</f>
        <v>11</v>
      </c>
      <c r="H28" s="90">
        <v>3</v>
      </c>
      <c r="I28" s="90">
        <v>8</v>
      </c>
      <c r="J28" s="85">
        <v>0</v>
      </c>
      <c r="K28" s="85">
        <v>0</v>
      </c>
      <c r="L28" s="85"/>
      <c r="M28" s="85"/>
      <c r="N28" s="91"/>
      <c r="O28" s="91"/>
      <c r="P28" s="85"/>
      <c r="Q28" s="85"/>
      <c r="R28" s="85"/>
      <c r="S28" s="90"/>
      <c r="T28" s="84"/>
    </row>
    <row r="29" spans="1:20" s="62" customFormat="1" ht="18" customHeight="1">
      <c r="A29" s="89" t="s">
        <v>18</v>
      </c>
      <c r="B29" s="88">
        <v>518.35</v>
      </c>
      <c r="C29" s="88">
        <f>B29/$B$10*100</f>
        <v>4.1929831940930171</v>
      </c>
      <c r="D29" s="87">
        <f>SUM(E29:F29)</f>
        <v>1</v>
      </c>
      <c r="E29" s="85">
        <v>0</v>
      </c>
      <c r="F29" s="85">
        <v>1</v>
      </c>
      <c r="G29" s="85">
        <f>SUM(H29:J29)</f>
        <v>11</v>
      </c>
      <c r="H29" s="85">
        <v>1</v>
      </c>
      <c r="I29" s="85">
        <v>10</v>
      </c>
      <c r="J29" s="85">
        <v>0</v>
      </c>
      <c r="K29" s="85">
        <v>0</v>
      </c>
      <c r="L29" s="85"/>
      <c r="M29" s="85"/>
      <c r="N29" s="86"/>
      <c r="O29" s="86"/>
      <c r="P29" s="85"/>
      <c r="Q29" s="85"/>
      <c r="R29" s="85"/>
      <c r="S29" s="85"/>
      <c r="T29" s="84"/>
    </row>
    <row r="30" spans="1:20" s="62" customFormat="1" ht="18" customHeight="1">
      <c r="A30" s="89" t="s">
        <v>19</v>
      </c>
      <c r="B30" s="88">
        <v>396.87</v>
      </c>
      <c r="C30" s="88">
        <f>B30/$B$10*100</f>
        <v>3.2103197458082295</v>
      </c>
      <c r="D30" s="87">
        <f>SUM(E30:F30)</f>
        <v>1</v>
      </c>
      <c r="E30" s="85">
        <v>0</v>
      </c>
      <c r="F30" s="85">
        <v>1</v>
      </c>
      <c r="G30" s="85">
        <f>SUM(H30:J30)</f>
        <v>12</v>
      </c>
      <c r="H30" s="85">
        <v>3</v>
      </c>
      <c r="I30" s="85">
        <v>9</v>
      </c>
      <c r="J30" s="85">
        <v>0</v>
      </c>
      <c r="K30" s="85">
        <v>0</v>
      </c>
      <c r="L30" s="85"/>
      <c r="M30" s="85"/>
      <c r="N30" s="86"/>
      <c r="O30" s="86"/>
      <c r="P30" s="85"/>
      <c r="Q30" s="85"/>
      <c r="R30" s="85"/>
      <c r="S30" s="85"/>
      <c r="T30" s="84"/>
    </row>
    <row r="31" spans="1:20" s="62" customFormat="1" ht="18" customHeight="1">
      <c r="A31" s="89" t="s">
        <v>20</v>
      </c>
      <c r="B31" s="88">
        <v>440.11</v>
      </c>
      <c r="C31" s="88">
        <f>B31/$B$10*100</f>
        <v>3.5600922804133841</v>
      </c>
      <c r="D31" s="87">
        <f>SUM(E31:F31)</f>
        <v>1</v>
      </c>
      <c r="E31" s="85">
        <v>0</v>
      </c>
      <c r="F31" s="85">
        <v>1</v>
      </c>
      <c r="G31" s="85">
        <f>SUM(H31:J31)</f>
        <v>7</v>
      </c>
      <c r="H31" s="85">
        <v>1</v>
      </c>
      <c r="I31" s="85">
        <v>6</v>
      </c>
      <c r="J31" s="85">
        <v>0</v>
      </c>
      <c r="K31" s="85">
        <v>0</v>
      </c>
      <c r="L31" s="85"/>
      <c r="M31" s="85"/>
      <c r="N31" s="86"/>
      <c r="O31" s="86"/>
      <c r="P31" s="85"/>
      <c r="Q31" s="85"/>
      <c r="R31" s="85"/>
      <c r="S31" s="85"/>
      <c r="T31" s="84"/>
    </row>
    <row r="32" spans="1:20" s="62" customFormat="1" ht="18" customHeight="1">
      <c r="A32" s="89" t="s">
        <v>78</v>
      </c>
      <c r="B32" s="88">
        <v>655.86</v>
      </c>
      <c r="C32" s="88">
        <f>B32/$B$10*100</f>
        <v>5.3053148599939153</v>
      </c>
      <c r="D32" s="87">
        <f>SUM(E32:F32)</f>
        <v>1</v>
      </c>
      <c r="E32" s="85">
        <v>0</v>
      </c>
      <c r="F32" s="85">
        <v>1</v>
      </c>
      <c r="G32" s="85">
        <f>SUM(H32:J32)</f>
        <v>14</v>
      </c>
      <c r="H32" s="85">
        <v>2</v>
      </c>
      <c r="I32" s="85">
        <v>12</v>
      </c>
      <c r="J32" s="85">
        <v>0</v>
      </c>
      <c r="K32" s="85">
        <v>0</v>
      </c>
      <c r="L32" s="85"/>
      <c r="M32" s="85"/>
      <c r="N32" s="86"/>
      <c r="O32" s="86"/>
      <c r="P32" s="85"/>
      <c r="Q32" s="85"/>
      <c r="R32" s="85"/>
      <c r="S32" s="85"/>
      <c r="T32" s="84"/>
    </row>
    <row r="33" spans="1:21" s="62" customFormat="1" ht="18" customHeight="1">
      <c r="A33" s="83"/>
      <c r="B33" s="82"/>
      <c r="C33" s="81"/>
      <c r="D33" s="80"/>
      <c r="E33" s="77"/>
      <c r="F33" s="77"/>
      <c r="G33" s="80"/>
      <c r="H33" s="80"/>
      <c r="I33" s="80"/>
      <c r="J33" s="77"/>
      <c r="K33" s="77"/>
      <c r="L33" s="80"/>
      <c r="M33" s="79"/>
      <c r="N33" s="78"/>
      <c r="O33" s="78"/>
      <c r="P33" s="77"/>
      <c r="Q33" s="77"/>
      <c r="R33" s="77"/>
      <c r="S33" s="76"/>
      <c r="T33" s="75"/>
      <c r="U33" s="61"/>
    </row>
    <row r="34" spans="1:21" s="62" customFormat="1" ht="18" customHeight="1">
      <c r="A34" s="74" t="s">
        <v>77</v>
      </c>
      <c r="B34" s="74"/>
      <c r="C34" s="61"/>
      <c r="D34" s="61"/>
      <c r="E34" s="70"/>
      <c r="F34" s="70"/>
      <c r="G34" s="61"/>
      <c r="H34" s="73"/>
      <c r="I34" s="73"/>
      <c r="J34" s="70"/>
      <c r="K34" s="70"/>
      <c r="L34" s="70"/>
      <c r="M34" s="72"/>
      <c r="N34" s="71"/>
      <c r="O34" s="71"/>
      <c r="P34" s="70"/>
      <c r="Q34" s="70"/>
      <c r="R34" s="70"/>
      <c r="S34" s="70"/>
      <c r="T34" s="65"/>
      <c r="U34" s="61"/>
    </row>
    <row r="35" spans="1:21" s="62" customFormat="1" ht="18" customHeight="1">
      <c r="A35" s="69" t="s">
        <v>76</v>
      </c>
      <c r="B35" s="69"/>
      <c r="C35" s="67"/>
      <c r="D35" s="67"/>
      <c r="E35" s="68"/>
      <c r="F35" s="68"/>
      <c r="G35" s="67"/>
      <c r="H35" s="67"/>
      <c r="I35" s="67"/>
      <c r="J35" s="68"/>
      <c r="K35" s="68"/>
      <c r="L35" s="67"/>
      <c r="M35" s="67"/>
      <c r="N35" s="68"/>
      <c r="O35" s="67"/>
      <c r="P35" s="66"/>
      <c r="Q35" s="66"/>
      <c r="R35" s="66"/>
      <c r="S35" s="66"/>
      <c r="T35" s="65"/>
      <c r="U35" s="60"/>
    </row>
    <row r="36" spans="1:21" s="62" customFormat="1" ht="18" customHeight="1">
      <c r="A36" s="59"/>
      <c r="B36" s="64"/>
      <c r="C36" s="64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58"/>
      <c r="U36" s="56"/>
    </row>
    <row r="37" spans="1:21" s="61" customFormat="1" ht="6.75" customHeight="1">
      <c r="A37" s="59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8"/>
      <c r="U37" s="56"/>
    </row>
    <row r="38" spans="1:21" s="61" customFormat="1">
      <c r="A38" s="59"/>
      <c r="B38" s="56"/>
      <c r="C38" s="56"/>
      <c r="D38" s="56"/>
      <c r="E38" s="58"/>
      <c r="F38" s="58"/>
      <c r="G38" s="56"/>
      <c r="H38" s="56"/>
      <c r="I38" s="56"/>
      <c r="J38" s="58"/>
      <c r="K38" s="58"/>
      <c r="L38" s="56"/>
      <c r="M38" s="56"/>
      <c r="N38" s="58"/>
      <c r="O38" s="56"/>
      <c r="P38" s="58"/>
      <c r="Q38" s="58"/>
      <c r="R38" s="58"/>
      <c r="S38" s="58"/>
      <c r="T38" s="58"/>
      <c r="U38" s="56"/>
    </row>
    <row r="39" spans="1:21" s="60" customFormat="1" ht="13.5" customHeight="1">
      <c r="A39" s="59"/>
      <c r="B39" s="56"/>
      <c r="C39" s="56"/>
      <c r="D39" s="56"/>
      <c r="E39" s="58"/>
      <c r="F39" s="58"/>
      <c r="G39" s="56"/>
      <c r="H39" s="56"/>
      <c r="I39" s="56"/>
      <c r="J39" s="58"/>
      <c r="K39" s="58"/>
      <c r="L39" s="56"/>
      <c r="M39" s="56"/>
      <c r="N39" s="58"/>
      <c r="O39" s="56"/>
      <c r="P39" s="58"/>
      <c r="Q39" s="58"/>
      <c r="R39" s="58"/>
      <c r="S39" s="58"/>
      <c r="T39" s="58"/>
      <c r="U39" s="56"/>
    </row>
    <row r="40" spans="1:21">
      <c r="A40" s="59"/>
      <c r="E40" s="58"/>
      <c r="F40" s="58"/>
      <c r="J40" s="58"/>
      <c r="K40" s="58"/>
      <c r="N40" s="58"/>
      <c r="P40" s="58"/>
      <c r="Q40" s="58"/>
      <c r="R40" s="58"/>
      <c r="S40" s="58"/>
      <c r="T40" s="58"/>
    </row>
    <row r="41" spans="1:21">
      <c r="A41" s="59"/>
      <c r="E41" s="58"/>
      <c r="F41" s="58"/>
      <c r="J41" s="58"/>
      <c r="K41" s="58"/>
      <c r="N41" s="58"/>
      <c r="P41" s="58"/>
      <c r="Q41" s="58"/>
      <c r="R41" s="58"/>
      <c r="S41" s="58"/>
      <c r="T41" s="58"/>
    </row>
    <row r="42" spans="1:21">
      <c r="A42" s="59"/>
      <c r="E42" s="58"/>
      <c r="F42" s="58"/>
      <c r="J42" s="58"/>
      <c r="K42" s="58"/>
      <c r="N42" s="58"/>
      <c r="P42" s="58"/>
      <c r="Q42" s="58"/>
      <c r="R42" s="58"/>
      <c r="S42" s="58"/>
      <c r="T42" s="58"/>
    </row>
    <row r="43" spans="1:21">
      <c r="A43" s="59"/>
      <c r="E43" s="58"/>
      <c r="F43" s="58"/>
      <c r="J43" s="58"/>
      <c r="K43" s="58"/>
      <c r="N43" s="58"/>
      <c r="P43" s="58"/>
      <c r="Q43" s="58"/>
      <c r="R43" s="58"/>
      <c r="S43" s="58"/>
      <c r="T43" s="58"/>
    </row>
    <row r="44" spans="1:21">
      <c r="A44" s="59"/>
      <c r="E44" s="58"/>
      <c r="F44" s="58"/>
      <c r="J44" s="58"/>
      <c r="K44" s="58"/>
      <c r="N44" s="58"/>
      <c r="P44" s="58"/>
      <c r="Q44" s="58"/>
      <c r="R44" s="58"/>
      <c r="S44" s="58"/>
      <c r="T44" s="58"/>
    </row>
    <row r="45" spans="1:21">
      <c r="A45" s="59"/>
      <c r="E45" s="58"/>
      <c r="F45" s="58"/>
      <c r="J45" s="58"/>
      <c r="K45" s="58"/>
      <c r="N45" s="58"/>
      <c r="P45" s="58"/>
      <c r="Q45" s="58"/>
      <c r="R45" s="58"/>
      <c r="S45" s="58"/>
      <c r="T45" s="58"/>
    </row>
    <row r="46" spans="1:21">
      <c r="A46" s="59"/>
      <c r="E46" s="58"/>
      <c r="F46" s="58"/>
      <c r="J46" s="58"/>
      <c r="K46" s="58"/>
      <c r="N46" s="58"/>
      <c r="P46" s="58"/>
      <c r="Q46" s="58"/>
      <c r="R46" s="58"/>
      <c r="S46" s="58"/>
      <c r="T46" s="58"/>
    </row>
    <row r="47" spans="1:21">
      <c r="A47" s="59"/>
      <c r="E47" s="58"/>
      <c r="F47" s="58"/>
      <c r="J47" s="58"/>
      <c r="K47" s="58"/>
      <c r="N47" s="58"/>
      <c r="P47" s="58"/>
      <c r="Q47" s="58"/>
      <c r="R47" s="58"/>
      <c r="S47" s="58"/>
      <c r="T47" s="58"/>
    </row>
    <row r="48" spans="1:21">
      <c r="A48" s="59"/>
      <c r="E48" s="58"/>
      <c r="F48" s="58"/>
      <c r="J48" s="58"/>
      <c r="K48" s="58"/>
      <c r="N48" s="58"/>
      <c r="P48" s="58"/>
      <c r="Q48" s="58"/>
      <c r="R48" s="58"/>
      <c r="S48" s="58"/>
      <c r="T48" s="58"/>
    </row>
    <row r="49" spans="1:20">
      <c r="A49" s="59"/>
      <c r="E49" s="58"/>
      <c r="F49" s="58"/>
      <c r="J49" s="58"/>
      <c r="K49" s="58"/>
      <c r="N49" s="58"/>
      <c r="P49" s="58"/>
      <c r="Q49" s="58"/>
      <c r="R49" s="58"/>
      <c r="S49" s="58"/>
      <c r="T49" s="58"/>
    </row>
    <row r="50" spans="1:20">
      <c r="A50" s="59"/>
      <c r="E50" s="58"/>
      <c r="F50" s="58"/>
      <c r="J50" s="58"/>
      <c r="K50" s="58"/>
      <c r="N50" s="58"/>
      <c r="P50" s="58"/>
      <c r="Q50" s="58"/>
      <c r="R50" s="58"/>
      <c r="S50" s="58"/>
      <c r="T50" s="58"/>
    </row>
    <row r="51" spans="1:20">
      <c r="A51" s="59"/>
      <c r="E51" s="58"/>
      <c r="F51" s="58"/>
      <c r="J51" s="58"/>
      <c r="K51" s="58"/>
      <c r="N51" s="58"/>
      <c r="P51" s="58"/>
      <c r="Q51" s="58"/>
      <c r="R51" s="58"/>
      <c r="S51" s="58"/>
      <c r="T51" s="58"/>
    </row>
    <row r="52" spans="1:20">
      <c r="A52" s="59"/>
      <c r="E52" s="58"/>
      <c r="F52" s="58"/>
      <c r="J52" s="58"/>
      <c r="K52" s="58"/>
      <c r="N52" s="58"/>
      <c r="P52" s="58"/>
      <c r="Q52" s="58"/>
      <c r="R52" s="58"/>
      <c r="S52" s="58"/>
      <c r="T52" s="58"/>
    </row>
    <row r="53" spans="1:20">
      <c r="A53" s="59"/>
      <c r="E53" s="58"/>
      <c r="F53" s="58"/>
      <c r="J53" s="58"/>
      <c r="K53" s="58"/>
      <c r="N53" s="58"/>
      <c r="P53" s="58"/>
      <c r="Q53" s="58"/>
      <c r="R53" s="58"/>
      <c r="S53" s="58"/>
      <c r="T53" s="58"/>
    </row>
    <row r="54" spans="1:20">
      <c r="A54" s="59"/>
      <c r="E54" s="58"/>
      <c r="F54" s="58"/>
      <c r="J54" s="58"/>
      <c r="K54" s="58"/>
      <c r="N54" s="58"/>
      <c r="P54" s="58"/>
      <c r="Q54" s="58"/>
      <c r="R54" s="58"/>
      <c r="S54" s="58"/>
      <c r="T54" s="58"/>
    </row>
    <row r="55" spans="1:20">
      <c r="A55" s="59"/>
      <c r="E55" s="58"/>
      <c r="F55" s="58"/>
      <c r="J55" s="58"/>
      <c r="K55" s="58"/>
      <c r="N55" s="58"/>
      <c r="P55" s="58"/>
      <c r="Q55" s="58"/>
      <c r="R55" s="58"/>
      <c r="S55" s="58"/>
      <c r="T55" s="58"/>
    </row>
    <row r="56" spans="1:20">
      <c r="A56" s="59"/>
      <c r="E56" s="58"/>
      <c r="F56" s="58"/>
      <c r="J56" s="58"/>
      <c r="K56" s="58"/>
      <c r="N56" s="58"/>
      <c r="P56" s="58"/>
      <c r="Q56" s="58"/>
      <c r="R56" s="58"/>
      <c r="S56" s="58"/>
      <c r="T56" s="58"/>
    </row>
    <row r="57" spans="1:20">
      <c r="A57" s="59"/>
      <c r="E57" s="58"/>
      <c r="F57" s="58"/>
      <c r="J57" s="58"/>
      <c r="K57" s="58"/>
      <c r="N57" s="58"/>
      <c r="P57" s="58"/>
      <c r="Q57" s="58"/>
      <c r="R57" s="58"/>
      <c r="S57" s="58"/>
      <c r="T57" s="58"/>
    </row>
    <row r="58" spans="1:20">
      <c r="A58" s="59"/>
      <c r="E58" s="58"/>
      <c r="F58" s="58"/>
      <c r="J58" s="58"/>
      <c r="K58" s="58"/>
      <c r="N58" s="58"/>
      <c r="P58" s="58"/>
      <c r="Q58" s="58"/>
      <c r="R58" s="58"/>
      <c r="S58" s="58"/>
      <c r="T58" s="58"/>
    </row>
    <row r="59" spans="1:20">
      <c r="A59" s="59"/>
      <c r="E59" s="58"/>
      <c r="F59" s="58"/>
      <c r="J59" s="58"/>
      <c r="K59" s="58"/>
      <c r="N59" s="58"/>
      <c r="P59" s="58"/>
      <c r="Q59" s="58"/>
      <c r="R59" s="58"/>
      <c r="S59" s="58"/>
      <c r="T59" s="58"/>
    </row>
    <row r="60" spans="1:20">
      <c r="A60" s="59"/>
      <c r="E60" s="58"/>
      <c r="F60" s="58"/>
      <c r="J60" s="58"/>
      <c r="K60" s="58"/>
      <c r="N60" s="58"/>
      <c r="P60" s="58"/>
      <c r="Q60" s="58"/>
      <c r="R60" s="58"/>
      <c r="S60" s="58"/>
      <c r="T60" s="58"/>
    </row>
    <row r="61" spans="1:20">
      <c r="A61" s="59"/>
      <c r="E61" s="58"/>
      <c r="F61" s="58"/>
      <c r="J61" s="58"/>
      <c r="K61" s="58"/>
      <c r="N61" s="58"/>
      <c r="P61" s="58"/>
      <c r="Q61" s="58"/>
      <c r="R61" s="58"/>
      <c r="S61" s="58"/>
      <c r="T61" s="58"/>
    </row>
    <row r="62" spans="1:20">
      <c r="A62" s="59"/>
      <c r="E62" s="58"/>
      <c r="F62" s="58"/>
      <c r="J62" s="58"/>
      <c r="K62" s="58"/>
      <c r="N62" s="58"/>
      <c r="P62" s="58"/>
      <c r="Q62" s="58"/>
      <c r="R62" s="58"/>
      <c r="S62" s="58"/>
      <c r="T62" s="58"/>
    </row>
    <row r="63" spans="1:20">
      <c r="A63" s="59"/>
      <c r="E63" s="58"/>
      <c r="F63" s="58"/>
      <c r="J63" s="58"/>
      <c r="K63" s="58"/>
      <c r="N63" s="58"/>
      <c r="P63" s="58"/>
      <c r="Q63" s="58"/>
      <c r="R63" s="58"/>
      <c r="S63" s="58"/>
      <c r="T63" s="58"/>
    </row>
    <row r="64" spans="1:20">
      <c r="A64" s="59"/>
      <c r="E64" s="58"/>
      <c r="F64" s="58"/>
      <c r="J64" s="58"/>
      <c r="K64" s="58"/>
      <c r="N64" s="58"/>
      <c r="P64" s="58"/>
      <c r="Q64" s="58"/>
      <c r="R64" s="58"/>
      <c r="S64" s="58"/>
      <c r="T64" s="58"/>
    </row>
    <row r="65" spans="1:20">
      <c r="A65" s="59"/>
      <c r="E65" s="58"/>
      <c r="F65" s="58"/>
      <c r="J65" s="58"/>
      <c r="K65" s="58"/>
      <c r="N65" s="58"/>
      <c r="P65" s="58"/>
      <c r="Q65" s="58"/>
      <c r="R65" s="58"/>
      <c r="S65" s="58"/>
      <c r="T65" s="58"/>
    </row>
    <row r="66" spans="1:20">
      <c r="A66" s="59"/>
      <c r="E66" s="58"/>
      <c r="F66" s="58"/>
      <c r="J66" s="58"/>
      <c r="K66" s="58"/>
      <c r="N66" s="58"/>
      <c r="P66" s="58"/>
      <c r="Q66" s="58"/>
      <c r="R66" s="58"/>
      <c r="S66" s="58"/>
      <c r="T66" s="58"/>
    </row>
    <row r="67" spans="1:20">
      <c r="A67" s="59"/>
      <c r="E67" s="58"/>
      <c r="F67" s="58"/>
      <c r="J67" s="58"/>
      <c r="K67" s="58"/>
      <c r="N67" s="58"/>
      <c r="P67" s="58"/>
      <c r="Q67" s="58"/>
      <c r="R67" s="58"/>
      <c r="S67" s="58"/>
      <c r="T67" s="58"/>
    </row>
    <row r="68" spans="1:20">
      <c r="A68" s="59"/>
      <c r="E68" s="58"/>
      <c r="F68" s="58"/>
      <c r="J68" s="58"/>
      <c r="K68" s="58"/>
      <c r="N68" s="58"/>
      <c r="P68" s="58"/>
      <c r="Q68" s="58"/>
      <c r="R68" s="58"/>
      <c r="S68" s="58"/>
      <c r="T68" s="58"/>
    </row>
    <row r="69" spans="1:20">
      <c r="A69" s="59"/>
      <c r="E69" s="58"/>
      <c r="F69" s="58"/>
      <c r="J69" s="58"/>
      <c r="K69" s="58"/>
      <c r="N69" s="58"/>
      <c r="P69" s="58"/>
      <c r="Q69" s="58"/>
      <c r="R69" s="58"/>
      <c r="S69" s="58"/>
      <c r="T69" s="58"/>
    </row>
    <row r="70" spans="1:20">
      <c r="A70" s="59"/>
      <c r="E70" s="58"/>
      <c r="F70" s="58"/>
      <c r="J70" s="58"/>
      <c r="K70" s="58"/>
      <c r="N70" s="58"/>
      <c r="P70" s="58"/>
      <c r="Q70" s="58"/>
      <c r="R70" s="58"/>
      <c r="S70" s="58"/>
      <c r="T70" s="58"/>
    </row>
    <row r="71" spans="1:20">
      <c r="A71" s="59"/>
      <c r="E71" s="58"/>
      <c r="F71" s="58"/>
      <c r="J71" s="58"/>
      <c r="K71" s="58"/>
      <c r="N71" s="58"/>
      <c r="P71" s="58"/>
      <c r="Q71" s="58"/>
      <c r="R71" s="58"/>
      <c r="S71" s="58"/>
      <c r="T71" s="58"/>
    </row>
    <row r="72" spans="1:20">
      <c r="A72" s="59"/>
      <c r="E72" s="58"/>
      <c r="F72" s="58"/>
      <c r="J72" s="58"/>
      <c r="K72" s="58"/>
      <c r="N72" s="58"/>
      <c r="P72" s="58"/>
      <c r="Q72" s="58"/>
      <c r="R72" s="58"/>
      <c r="S72" s="58"/>
      <c r="T72" s="58"/>
    </row>
    <row r="73" spans="1:20">
      <c r="A73" s="59"/>
      <c r="E73" s="58"/>
      <c r="F73" s="58"/>
      <c r="J73" s="58"/>
      <c r="K73" s="58"/>
      <c r="N73" s="58"/>
      <c r="P73" s="58"/>
      <c r="Q73" s="58"/>
      <c r="R73" s="58"/>
      <c r="S73" s="58"/>
      <c r="T73" s="58"/>
    </row>
    <row r="74" spans="1:20">
      <c r="A74" s="59"/>
      <c r="E74" s="58"/>
      <c r="F74" s="58"/>
      <c r="J74" s="58"/>
      <c r="K74" s="58"/>
      <c r="N74" s="58"/>
      <c r="P74" s="58"/>
      <c r="Q74" s="58"/>
      <c r="R74" s="58"/>
      <c r="S74" s="58"/>
      <c r="T74" s="58"/>
    </row>
    <row r="75" spans="1:20">
      <c r="A75" s="59"/>
      <c r="E75" s="58"/>
      <c r="F75" s="58"/>
      <c r="J75" s="58"/>
      <c r="K75" s="58"/>
      <c r="N75" s="58"/>
      <c r="P75" s="58"/>
      <c r="Q75" s="58"/>
      <c r="R75" s="58"/>
      <c r="S75" s="58"/>
      <c r="T75" s="58"/>
    </row>
    <row r="76" spans="1:20">
      <c r="A76" s="59"/>
      <c r="E76" s="58"/>
      <c r="F76" s="58"/>
      <c r="J76" s="58"/>
      <c r="K76" s="58"/>
      <c r="N76" s="58"/>
      <c r="P76" s="58"/>
      <c r="Q76" s="58"/>
      <c r="R76" s="58"/>
      <c r="S76" s="58"/>
      <c r="T76" s="58"/>
    </row>
    <row r="77" spans="1:20">
      <c r="A77" s="59"/>
      <c r="E77" s="58"/>
      <c r="F77" s="58"/>
      <c r="J77" s="58"/>
      <c r="K77" s="58"/>
      <c r="N77" s="58"/>
      <c r="P77" s="58"/>
      <c r="Q77" s="58"/>
      <c r="R77" s="58"/>
      <c r="S77" s="58"/>
      <c r="T77" s="58"/>
    </row>
    <row r="78" spans="1:20">
      <c r="A78" s="59"/>
      <c r="E78" s="58"/>
      <c r="F78" s="58"/>
      <c r="J78" s="58"/>
      <c r="K78" s="58"/>
      <c r="N78" s="58"/>
      <c r="P78" s="58"/>
      <c r="Q78" s="58"/>
      <c r="R78" s="58"/>
      <c r="S78" s="58"/>
      <c r="T78" s="58"/>
    </row>
    <row r="79" spans="1:20">
      <c r="A79" s="59"/>
      <c r="E79" s="58"/>
      <c r="F79" s="58"/>
      <c r="J79" s="58"/>
      <c r="K79" s="58"/>
      <c r="N79" s="58"/>
      <c r="P79" s="58"/>
      <c r="Q79" s="58"/>
      <c r="R79" s="58"/>
      <c r="S79" s="58"/>
      <c r="T79" s="58"/>
    </row>
    <row r="80" spans="1:20">
      <c r="A80" s="59"/>
      <c r="E80" s="58"/>
      <c r="F80" s="58"/>
      <c r="J80" s="58"/>
      <c r="K80" s="58"/>
      <c r="N80" s="58"/>
      <c r="P80" s="58"/>
      <c r="Q80" s="58"/>
      <c r="R80" s="58"/>
      <c r="S80" s="58"/>
      <c r="T80" s="58"/>
    </row>
    <row r="81" spans="1:20">
      <c r="A81" s="59"/>
      <c r="E81" s="58"/>
      <c r="F81" s="58"/>
      <c r="J81" s="58"/>
      <c r="K81" s="58"/>
      <c r="N81" s="58"/>
      <c r="P81" s="58"/>
      <c r="Q81" s="58"/>
      <c r="R81" s="58"/>
      <c r="S81" s="58"/>
      <c r="T81" s="58"/>
    </row>
    <row r="82" spans="1:20">
      <c r="A82" s="59"/>
      <c r="E82" s="58"/>
      <c r="F82" s="58"/>
      <c r="J82" s="58"/>
      <c r="K82" s="58"/>
      <c r="N82" s="58"/>
      <c r="P82" s="58"/>
      <c r="Q82" s="58"/>
      <c r="R82" s="58"/>
      <c r="S82" s="58"/>
      <c r="T82" s="58"/>
    </row>
    <row r="83" spans="1:20">
      <c r="A83" s="59"/>
      <c r="E83" s="58"/>
      <c r="F83" s="58"/>
      <c r="J83" s="58"/>
      <c r="K83" s="58"/>
      <c r="N83" s="58"/>
      <c r="P83" s="58"/>
      <c r="Q83" s="58"/>
      <c r="R83" s="58"/>
      <c r="S83" s="58"/>
      <c r="T83" s="58"/>
    </row>
    <row r="84" spans="1:20">
      <c r="A84" s="59"/>
      <c r="E84" s="58"/>
      <c r="F84" s="58"/>
      <c r="J84" s="58"/>
      <c r="K84" s="58"/>
      <c r="N84" s="58"/>
      <c r="P84" s="58"/>
      <c r="Q84" s="58"/>
      <c r="R84" s="58"/>
      <c r="S84" s="58"/>
      <c r="T84" s="58"/>
    </row>
    <row r="85" spans="1:20">
      <c r="A85" s="59"/>
      <c r="E85" s="58"/>
      <c r="F85" s="58"/>
      <c r="J85" s="58"/>
      <c r="K85" s="58"/>
      <c r="N85" s="58"/>
      <c r="P85" s="58"/>
      <c r="Q85" s="58"/>
      <c r="R85" s="58"/>
      <c r="S85" s="58"/>
      <c r="T85" s="58"/>
    </row>
    <row r="86" spans="1:20">
      <c r="A86" s="59"/>
      <c r="E86" s="58"/>
      <c r="F86" s="58"/>
      <c r="J86" s="58"/>
      <c r="K86" s="58"/>
      <c r="N86" s="58"/>
      <c r="P86" s="58"/>
      <c r="Q86" s="58"/>
      <c r="R86" s="58"/>
      <c r="S86" s="58"/>
      <c r="T86" s="58"/>
    </row>
    <row r="87" spans="1:20">
      <c r="A87" s="59"/>
      <c r="E87" s="58"/>
      <c r="F87" s="58"/>
      <c r="J87" s="58"/>
      <c r="K87" s="58"/>
      <c r="N87" s="58"/>
      <c r="P87" s="58"/>
      <c r="Q87" s="58"/>
      <c r="R87" s="58"/>
      <c r="S87" s="58"/>
      <c r="T87" s="58"/>
    </row>
    <row r="88" spans="1:20">
      <c r="A88" s="59"/>
      <c r="E88" s="58"/>
      <c r="F88" s="58"/>
      <c r="J88" s="58"/>
      <c r="K88" s="58"/>
      <c r="N88" s="58"/>
      <c r="P88" s="58"/>
      <c r="Q88" s="58"/>
      <c r="R88" s="58"/>
      <c r="S88" s="58"/>
      <c r="T88" s="58"/>
    </row>
    <row r="89" spans="1:20">
      <c r="A89" s="59"/>
      <c r="E89" s="58"/>
      <c r="F89" s="58"/>
      <c r="J89" s="58"/>
      <c r="K89" s="58"/>
      <c r="N89" s="58"/>
      <c r="P89" s="58"/>
      <c r="Q89" s="58"/>
      <c r="R89" s="58"/>
      <c r="S89" s="58"/>
      <c r="T89" s="58"/>
    </row>
    <row r="90" spans="1:20">
      <c r="A90" s="59"/>
      <c r="E90" s="58"/>
      <c r="F90" s="58"/>
      <c r="J90" s="58"/>
      <c r="K90" s="58"/>
      <c r="N90" s="58"/>
      <c r="P90" s="58"/>
      <c r="Q90" s="58"/>
      <c r="R90" s="58"/>
      <c r="S90" s="58"/>
      <c r="T90" s="58"/>
    </row>
    <row r="91" spans="1:20">
      <c r="A91" s="59"/>
      <c r="E91" s="58"/>
      <c r="F91" s="58"/>
      <c r="J91" s="58"/>
      <c r="K91" s="58"/>
      <c r="N91" s="58"/>
      <c r="P91" s="58"/>
      <c r="Q91" s="58"/>
      <c r="R91" s="58"/>
      <c r="S91" s="58"/>
      <c r="T91" s="58"/>
    </row>
    <row r="92" spans="1:20">
      <c r="A92" s="59"/>
      <c r="E92" s="58"/>
      <c r="F92" s="58"/>
      <c r="J92" s="58"/>
      <c r="K92" s="58"/>
      <c r="N92" s="58"/>
      <c r="P92" s="58"/>
      <c r="Q92" s="58"/>
      <c r="R92" s="58"/>
      <c r="S92" s="58"/>
      <c r="T92" s="58"/>
    </row>
    <row r="93" spans="1:20">
      <c r="A93" s="59"/>
      <c r="E93" s="58"/>
      <c r="F93" s="58"/>
      <c r="J93" s="58"/>
      <c r="K93" s="58"/>
      <c r="N93" s="58"/>
      <c r="P93" s="58"/>
      <c r="Q93" s="58"/>
      <c r="R93" s="58"/>
      <c r="S93" s="58"/>
      <c r="T93" s="58"/>
    </row>
    <row r="94" spans="1:20">
      <c r="A94" s="59"/>
      <c r="E94" s="58"/>
      <c r="F94" s="58"/>
      <c r="J94" s="58"/>
      <c r="K94" s="58"/>
      <c r="N94" s="58"/>
      <c r="P94" s="58"/>
      <c r="Q94" s="58"/>
      <c r="R94" s="58"/>
      <c r="S94" s="58"/>
      <c r="T94" s="58"/>
    </row>
    <row r="95" spans="1:20">
      <c r="A95" s="59"/>
      <c r="E95" s="58"/>
      <c r="F95" s="58"/>
      <c r="J95" s="58"/>
      <c r="K95" s="58"/>
      <c r="N95" s="58"/>
      <c r="P95" s="58"/>
      <c r="Q95" s="58"/>
      <c r="R95" s="58"/>
      <c r="S95" s="58"/>
      <c r="T95" s="58"/>
    </row>
    <row r="96" spans="1:20">
      <c r="A96" s="59"/>
      <c r="E96" s="58"/>
      <c r="F96" s="58"/>
      <c r="J96" s="58"/>
      <c r="K96" s="58"/>
      <c r="N96" s="58"/>
      <c r="P96" s="58"/>
      <c r="Q96" s="58"/>
      <c r="R96" s="58"/>
      <c r="S96" s="58"/>
      <c r="T96" s="58"/>
    </row>
    <row r="97" spans="1:20">
      <c r="A97" s="59"/>
      <c r="E97" s="58"/>
      <c r="F97" s="58"/>
      <c r="J97" s="58"/>
      <c r="K97" s="58"/>
      <c r="N97" s="58"/>
      <c r="P97" s="58"/>
      <c r="Q97" s="58"/>
      <c r="R97" s="58"/>
      <c r="S97" s="58"/>
      <c r="T97" s="58"/>
    </row>
    <row r="98" spans="1:20">
      <c r="A98" s="59"/>
      <c r="E98" s="58"/>
      <c r="F98" s="58"/>
      <c r="J98" s="58"/>
      <c r="K98" s="58"/>
      <c r="N98" s="58"/>
      <c r="P98" s="58"/>
      <c r="Q98" s="58"/>
      <c r="R98" s="58"/>
      <c r="S98" s="58"/>
      <c r="T98" s="58"/>
    </row>
    <row r="99" spans="1:20">
      <c r="A99" s="59"/>
      <c r="E99" s="58"/>
      <c r="F99" s="58"/>
      <c r="J99" s="58"/>
      <c r="K99" s="58"/>
      <c r="N99" s="58"/>
      <c r="P99" s="58"/>
      <c r="Q99" s="58"/>
      <c r="R99" s="58"/>
      <c r="S99" s="58"/>
      <c r="T99" s="58"/>
    </row>
    <row r="100" spans="1:20">
      <c r="A100" s="59"/>
      <c r="E100" s="58"/>
      <c r="F100" s="58"/>
      <c r="J100" s="58"/>
      <c r="K100" s="58"/>
      <c r="N100" s="58"/>
      <c r="P100" s="58"/>
      <c r="Q100" s="58"/>
      <c r="R100" s="58"/>
      <c r="S100" s="58"/>
      <c r="T100" s="58"/>
    </row>
    <row r="101" spans="1:20">
      <c r="A101" s="59"/>
      <c r="E101" s="58"/>
      <c r="F101" s="58"/>
      <c r="J101" s="58"/>
      <c r="K101" s="58"/>
      <c r="N101" s="58"/>
      <c r="P101" s="58"/>
      <c r="Q101" s="58"/>
      <c r="R101" s="58"/>
      <c r="S101" s="58"/>
      <c r="T101" s="58"/>
    </row>
    <row r="102" spans="1:20">
      <c r="A102" s="59"/>
      <c r="E102" s="58"/>
      <c r="F102" s="58"/>
      <c r="J102" s="58"/>
      <c r="K102" s="58"/>
      <c r="N102" s="58"/>
      <c r="P102" s="58"/>
      <c r="Q102" s="58"/>
      <c r="R102" s="58"/>
      <c r="S102" s="58"/>
      <c r="T102" s="58"/>
    </row>
    <row r="103" spans="1:20">
      <c r="A103" s="59"/>
      <c r="E103" s="58"/>
      <c r="F103" s="58"/>
      <c r="J103" s="58"/>
      <c r="K103" s="58"/>
      <c r="N103" s="58"/>
      <c r="P103" s="58"/>
      <c r="Q103" s="58"/>
      <c r="R103" s="58"/>
      <c r="S103" s="58"/>
      <c r="T103" s="58"/>
    </row>
    <row r="104" spans="1:20">
      <c r="A104" s="59"/>
      <c r="E104" s="58"/>
      <c r="F104" s="58"/>
      <c r="J104" s="58"/>
      <c r="K104" s="58"/>
      <c r="N104" s="58"/>
      <c r="P104" s="58"/>
      <c r="Q104" s="58"/>
      <c r="R104" s="58"/>
      <c r="S104" s="58"/>
      <c r="T104" s="58"/>
    </row>
    <row r="105" spans="1:20">
      <c r="A105" s="59"/>
      <c r="E105" s="58"/>
      <c r="F105" s="58"/>
      <c r="J105" s="58"/>
      <c r="K105" s="58"/>
      <c r="N105" s="58"/>
      <c r="P105" s="58"/>
      <c r="Q105" s="58"/>
      <c r="R105" s="58"/>
      <c r="S105" s="58"/>
      <c r="T105" s="58"/>
    </row>
    <row r="106" spans="1:20">
      <c r="A106" s="59"/>
      <c r="E106" s="58"/>
      <c r="F106" s="58"/>
      <c r="J106" s="58"/>
      <c r="K106" s="58"/>
      <c r="N106" s="58"/>
      <c r="P106" s="58"/>
      <c r="Q106" s="58"/>
      <c r="R106" s="58"/>
      <c r="S106" s="58"/>
      <c r="T106" s="58"/>
    </row>
    <row r="107" spans="1:20">
      <c r="A107" s="59"/>
      <c r="E107" s="58"/>
      <c r="F107" s="58"/>
      <c r="J107" s="58"/>
      <c r="K107" s="58"/>
      <c r="N107" s="58"/>
      <c r="P107" s="58"/>
      <c r="Q107" s="58"/>
      <c r="R107" s="58"/>
      <c r="S107" s="58"/>
      <c r="T107" s="58"/>
    </row>
    <row r="108" spans="1:20">
      <c r="A108" s="59"/>
      <c r="E108" s="58"/>
      <c r="F108" s="58"/>
      <c r="J108" s="58"/>
      <c r="K108" s="58"/>
      <c r="N108" s="58"/>
      <c r="P108" s="58"/>
      <c r="Q108" s="58"/>
      <c r="R108" s="58"/>
      <c r="S108" s="58"/>
      <c r="T108" s="58"/>
    </row>
    <row r="109" spans="1:20">
      <c r="A109" s="59"/>
      <c r="E109" s="58"/>
      <c r="F109" s="58"/>
      <c r="J109" s="58"/>
      <c r="K109" s="58"/>
      <c r="N109" s="58"/>
      <c r="P109" s="58"/>
      <c r="Q109" s="58"/>
      <c r="R109" s="58"/>
      <c r="S109" s="58"/>
      <c r="T109" s="58"/>
    </row>
    <row r="110" spans="1:20">
      <c r="A110" s="59"/>
      <c r="E110" s="58"/>
      <c r="F110" s="58"/>
      <c r="J110" s="58"/>
      <c r="K110" s="58"/>
      <c r="N110" s="58"/>
      <c r="P110" s="58"/>
      <c r="Q110" s="58"/>
      <c r="R110" s="58"/>
      <c r="S110" s="58"/>
      <c r="T110" s="58"/>
    </row>
    <row r="111" spans="1:20">
      <c r="A111" s="59"/>
      <c r="E111" s="58"/>
      <c r="F111" s="58"/>
      <c r="J111" s="58"/>
      <c r="K111" s="58"/>
      <c r="N111" s="58"/>
      <c r="P111" s="58"/>
      <c r="Q111" s="58"/>
      <c r="R111" s="58"/>
      <c r="S111" s="58"/>
      <c r="T111" s="58"/>
    </row>
    <row r="112" spans="1:20">
      <c r="A112" s="59"/>
      <c r="E112" s="58"/>
      <c r="F112" s="58"/>
      <c r="J112" s="58"/>
      <c r="K112" s="58"/>
      <c r="N112" s="58"/>
      <c r="P112" s="58"/>
      <c r="Q112" s="58"/>
      <c r="R112" s="58"/>
      <c r="S112" s="58"/>
      <c r="T112" s="58"/>
    </row>
    <row r="113" spans="1:20">
      <c r="A113" s="59"/>
      <c r="E113" s="58"/>
      <c r="F113" s="58"/>
      <c r="J113" s="58"/>
      <c r="K113" s="58"/>
      <c r="N113" s="58"/>
      <c r="P113" s="58"/>
      <c r="Q113" s="58"/>
      <c r="R113" s="58"/>
      <c r="S113" s="58"/>
      <c r="T113" s="58"/>
    </row>
    <row r="114" spans="1:20">
      <c r="A114" s="59"/>
      <c r="E114" s="58"/>
      <c r="F114" s="58"/>
      <c r="J114" s="58"/>
      <c r="K114" s="58"/>
      <c r="N114" s="58"/>
      <c r="P114" s="58"/>
      <c r="Q114" s="58"/>
      <c r="R114" s="58"/>
      <c r="S114" s="58"/>
      <c r="T114" s="58"/>
    </row>
    <row r="115" spans="1:20">
      <c r="A115" s="59"/>
      <c r="E115" s="58"/>
      <c r="F115" s="58"/>
      <c r="J115" s="58"/>
      <c r="K115" s="58"/>
      <c r="N115" s="58"/>
      <c r="P115" s="58"/>
      <c r="Q115" s="58"/>
      <c r="R115" s="58"/>
      <c r="S115" s="58"/>
      <c r="T115" s="58"/>
    </row>
    <row r="116" spans="1:20">
      <c r="A116" s="59"/>
      <c r="E116" s="58"/>
      <c r="F116" s="58"/>
      <c r="J116" s="58"/>
      <c r="K116" s="58"/>
      <c r="N116" s="58"/>
      <c r="P116" s="58"/>
      <c r="Q116" s="58"/>
      <c r="R116" s="58"/>
      <c r="S116" s="58"/>
      <c r="T116" s="58"/>
    </row>
    <row r="117" spans="1:20">
      <c r="A117" s="59"/>
      <c r="E117" s="58"/>
      <c r="F117" s="58"/>
      <c r="J117" s="58"/>
      <c r="K117" s="58"/>
      <c r="N117" s="58"/>
      <c r="P117" s="58"/>
      <c r="Q117" s="58"/>
      <c r="R117" s="58"/>
      <c r="S117" s="58"/>
      <c r="T117" s="58"/>
    </row>
    <row r="118" spans="1:20">
      <c r="A118" s="59"/>
      <c r="E118" s="58"/>
      <c r="F118" s="58"/>
      <c r="J118" s="58"/>
      <c r="K118" s="58"/>
      <c r="N118" s="58"/>
      <c r="P118" s="58"/>
      <c r="Q118" s="58"/>
      <c r="R118" s="58"/>
      <c r="S118" s="58"/>
      <c r="T118" s="58"/>
    </row>
    <row r="119" spans="1:20">
      <c r="A119" s="59"/>
      <c r="E119" s="58"/>
      <c r="F119" s="58"/>
      <c r="J119" s="58"/>
      <c r="K119" s="58"/>
      <c r="N119" s="58"/>
      <c r="P119" s="58"/>
      <c r="Q119" s="58"/>
      <c r="R119" s="58"/>
      <c r="S119" s="58"/>
      <c r="T119" s="58"/>
    </row>
    <row r="120" spans="1:20">
      <c r="A120" s="59"/>
      <c r="E120" s="58"/>
      <c r="F120" s="58"/>
      <c r="J120" s="58"/>
      <c r="K120" s="58"/>
      <c r="N120" s="58"/>
      <c r="P120" s="58"/>
      <c r="Q120" s="58"/>
      <c r="R120" s="58"/>
      <c r="S120" s="58"/>
      <c r="T120" s="58"/>
    </row>
    <row r="121" spans="1:20">
      <c r="A121" s="59"/>
      <c r="E121" s="58"/>
      <c r="F121" s="58"/>
      <c r="J121" s="58"/>
      <c r="K121" s="58"/>
      <c r="N121" s="58"/>
      <c r="P121" s="58"/>
      <c r="Q121" s="58"/>
      <c r="R121" s="58"/>
      <c r="S121" s="58"/>
      <c r="T121" s="58"/>
    </row>
    <row r="122" spans="1:20">
      <c r="A122" s="59"/>
      <c r="E122" s="58"/>
      <c r="F122" s="58"/>
      <c r="J122" s="58"/>
      <c r="K122" s="58"/>
      <c r="N122" s="58"/>
      <c r="P122" s="58"/>
      <c r="Q122" s="58"/>
      <c r="R122" s="58"/>
      <c r="S122" s="58"/>
      <c r="T122" s="58"/>
    </row>
    <row r="123" spans="1:20">
      <c r="A123" s="59"/>
      <c r="E123" s="58"/>
      <c r="F123" s="58"/>
      <c r="J123" s="58"/>
      <c r="K123" s="58"/>
      <c r="N123" s="58"/>
      <c r="P123" s="58"/>
      <c r="Q123" s="58"/>
      <c r="R123" s="58"/>
      <c r="S123" s="58"/>
      <c r="T123" s="58"/>
    </row>
    <row r="124" spans="1:20">
      <c r="A124" s="59"/>
      <c r="E124" s="58"/>
      <c r="F124" s="58"/>
      <c r="J124" s="58"/>
      <c r="K124" s="58"/>
      <c r="N124" s="58"/>
      <c r="P124" s="58"/>
      <c r="Q124" s="58"/>
      <c r="R124" s="58"/>
      <c r="S124" s="58"/>
      <c r="T124" s="58"/>
    </row>
    <row r="125" spans="1:20">
      <c r="A125" s="59"/>
      <c r="E125" s="58"/>
      <c r="F125" s="58"/>
      <c r="J125" s="58"/>
      <c r="K125" s="58"/>
      <c r="N125" s="58"/>
      <c r="P125" s="58"/>
      <c r="Q125" s="58"/>
      <c r="R125" s="58"/>
      <c r="S125" s="58"/>
      <c r="T125" s="58"/>
    </row>
    <row r="126" spans="1:20">
      <c r="A126" s="59"/>
      <c r="E126" s="58"/>
      <c r="F126" s="58"/>
      <c r="J126" s="58"/>
      <c r="K126" s="58"/>
      <c r="N126" s="58"/>
      <c r="P126" s="58"/>
      <c r="Q126" s="58"/>
      <c r="R126" s="58"/>
      <c r="S126" s="58"/>
      <c r="T126" s="58"/>
    </row>
    <row r="127" spans="1:20">
      <c r="A127" s="59"/>
      <c r="E127" s="58"/>
      <c r="F127" s="58"/>
      <c r="J127" s="58"/>
      <c r="K127" s="58"/>
      <c r="N127" s="58"/>
      <c r="P127" s="58"/>
      <c r="Q127" s="58"/>
      <c r="R127" s="58"/>
      <c r="S127" s="58"/>
      <c r="T127" s="58"/>
    </row>
    <row r="128" spans="1:20">
      <c r="A128" s="59"/>
      <c r="E128" s="58"/>
      <c r="F128" s="58"/>
      <c r="J128" s="58"/>
      <c r="K128" s="58"/>
      <c r="N128" s="58"/>
      <c r="P128" s="58"/>
      <c r="Q128" s="58"/>
      <c r="R128" s="58"/>
      <c r="S128" s="58"/>
      <c r="T128" s="58"/>
    </row>
    <row r="129" spans="1:20">
      <c r="A129" s="59"/>
      <c r="E129" s="58"/>
      <c r="F129" s="58"/>
      <c r="J129" s="58"/>
      <c r="K129" s="58"/>
      <c r="N129" s="58"/>
      <c r="P129" s="58"/>
      <c r="Q129" s="58"/>
      <c r="R129" s="58"/>
      <c r="S129" s="58"/>
      <c r="T129" s="58"/>
    </row>
    <row r="130" spans="1:20">
      <c r="A130" s="59"/>
      <c r="E130" s="58"/>
      <c r="F130" s="58"/>
      <c r="J130" s="58"/>
      <c r="K130" s="58"/>
      <c r="N130" s="58"/>
      <c r="P130" s="58"/>
      <c r="Q130" s="58"/>
      <c r="R130" s="58"/>
      <c r="S130" s="58"/>
      <c r="T130" s="58"/>
    </row>
    <row r="131" spans="1:20">
      <c r="A131" s="59"/>
      <c r="E131" s="58"/>
      <c r="F131" s="58"/>
      <c r="J131" s="58"/>
      <c r="K131" s="58"/>
      <c r="N131" s="58"/>
      <c r="P131" s="58"/>
      <c r="Q131" s="58"/>
      <c r="R131" s="58"/>
      <c r="S131" s="58"/>
      <c r="T131" s="58"/>
    </row>
    <row r="132" spans="1:20">
      <c r="A132" s="59"/>
      <c r="E132" s="58"/>
      <c r="F132" s="58"/>
      <c r="J132" s="58"/>
      <c r="K132" s="58"/>
      <c r="N132" s="58"/>
      <c r="P132" s="58"/>
      <c r="Q132" s="58"/>
      <c r="R132" s="58"/>
      <c r="S132" s="58"/>
      <c r="T132" s="58"/>
    </row>
    <row r="133" spans="1:20">
      <c r="A133" s="59"/>
      <c r="E133" s="58"/>
      <c r="F133" s="58"/>
      <c r="J133" s="58"/>
      <c r="K133" s="58"/>
      <c r="N133" s="58"/>
      <c r="P133" s="58"/>
      <c r="Q133" s="58"/>
      <c r="R133" s="58"/>
      <c r="S133" s="58"/>
      <c r="T133" s="58"/>
    </row>
    <row r="134" spans="1:20">
      <c r="A134" s="59"/>
      <c r="E134" s="58"/>
      <c r="F134" s="58"/>
      <c r="J134" s="58"/>
      <c r="K134" s="58"/>
      <c r="N134" s="58"/>
      <c r="P134" s="58"/>
      <c r="Q134" s="58"/>
      <c r="R134" s="58"/>
      <c r="S134" s="58"/>
      <c r="T134" s="58"/>
    </row>
    <row r="135" spans="1:20">
      <c r="A135" s="59"/>
      <c r="E135" s="58"/>
      <c r="F135" s="58"/>
      <c r="J135" s="58"/>
      <c r="K135" s="58"/>
      <c r="N135" s="58"/>
      <c r="P135" s="58"/>
      <c r="Q135" s="58"/>
      <c r="R135" s="58"/>
      <c r="S135" s="58"/>
      <c r="T135" s="58"/>
    </row>
  </sheetData>
  <sheetProtection formatCells="0" formatColumns="0" formatRows="0" insertColumns="0" insertRows="0" insertHyperlinks="0" deleteColumns="0" deleteRows="0" selectLockedCells="1" sort="0" autoFilter="0" pivotTables="0"/>
  <mergeCells count="3">
    <mergeCell ref="J2:K2"/>
    <mergeCell ref="T2:T3"/>
    <mergeCell ref="P1:S1"/>
  </mergeCells>
  <phoneticPr fontId="1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0" pageOrder="overThenDown" orientation="portrait" blackAndWhite="1" r:id="rId1"/>
  <headerFooter alignWithMargins="0"/>
  <colBreaks count="1" manualBreakCount="1">
    <brk id="21" max="39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D0802-9181-45C2-9D94-6B62DB8652B8}">
  <dimension ref="A1:AD22"/>
  <sheetViews>
    <sheetView workbookViewId="0">
      <selection activeCell="B2" sqref="B2:AD21"/>
    </sheetView>
  </sheetViews>
  <sheetFormatPr defaultRowHeight="17.399999999999999"/>
  <sheetData>
    <row r="1" spans="1:30">
      <c r="A1" t="s">
        <v>60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  <c r="AB1" s="8" t="s">
        <v>49</v>
      </c>
      <c r="AC1" s="8" t="s">
        <v>50</v>
      </c>
      <c r="AD1" s="8" t="s">
        <v>51</v>
      </c>
    </row>
    <row r="2" spans="1:30">
      <c r="A2">
        <v>2002</v>
      </c>
      <c r="B2" s="27">
        <v>547376139.29999995</v>
      </c>
      <c r="C2" s="27">
        <v>29894581</v>
      </c>
      <c r="D2" s="27">
        <v>66533811.200000003</v>
      </c>
      <c r="E2" s="27">
        <v>360540</v>
      </c>
      <c r="F2" s="27">
        <v>1498041</v>
      </c>
      <c r="G2" s="27">
        <v>396879177.80000001</v>
      </c>
      <c r="H2" s="26" t="s">
        <v>53</v>
      </c>
      <c r="I2" s="26" t="s">
        <v>53</v>
      </c>
      <c r="J2" s="27">
        <v>6901800.2000000002</v>
      </c>
      <c r="K2" s="27">
        <v>1207453.7</v>
      </c>
      <c r="L2" s="27">
        <v>668596</v>
      </c>
      <c r="M2" s="26" t="s">
        <v>53</v>
      </c>
      <c r="N2" s="27">
        <v>23621</v>
      </c>
      <c r="O2" s="27">
        <v>45402</v>
      </c>
      <c r="P2" s="27">
        <v>11115143.699999999</v>
      </c>
      <c r="Q2" s="27">
        <v>460606</v>
      </c>
      <c r="R2" s="27">
        <v>971654</v>
      </c>
      <c r="S2" s="27">
        <v>13703515</v>
      </c>
      <c r="T2" s="27">
        <v>11526751.9</v>
      </c>
      <c r="U2" s="27">
        <v>2192313</v>
      </c>
      <c r="V2" s="27">
        <v>55338</v>
      </c>
      <c r="W2" s="27">
        <v>32249.1</v>
      </c>
      <c r="X2" s="26" t="s">
        <v>53</v>
      </c>
      <c r="Y2" s="27">
        <v>771903</v>
      </c>
      <c r="Z2" s="27">
        <v>22704.9</v>
      </c>
      <c r="AA2" s="27">
        <v>119786</v>
      </c>
      <c r="AB2" s="27">
        <v>2034</v>
      </c>
      <c r="AC2" s="27">
        <v>1254039</v>
      </c>
      <c r="AD2" s="27">
        <v>1135077.8</v>
      </c>
    </row>
    <row r="3" spans="1:30">
      <c r="A3">
        <v>2003</v>
      </c>
      <c r="B3" s="27">
        <v>547407692.79999995</v>
      </c>
      <c r="C3" s="27">
        <v>29760341</v>
      </c>
      <c r="D3" s="27">
        <v>66494080.600000001</v>
      </c>
      <c r="E3" s="27">
        <v>382499</v>
      </c>
      <c r="F3" s="27">
        <v>1521438</v>
      </c>
      <c r="G3" s="27">
        <v>396816522.80000001</v>
      </c>
      <c r="H3" s="26" t="s">
        <v>53</v>
      </c>
      <c r="I3" s="26" t="s">
        <v>53</v>
      </c>
      <c r="J3" s="27">
        <v>6925776.2000000002</v>
      </c>
      <c r="K3" s="27">
        <v>1224256.7</v>
      </c>
      <c r="L3" s="27">
        <v>680582</v>
      </c>
      <c r="M3" s="26" t="s">
        <v>53</v>
      </c>
      <c r="N3" s="27">
        <v>23621</v>
      </c>
      <c r="O3" s="27">
        <v>49116</v>
      </c>
      <c r="P3" s="27">
        <v>11174120.9</v>
      </c>
      <c r="Q3" s="27">
        <v>460606</v>
      </c>
      <c r="R3" s="27">
        <v>1032580</v>
      </c>
      <c r="S3" s="27">
        <v>13664946</v>
      </c>
      <c r="T3" s="27">
        <v>11575070.800000001</v>
      </c>
      <c r="U3" s="27">
        <v>2190670</v>
      </c>
      <c r="V3" s="27">
        <v>55338</v>
      </c>
      <c r="W3" s="27">
        <v>36115.1</v>
      </c>
      <c r="X3" s="26" t="s">
        <v>53</v>
      </c>
      <c r="Y3" s="27">
        <v>771903</v>
      </c>
      <c r="Z3" s="27">
        <v>22704.9</v>
      </c>
      <c r="AA3" s="27">
        <v>122833</v>
      </c>
      <c r="AB3" s="27">
        <v>2034</v>
      </c>
      <c r="AC3" s="27">
        <v>1250487</v>
      </c>
      <c r="AD3" s="27">
        <v>1170050.8</v>
      </c>
    </row>
    <row r="4" spans="1:30">
      <c r="A4">
        <v>2004</v>
      </c>
      <c r="B4" s="27">
        <v>547409870.20000005</v>
      </c>
      <c r="C4" s="27">
        <v>29659360</v>
      </c>
      <c r="D4" s="27">
        <v>66383198.600000001</v>
      </c>
      <c r="E4" s="27">
        <v>400093</v>
      </c>
      <c r="F4" s="27">
        <v>1492673</v>
      </c>
      <c r="G4" s="27">
        <v>396664716.80000001</v>
      </c>
      <c r="H4" s="26" t="s">
        <v>53</v>
      </c>
      <c r="I4" s="26" t="s">
        <v>53</v>
      </c>
      <c r="J4" s="27">
        <v>6957616.2000000002</v>
      </c>
      <c r="K4" s="27">
        <v>1251784.7</v>
      </c>
      <c r="L4" s="27">
        <v>683891</v>
      </c>
      <c r="M4" s="26" t="s">
        <v>53</v>
      </c>
      <c r="N4" s="27">
        <v>23928</v>
      </c>
      <c r="O4" s="27">
        <v>54384</v>
      </c>
      <c r="P4" s="27">
        <v>11282272.4</v>
      </c>
      <c r="Q4" s="27">
        <v>459126</v>
      </c>
      <c r="R4" s="27">
        <v>1033219</v>
      </c>
      <c r="S4" s="27">
        <v>13648141</v>
      </c>
      <c r="T4" s="27">
        <v>11613818.5</v>
      </c>
      <c r="U4" s="27">
        <v>2360436</v>
      </c>
      <c r="V4" s="27">
        <v>55338</v>
      </c>
      <c r="W4" s="27">
        <v>36115.1</v>
      </c>
      <c r="X4" s="26" t="s">
        <v>53</v>
      </c>
      <c r="Y4" s="27">
        <v>771903</v>
      </c>
      <c r="Z4" s="27">
        <v>22704.9</v>
      </c>
      <c r="AA4" s="27">
        <v>122923</v>
      </c>
      <c r="AB4" s="27">
        <v>2034</v>
      </c>
      <c r="AC4" s="27">
        <v>1249395</v>
      </c>
      <c r="AD4" s="27">
        <v>1180799</v>
      </c>
    </row>
    <row r="5" spans="1:30">
      <c r="A5">
        <v>2005</v>
      </c>
      <c r="B5" s="27">
        <v>547435657.20000005</v>
      </c>
      <c r="C5" s="27">
        <v>29477164</v>
      </c>
      <c r="D5" s="27">
        <v>66121918.600000001</v>
      </c>
      <c r="E5" s="27">
        <v>425644</v>
      </c>
      <c r="F5" s="27">
        <v>1540319</v>
      </c>
      <c r="G5" s="27">
        <v>396495753.80000001</v>
      </c>
      <c r="H5" s="26" t="s">
        <v>53</v>
      </c>
      <c r="I5" s="26" t="s">
        <v>53</v>
      </c>
      <c r="J5" s="27">
        <v>6989161.2000000002</v>
      </c>
      <c r="K5" s="27">
        <v>1174403.7</v>
      </c>
      <c r="L5" s="27">
        <v>731060</v>
      </c>
      <c r="M5" s="26" t="s">
        <v>53</v>
      </c>
      <c r="N5" s="27">
        <v>23928</v>
      </c>
      <c r="O5" s="27">
        <v>62236</v>
      </c>
      <c r="P5" s="27">
        <v>11395414.4</v>
      </c>
      <c r="Q5" s="27">
        <v>445664</v>
      </c>
      <c r="R5" s="27">
        <v>1056081</v>
      </c>
      <c r="S5" s="27">
        <v>13703398</v>
      </c>
      <c r="T5" s="27">
        <v>11643256.5</v>
      </c>
      <c r="U5" s="27">
        <v>2687536</v>
      </c>
      <c r="V5" s="27">
        <v>55338</v>
      </c>
      <c r="W5" s="27">
        <v>36115.1</v>
      </c>
      <c r="X5" s="26" t="s">
        <v>53</v>
      </c>
      <c r="Y5" s="27">
        <v>771903</v>
      </c>
      <c r="Z5" s="27">
        <v>23677.9</v>
      </c>
      <c r="AA5" s="27">
        <v>131181</v>
      </c>
      <c r="AB5" s="27">
        <v>2034</v>
      </c>
      <c r="AC5" s="27">
        <v>1248329</v>
      </c>
      <c r="AD5" s="27">
        <v>1194141</v>
      </c>
    </row>
    <row r="6" spans="1:30">
      <c r="A6">
        <v>2006</v>
      </c>
      <c r="B6" s="27">
        <v>547433340.20000005</v>
      </c>
      <c r="C6" s="27">
        <v>29406586</v>
      </c>
      <c r="D6" s="27">
        <v>65991634.399999999</v>
      </c>
      <c r="E6" s="27">
        <v>436764</v>
      </c>
      <c r="F6" s="27">
        <v>1590217</v>
      </c>
      <c r="G6" s="27">
        <v>396467162.80000001</v>
      </c>
      <c r="H6" s="26" t="s">
        <v>53</v>
      </c>
      <c r="I6" s="26" t="s">
        <v>53</v>
      </c>
      <c r="J6" s="27">
        <v>7054539.2000000002</v>
      </c>
      <c r="K6" s="27">
        <v>1189735.7</v>
      </c>
      <c r="L6" s="27">
        <v>718303</v>
      </c>
      <c r="M6" s="27">
        <v>603</v>
      </c>
      <c r="N6" s="27">
        <v>25628</v>
      </c>
      <c r="O6" s="27">
        <v>70455</v>
      </c>
      <c r="P6" s="27">
        <v>11460301.6</v>
      </c>
      <c r="Q6" s="27">
        <v>441320</v>
      </c>
      <c r="R6" s="27">
        <v>1056067</v>
      </c>
      <c r="S6" s="27">
        <v>13700727</v>
      </c>
      <c r="T6" s="27">
        <v>11643672.5</v>
      </c>
      <c r="U6" s="27">
        <v>2682105</v>
      </c>
      <c r="V6" s="27">
        <v>74056</v>
      </c>
      <c r="W6" s="27">
        <v>36115.1</v>
      </c>
      <c r="X6" s="26" t="s">
        <v>53</v>
      </c>
      <c r="Y6" s="27">
        <v>771903</v>
      </c>
      <c r="Z6" s="27">
        <v>23677.9</v>
      </c>
      <c r="AA6" s="27">
        <v>137585</v>
      </c>
      <c r="AB6" s="27">
        <v>2034</v>
      </c>
      <c r="AC6" s="27">
        <v>1263934</v>
      </c>
      <c r="AD6" s="27">
        <v>1188214</v>
      </c>
    </row>
    <row r="7" spans="1:30">
      <c r="A7">
        <v>2007</v>
      </c>
      <c r="B7" s="27">
        <v>547446862.20000005</v>
      </c>
      <c r="C7" s="27">
        <v>29327989</v>
      </c>
      <c r="D7" s="27">
        <v>65820427.100000001</v>
      </c>
      <c r="E7" s="27">
        <v>454654</v>
      </c>
      <c r="F7" s="27">
        <v>1713483.4</v>
      </c>
      <c r="G7" s="27">
        <v>396363148.80000001</v>
      </c>
      <c r="H7" s="26" t="s">
        <v>53</v>
      </c>
      <c r="I7" s="26" t="s">
        <v>53</v>
      </c>
      <c r="J7" s="27">
        <v>7152389.2000000002</v>
      </c>
      <c r="K7" s="27">
        <v>1233823.7</v>
      </c>
      <c r="L7" s="27">
        <v>718471</v>
      </c>
      <c r="M7" s="27">
        <v>2628</v>
      </c>
      <c r="N7" s="27">
        <v>27366</v>
      </c>
      <c r="O7" s="27">
        <v>84765.9</v>
      </c>
      <c r="P7" s="27">
        <v>11454333.6</v>
      </c>
      <c r="Q7" s="27">
        <v>441320</v>
      </c>
      <c r="R7" s="27">
        <v>1055884</v>
      </c>
      <c r="S7" s="27">
        <v>13711159</v>
      </c>
      <c r="T7" s="27">
        <v>11660956.6</v>
      </c>
      <c r="U7" s="27">
        <v>2678458</v>
      </c>
      <c r="V7" s="27">
        <v>102463</v>
      </c>
      <c r="W7" s="27">
        <v>36339</v>
      </c>
      <c r="X7" s="26" t="s">
        <v>53</v>
      </c>
      <c r="Y7" s="27">
        <v>775459</v>
      </c>
      <c r="Z7" s="27">
        <v>23677.9</v>
      </c>
      <c r="AA7" s="27">
        <v>146844</v>
      </c>
      <c r="AB7" s="27">
        <v>2034</v>
      </c>
      <c r="AC7" s="27">
        <v>1264803</v>
      </c>
      <c r="AD7" s="27">
        <v>1193985</v>
      </c>
    </row>
    <row r="8" spans="1:30">
      <c r="A8">
        <v>2008</v>
      </c>
      <c r="B8" s="27">
        <v>547441193.20000005</v>
      </c>
      <c r="C8" s="27">
        <v>29255068</v>
      </c>
      <c r="D8" s="27">
        <v>65701289.100000001</v>
      </c>
      <c r="E8" s="27">
        <v>462393</v>
      </c>
      <c r="F8" s="27">
        <v>1747617.4</v>
      </c>
      <c r="G8" s="27">
        <v>396095296.80000001</v>
      </c>
      <c r="H8" s="26" t="s">
        <v>53</v>
      </c>
      <c r="I8" s="26" t="s">
        <v>53</v>
      </c>
      <c r="J8" s="27">
        <v>7221089.2000000002</v>
      </c>
      <c r="K8" s="27">
        <v>1257453.7</v>
      </c>
      <c r="L8" s="27">
        <v>711093</v>
      </c>
      <c r="M8" s="27">
        <v>7711</v>
      </c>
      <c r="N8" s="27">
        <v>30521</v>
      </c>
      <c r="O8" s="27">
        <v>104777.9</v>
      </c>
      <c r="P8" s="27">
        <v>11721502.300000001</v>
      </c>
      <c r="Q8" s="27">
        <v>440177</v>
      </c>
      <c r="R8" s="27">
        <v>1055884</v>
      </c>
      <c r="S8" s="27">
        <v>13701596</v>
      </c>
      <c r="T8" s="27">
        <v>11658229.1</v>
      </c>
      <c r="U8" s="27">
        <v>2672748</v>
      </c>
      <c r="V8" s="27">
        <v>108963</v>
      </c>
      <c r="W8" s="27">
        <v>36339</v>
      </c>
      <c r="X8" s="27">
        <v>29257</v>
      </c>
      <c r="Y8" s="27">
        <v>776908</v>
      </c>
      <c r="Z8" s="27">
        <v>23677.9</v>
      </c>
      <c r="AA8" s="27">
        <v>150189</v>
      </c>
      <c r="AB8" s="27">
        <v>2034</v>
      </c>
      <c r="AC8" s="27">
        <v>1264453</v>
      </c>
      <c r="AD8" s="27">
        <v>1204925.8</v>
      </c>
    </row>
    <row r="9" spans="1:30">
      <c r="A9">
        <v>2009</v>
      </c>
      <c r="B9" s="27">
        <v>547424732.20000005</v>
      </c>
      <c r="C9" s="27">
        <v>29174408.300000001</v>
      </c>
      <c r="D9" s="27">
        <v>65550879.799999997</v>
      </c>
      <c r="E9" s="27">
        <v>483232</v>
      </c>
      <c r="F9" s="27">
        <v>1765917.4</v>
      </c>
      <c r="G9" s="27">
        <v>395945611.80000001</v>
      </c>
      <c r="H9" s="26" t="s">
        <v>53</v>
      </c>
      <c r="I9" s="26" t="s">
        <v>53</v>
      </c>
      <c r="J9" s="27">
        <v>7277566.2000000002</v>
      </c>
      <c r="K9" s="27">
        <v>1266511.7</v>
      </c>
      <c r="L9" s="27">
        <v>711093</v>
      </c>
      <c r="M9" s="27">
        <v>7456</v>
      </c>
      <c r="N9" s="27">
        <v>30916</v>
      </c>
      <c r="O9" s="27">
        <v>119895.9</v>
      </c>
      <c r="P9" s="27">
        <v>11837396.300000001</v>
      </c>
      <c r="Q9" s="27">
        <v>438700</v>
      </c>
      <c r="R9" s="27">
        <v>1055884</v>
      </c>
      <c r="S9" s="27">
        <v>13701423</v>
      </c>
      <c r="T9" s="27">
        <v>11652615.1</v>
      </c>
      <c r="U9" s="27">
        <v>2750412</v>
      </c>
      <c r="V9" s="27">
        <v>113775</v>
      </c>
      <c r="W9" s="27">
        <v>36339</v>
      </c>
      <c r="X9" s="27">
        <v>29257</v>
      </c>
      <c r="Y9" s="27">
        <v>777242</v>
      </c>
      <c r="Z9" s="27">
        <v>23677.9</v>
      </c>
      <c r="AA9" s="27">
        <v>152099</v>
      </c>
      <c r="AB9" s="27">
        <v>2034</v>
      </c>
      <c r="AC9" s="27">
        <v>1282412</v>
      </c>
      <c r="AD9" s="27">
        <v>1237977.8</v>
      </c>
    </row>
    <row r="10" spans="1:30">
      <c r="A10">
        <v>2010</v>
      </c>
      <c r="B10" s="27">
        <v>547430823</v>
      </c>
      <c r="C10" s="27">
        <v>28918683</v>
      </c>
      <c r="D10" s="27">
        <v>65161058</v>
      </c>
      <c r="E10" s="27">
        <v>497925</v>
      </c>
      <c r="F10" s="27">
        <v>1752885</v>
      </c>
      <c r="G10" s="27">
        <v>395814706</v>
      </c>
      <c r="H10" s="26" t="s">
        <v>53</v>
      </c>
      <c r="I10" s="26" t="s">
        <v>53</v>
      </c>
      <c r="J10" s="27">
        <v>7449389</v>
      </c>
      <c r="K10" s="27">
        <v>1311675</v>
      </c>
      <c r="L10" s="27">
        <v>678898</v>
      </c>
      <c r="M10" s="27">
        <v>18847</v>
      </c>
      <c r="N10" s="27">
        <v>34904</v>
      </c>
      <c r="O10" s="27">
        <v>135864</v>
      </c>
      <c r="P10" s="27">
        <v>11882049</v>
      </c>
      <c r="Q10" s="27">
        <v>440631</v>
      </c>
      <c r="R10" s="27">
        <v>1071675</v>
      </c>
      <c r="S10" s="27">
        <v>13729442</v>
      </c>
      <c r="T10" s="27">
        <v>11650841</v>
      </c>
      <c r="U10" s="27">
        <v>2858141</v>
      </c>
      <c r="V10" s="27">
        <v>118353</v>
      </c>
      <c r="W10" s="27">
        <v>36339</v>
      </c>
      <c r="X10" s="27">
        <v>29257</v>
      </c>
      <c r="Y10" s="27">
        <v>985482</v>
      </c>
      <c r="Z10" s="27">
        <v>160461</v>
      </c>
      <c r="AA10" s="27">
        <v>157980</v>
      </c>
      <c r="AB10" s="27">
        <v>2034</v>
      </c>
      <c r="AC10" s="27">
        <v>1282084</v>
      </c>
      <c r="AD10" s="27">
        <v>1251220</v>
      </c>
    </row>
    <row r="11" spans="1:30">
      <c r="A11">
        <v>2011</v>
      </c>
      <c r="B11" s="27">
        <v>547439726.20000005</v>
      </c>
      <c r="C11" s="27">
        <v>29060703.300000001</v>
      </c>
      <c r="D11" s="27">
        <v>65086218.899999999</v>
      </c>
      <c r="E11" s="27">
        <v>909430</v>
      </c>
      <c r="F11" s="27">
        <v>1683835.4</v>
      </c>
      <c r="G11" s="27">
        <v>395164599.80000001</v>
      </c>
      <c r="H11" s="26" t="s">
        <v>53</v>
      </c>
      <c r="I11" s="26" t="s">
        <v>53</v>
      </c>
      <c r="J11" s="27">
        <v>7542661.7000000002</v>
      </c>
      <c r="K11" s="27">
        <v>1354985.7</v>
      </c>
      <c r="L11" s="27">
        <v>663708</v>
      </c>
      <c r="M11" s="27">
        <v>19608</v>
      </c>
      <c r="N11" s="27">
        <v>34904</v>
      </c>
      <c r="O11" s="27">
        <v>142596.9</v>
      </c>
      <c r="P11" s="27">
        <v>11890526.5</v>
      </c>
      <c r="Q11" s="27">
        <v>441017</v>
      </c>
      <c r="R11" s="27">
        <v>1071529.7</v>
      </c>
      <c r="S11" s="27">
        <v>13731906</v>
      </c>
      <c r="T11" s="27">
        <v>11650655.1</v>
      </c>
      <c r="U11" s="27">
        <v>2858141</v>
      </c>
      <c r="V11" s="27">
        <v>119603</v>
      </c>
      <c r="W11" s="27">
        <v>36339</v>
      </c>
      <c r="X11" s="27">
        <v>29257</v>
      </c>
      <c r="Y11" s="27">
        <v>986620</v>
      </c>
      <c r="Z11" s="27">
        <v>160460.9</v>
      </c>
      <c r="AA11" s="27">
        <v>161512</v>
      </c>
      <c r="AB11" s="27">
        <v>2034</v>
      </c>
      <c r="AC11" s="27">
        <v>1282265</v>
      </c>
      <c r="AD11" s="27">
        <v>1354608.3</v>
      </c>
    </row>
    <row r="12" spans="1:30">
      <c r="A12">
        <v>2012</v>
      </c>
      <c r="B12" s="27">
        <v>547438704.10000002</v>
      </c>
      <c r="C12" s="27">
        <v>29063311.300000001</v>
      </c>
      <c r="D12" s="27">
        <v>64919027.799999997</v>
      </c>
      <c r="E12" s="27">
        <v>909866</v>
      </c>
      <c r="F12" s="27">
        <v>1690215.4</v>
      </c>
      <c r="G12" s="27">
        <v>395003049.80000001</v>
      </c>
      <c r="H12" s="26" t="s">
        <v>53</v>
      </c>
      <c r="I12" s="26" t="s">
        <v>53</v>
      </c>
      <c r="J12" s="27">
        <v>7655857</v>
      </c>
      <c r="K12" s="27">
        <v>1381046.7</v>
      </c>
      <c r="L12" s="27">
        <v>661371</v>
      </c>
      <c r="M12" s="27">
        <v>26625.1</v>
      </c>
      <c r="N12" s="27">
        <v>34904</v>
      </c>
      <c r="O12" s="27">
        <v>156239</v>
      </c>
      <c r="P12" s="27">
        <v>11967694.6</v>
      </c>
      <c r="Q12" s="27">
        <v>439998</v>
      </c>
      <c r="R12" s="27">
        <v>1071529.7</v>
      </c>
      <c r="S12" s="27">
        <v>13750813.9</v>
      </c>
      <c r="T12" s="27">
        <v>11650914</v>
      </c>
      <c r="U12" s="27">
        <v>2856048</v>
      </c>
      <c r="V12" s="27">
        <v>119603</v>
      </c>
      <c r="W12" s="27">
        <v>36339</v>
      </c>
      <c r="X12" s="27">
        <v>77034.8</v>
      </c>
      <c r="Y12" s="27">
        <v>990885</v>
      </c>
      <c r="Z12" s="27">
        <v>160460.9</v>
      </c>
      <c r="AA12" s="27">
        <v>167385</v>
      </c>
      <c r="AB12" s="27">
        <v>2034</v>
      </c>
      <c r="AC12" s="27">
        <v>1283994</v>
      </c>
      <c r="AD12" s="27">
        <v>1362457.1</v>
      </c>
    </row>
    <row r="13" spans="1:30">
      <c r="A13">
        <v>2013</v>
      </c>
      <c r="B13" s="27">
        <v>547456122.70000005</v>
      </c>
      <c r="C13" s="27">
        <v>29036651.399999999</v>
      </c>
      <c r="D13" s="27">
        <v>64625319.799999997</v>
      </c>
      <c r="E13" s="27">
        <v>902290</v>
      </c>
      <c r="F13" s="27">
        <v>1665710.4</v>
      </c>
      <c r="G13" s="27">
        <v>394995950.80000001</v>
      </c>
      <c r="H13" s="26" t="s">
        <v>53</v>
      </c>
      <c r="I13" s="26" t="s">
        <v>53</v>
      </c>
      <c r="J13" s="27">
        <v>7728506.5</v>
      </c>
      <c r="K13" s="27">
        <v>1390237.7</v>
      </c>
      <c r="L13" s="27">
        <v>653701</v>
      </c>
      <c r="M13" s="27">
        <v>30551.1</v>
      </c>
      <c r="N13" s="27">
        <v>35125</v>
      </c>
      <c r="O13" s="27">
        <v>188303</v>
      </c>
      <c r="P13" s="27">
        <v>12090521.300000001</v>
      </c>
      <c r="Q13" s="27">
        <v>439264</v>
      </c>
      <c r="R13" s="27">
        <v>1071189.7</v>
      </c>
      <c r="S13" s="27">
        <v>13790252.9</v>
      </c>
      <c r="T13" s="27">
        <v>11653058.800000001</v>
      </c>
      <c r="U13" s="27">
        <v>2856554</v>
      </c>
      <c r="V13" s="27">
        <v>119603</v>
      </c>
      <c r="W13" s="27">
        <v>36339</v>
      </c>
      <c r="X13" s="27">
        <v>79819.399999999994</v>
      </c>
      <c r="Y13" s="27">
        <v>1007578</v>
      </c>
      <c r="Z13" s="27">
        <v>163561.79999999999</v>
      </c>
      <c r="AA13" s="27">
        <v>172313</v>
      </c>
      <c r="AB13" s="27">
        <v>2034</v>
      </c>
      <c r="AC13" s="27">
        <v>1284668</v>
      </c>
      <c r="AD13" s="27">
        <v>1437019.1</v>
      </c>
    </row>
    <row r="14" spans="1:30">
      <c r="A14">
        <v>2014</v>
      </c>
      <c r="B14" s="27">
        <v>547457675.10000002</v>
      </c>
      <c r="C14" s="27">
        <v>28886971</v>
      </c>
      <c r="D14" s="27">
        <v>64233787</v>
      </c>
      <c r="E14" s="27">
        <v>898795</v>
      </c>
      <c r="F14" s="27">
        <v>1667678.4</v>
      </c>
      <c r="G14" s="27">
        <v>394688991.80000001</v>
      </c>
      <c r="H14" s="26" t="s">
        <v>53</v>
      </c>
      <c r="I14" s="26" t="s">
        <v>53</v>
      </c>
      <c r="J14" s="27">
        <v>7836357.5</v>
      </c>
      <c r="K14" s="27">
        <v>1382274.7</v>
      </c>
      <c r="L14" s="27">
        <v>653228</v>
      </c>
      <c r="M14" s="27">
        <v>35928.1</v>
      </c>
      <c r="N14" s="27">
        <v>35259</v>
      </c>
      <c r="O14" s="27">
        <v>202757</v>
      </c>
      <c r="P14" s="27">
        <v>12175857.4</v>
      </c>
      <c r="Q14" s="27">
        <v>656190</v>
      </c>
      <c r="R14" s="27">
        <v>1139247.3999999999</v>
      </c>
      <c r="S14" s="27">
        <v>13885835.6</v>
      </c>
      <c r="T14" s="27">
        <v>11832025</v>
      </c>
      <c r="U14" s="27">
        <v>2849770</v>
      </c>
      <c r="V14" s="27">
        <v>122472</v>
      </c>
      <c r="W14" s="27">
        <v>36152</v>
      </c>
      <c r="X14" s="27">
        <v>79819.399999999994</v>
      </c>
      <c r="Y14" s="27">
        <v>1035161.6</v>
      </c>
      <c r="Z14" s="27">
        <v>177591.5</v>
      </c>
      <c r="AA14" s="27">
        <v>178769</v>
      </c>
      <c r="AB14" s="27">
        <v>2034</v>
      </c>
      <c r="AC14" s="27">
        <v>1283411</v>
      </c>
      <c r="AD14" s="27">
        <v>1481311.7</v>
      </c>
    </row>
    <row r="15" spans="1:30">
      <c r="A15">
        <v>2015</v>
      </c>
      <c r="B15" s="27">
        <v>547456209.10000002</v>
      </c>
      <c r="C15" s="27">
        <v>28747815</v>
      </c>
      <c r="D15" s="27">
        <v>63881778.799999997</v>
      </c>
      <c r="E15" s="27">
        <v>925747</v>
      </c>
      <c r="F15" s="27">
        <v>1674907.4</v>
      </c>
      <c r="G15" s="27">
        <v>394586325.80000001</v>
      </c>
      <c r="H15" s="26" t="s">
        <v>53</v>
      </c>
      <c r="I15" s="26" t="s">
        <v>53</v>
      </c>
      <c r="J15" s="27">
        <v>7906015.5</v>
      </c>
      <c r="K15" s="27">
        <v>1398351.7</v>
      </c>
      <c r="L15" s="27">
        <v>654423</v>
      </c>
      <c r="M15" s="27">
        <v>36067.1</v>
      </c>
      <c r="N15" s="27">
        <v>35259</v>
      </c>
      <c r="O15" s="27">
        <v>230485.3</v>
      </c>
      <c r="P15" s="27">
        <v>12370900.4</v>
      </c>
      <c r="Q15" s="27">
        <v>603291</v>
      </c>
      <c r="R15" s="27">
        <v>1206568</v>
      </c>
      <c r="S15" s="27">
        <v>13886654.6</v>
      </c>
      <c r="T15" s="27">
        <v>11853334.300000001</v>
      </c>
      <c r="U15" s="27">
        <v>2916250</v>
      </c>
      <c r="V15" s="27">
        <v>111077</v>
      </c>
      <c r="W15" s="27">
        <v>36152</v>
      </c>
      <c r="X15" s="27">
        <v>79819.399999999994</v>
      </c>
      <c r="Y15" s="27">
        <v>1035023.6</v>
      </c>
      <c r="Z15" s="27">
        <v>195191.5</v>
      </c>
      <c r="AA15" s="27">
        <v>180832</v>
      </c>
      <c r="AB15" s="27">
        <v>2034</v>
      </c>
      <c r="AC15" s="27">
        <v>1282215</v>
      </c>
      <c r="AD15" s="27">
        <v>1619690.7</v>
      </c>
    </row>
    <row r="16" spans="1:30">
      <c r="A16">
        <v>2016</v>
      </c>
      <c r="B16" s="27">
        <v>547470823.79999995</v>
      </c>
      <c r="C16" s="27">
        <v>28699451</v>
      </c>
      <c r="D16" s="27">
        <v>63765381.799999997</v>
      </c>
      <c r="E16" s="27">
        <v>937384</v>
      </c>
      <c r="F16" s="27">
        <v>1697592.4</v>
      </c>
      <c r="G16" s="27">
        <v>394500461.80000001</v>
      </c>
      <c r="H16" s="26" t="s">
        <v>53</v>
      </c>
      <c r="I16" s="26" t="s">
        <v>53</v>
      </c>
      <c r="J16" s="27">
        <v>8001878.9000000004</v>
      </c>
      <c r="K16" s="27">
        <v>1424746.7</v>
      </c>
      <c r="L16" s="27">
        <v>654423</v>
      </c>
      <c r="M16" s="27">
        <v>37480.1</v>
      </c>
      <c r="N16" s="27">
        <v>35259</v>
      </c>
      <c r="O16" s="27">
        <v>244546.3</v>
      </c>
      <c r="P16" s="27">
        <v>12383478</v>
      </c>
      <c r="Q16" s="27">
        <v>602815</v>
      </c>
      <c r="R16" s="27">
        <v>1206468</v>
      </c>
      <c r="S16" s="27">
        <v>13886095.6</v>
      </c>
      <c r="T16" s="27">
        <v>11852053.300000001</v>
      </c>
      <c r="U16" s="27">
        <v>2914290</v>
      </c>
      <c r="V16" s="27">
        <v>111077</v>
      </c>
      <c r="W16" s="27">
        <v>36152</v>
      </c>
      <c r="X16" s="27">
        <v>79819.399999999994</v>
      </c>
      <c r="Y16" s="27">
        <v>1035023.6</v>
      </c>
      <c r="Z16" s="27">
        <v>202277.8</v>
      </c>
      <c r="AA16" s="27">
        <v>183079</v>
      </c>
      <c r="AB16" s="27">
        <v>2034</v>
      </c>
      <c r="AC16" s="27">
        <v>1281920</v>
      </c>
      <c r="AD16" s="27">
        <v>1695635.7</v>
      </c>
    </row>
    <row r="17" spans="1:30">
      <c r="A17">
        <v>2017</v>
      </c>
      <c r="B17" s="27">
        <v>547478385</v>
      </c>
      <c r="C17" s="27">
        <v>28708510</v>
      </c>
      <c r="D17" s="27">
        <v>63643179</v>
      </c>
      <c r="E17" s="27">
        <v>969176</v>
      </c>
      <c r="F17" s="27">
        <v>1694081</v>
      </c>
      <c r="G17" s="27">
        <v>394376105</v>
      </c>
      <c r="H17" s="26" t="s">
        <v>53</v>
      </c>
      <c r="I17" s="26" t="s">
        <v>53</v>
      </c>
      <c r="J17" s="27">
        <v>8121327</v>
      </c>
      <c r="K17" s="27">
        <v>1429603</v>
      </c>
      <c r="L17" s="27">
        <v>668131</v>
      </c>
      <c r="M17" s="27">
        <v>42115</v>
      </c>
      <c r="N17" s="27">
        <v>35769</v>
      </c>
      <c r="O17" s="27">
        <v>253333</v>
      </c>
      <c r="P17" s="27">
        <v>12410324</v>
      </c>
      <c r="Q17" s="27">
        <v>602815</v>
      </c>
      <c r="R17" s="27">
        <v>1207202</v>
      </c>
      <c r="S17" s="27">
        <v>13885542</v>
      </c>
      <c r="T17" s="27">
        <v>11854732</v>
      </c>
      <c r="U17" s="27">
        <v>2912527</v>
      </c>
      <c r="V17" s="27">
        <v>108358</v>
      </c>
      <c r="W17" s="27">
        <v>41363</v>
      </c>
      <c r="X17" s="27">
        <v>81608</v>
      </c>
      <c r="Y17" s="27">
        <v>1035024</v>
      </c>
      <c r="Z17" s="27">
        <v>223172</v>
      </c>
      <c r="AA17" s="27">
        <v>187343</v>
      </c>
      <c r="AB17" s="27">
        <v>2034</v>
      </c>
      <c r="AC17" s="27">
        <v>1283208</v>
      </c>
      <c r="AD17" s="27">
        <v>1701804</v>
      </c>
    </row>
    <row r="18" spans="1:30">
      <c r="A18">
        <v>2018</v>
      </c>
      <c r="B18" s="27">
        <v>547460998</v>
      </c>
      <c r="C18" s="27">
        <v>28830812</v>
      </c>
      <c r="D18" s="27">
        <v>63560443</v>
      </c>
      <c r="E18" s="27">
        <v>1086950</v>
      </c>
      <c r="F18" s="27">
        <v>1722652</v>
      </c>
      <c r="G18" s="27">
        <v>393999207</v>
      </c>
      <c r="H18" s="27">
        <v>0</v>
      </c>
      <c r="I18" s="27">
        <v>0</v>
      </c>
      <c r="J18" s="27">
        <v>8218079</v>
      </c>
      <c r="K18" s="27">
        <v>1432461</v>
      </c>
      <c r="L18" s="27">
        <v>675098</v>
      </c>
      <c r="M18" s="27">
        <v>47687</v>
      </c>
      <c r="N18" s="27">
        <v>34640</v>
      </c>
      <c r="O18" s="27">
        <v>262717</v>
      </c>
      <c r="P18" s="27">
        <v>12440602</v>
      </c>
      <c r="Q18" s="27">
        <v>598242</v>
      </c>
      <c r="R18" s="27">
        <v>1207202</v>
      </c>
      <c r="S18" s="27">
        <v>13885442</v>
      </c>
      <c r="T18" s="27">
        <v>11853189</v>
      </c>
      <c r="U18" s="27">
        <v>2911166</v>
      </c>
      <c r="V18" s="27">
        <v>109458</v>
      </c>
      <c r="W18" s="27">
        <v>41363</v>
      </c>
      <c r="X18" s="27">
        <v>81608</v>
      </c>
      <c r="Y18" s="27">
        <v>1033978</v>
      </c>
      <c r="Z18" s="27">
        <v>242352</v>
      </c>
      <c r="AA18" s="27">
        <v>190845</v>
      </c>
      <c r="AB18" s="27">
        <v>2034</v>
      </c>
      <c r="AC18" s="27">
        <v>1281957</v>
      </c>
      <c r="AD18" s="27">
        <v>1710814</v>
      </c>
    </row>
    <row r="19" spans="1:30">
      <c r="A19">
        <v>2019</v>
      </c>
      <c r="B19" s="27">
        <v>547467005</v>
      </c>
      <c r="C19" s="27">
        <v>28823018</v>
      </c>
      <c r="D19" s="27">
        <v>63476233</v>
      </c>
      <c r="E19" s="27">
        <v>1085034</v>
      </c>
      <c r="F19" s="27">
        <v>1727615</v>
      </c>
      <c r="G19" s="27">
        <v>393938388</v>
      </c>
      <c r="H19" s="26" t="s">
        <v>53</v>
      </c>
      <c r="I19" s="26" t="s">
        <v>53</v>
      </c>
      <c r="J19" s="27">
        <v>8296977</v>
      </c>
      <c r="K19" s="27">
        <v>1438176</v>
      </c>
      <c r="L19" s="27">
        <v>662286</v>
      </c>
      <c r="M19" s="27">
        <v>51885</v>
      </c>
      <c r="N19" s="27">
        <v>34849</v>
      </c>
      <c r="O19" s="27">
        <v>273559</v>
      </c>
      <c r="P19" s="27">
        <v>12449764</v>
      </c>
      <c r="Q19" s="27">
        <v>595030</v>
      </c>
      <c r="R19" s="27">
        <v>1230842</v>
      </c>
      <c r="S19" s="27">
        <v>13891756</v>
      </c>
      <c r="T19" s="27">
        <v>11858179</v>
      </c>
      <c r="U19" s="27">
        <v>2910868</v>
      </c>
      <c r="V19" s="27">
        <v>108208</v>
      </c>
      <c r="W19" s="27">
        <v>41363</v>
      </c>
      <c r="X19" s="27">
        <v>81608</v>
      </c>
      <c r="Y19" s="27">
        <v>1049799</v>
      </c>
      <c r="Z19" s="27">
        <v>253877</v>
      </c>
      <c r="AA19" s="27">
        <v>195407</v>
      </c>
      <c r="AB19" s="27">
        <v>2034</v>
      </c>
      <c r="AC19" s="27">
        <v>1276537</v>
      </c>
      <c r="AD19" s="27">
        <v>1713714</v>
      </c>
    </row>
    <row r="20" spans="1:30">
      <c r="A20">
        <v>2020</v>
      </c>
      <c r="B20" s="27">
        <v>547501340</v>
      </c>
      <c r="C20" s="27">
        <v>28729156</v>
      </c>
      <c r="D20" s="27">
        <v>62951264</v>
      </c>
      <c r="E20" s="27">
        <v>1089974</v>
      </c>
      <c r="F20" s="27">
        <v>1733662</v>
      </c>
      <c r="G20" s="27">
        <v>393438779</v>
      </c>
      <c r="H20" s="26" t="s">
        <v>53</v>
      </c>
      <c r="I20" s="26" t="s">
        <v>53</v>
      </c>
      <c r="J20" s="27">
        <v>8334587</v>
      </c>
      <c r="K20" s="27">
        <v>1448577</v>
      </c>
      <c r="L20" s="27">
        <v>660913</v>
      </c>
      <c r="M20" s="27">
        <v>50660</v>
      </c>
      <c r="N20" s="27">
        <v>34849</v>
      </c>
      <c r="O20" s="27">
        <v>276141</v>
      </c>
      <c r="P20" s="27">
        <v>13238236</v>
      </c>
      <c r="Q20" s="27">
        <v>595030</v>
      </c>
      <c r="R20" s="27">
        <v>1229714</v>
      </c>
      <c r="S20" s="27">
        <v>13904477</v>
      </c>
      <c r="T20" s="27">
        <v>11826009</v>
      </c>
      <c r="U20" s="27">
        <v>3084547</v>
      </c>
      <c r="V20" s="27">
        <v>105296</v>
      </c>
      <c r="W20" s="27">
        <v>41363</v>
      </c>
      <c r="X20" s="27">
        <v>81608</v>
      </c>
      <c r="Y20" s="27">
        <v>1049799</v>
      </c>
      <c r="Z20" s="27">
        <v>256868</v>
      </c>
      <c r="AA20" s="27">
        <v>199962</v>
      </c>
      <c r="AB20" s="27">
        <v>2034</v>
      </c>
      <c r="AC20" s="27">
        <v>1275513</v>
      </c>
      <c r="AD20" s="27">
        <v>1862322</v>
      </c>
    </row>
    <row r="21" spans="1:30">
      <c r="A21">
        <v>2021</v>
      </c>
      <c r="B21" s="27">
        <v>547506786</v>
      </c>
      <c r="C21" s="27">
        <v>28690216</v>
      </c>
      <c r="D21" s="27">
        <v>62877650</v>
      </c>
      <c r="E21" s="27">
        <v>1092714</v>
      </c>
      <c r="F21" s="27">
        <v>1733735</v>
      </c>
      <c r="G21" s="27">
        <v>393395490</v>
      </c>
      <c r="H21" s="26" t="s">
        <v>53</v>
      </c>
      <c r="I21" s="26" t="s">
        <v>53</v>
      </c>
      <c r="J21" s="27">
        <v>8421523</v>
      </c>
      <c r="K21" s="27">
        <v>1455269</v>
      </c>
      <c r="L21" s="27">
        <v>654191</v>
      </c>
      <c r="M21" s="27">
        <v>59392</v>
      </c>
      <c r="N21" s="27">
        <v>34849</v>
      </c>
      <c r="O21" s="27">
        <v>279111</v>
      </c>
      <c r="P21" s="27">
        <v>13292949</v>
      </c>
      <c r="Q21" s="27">
        <v>594918</v>
      </c>
      <c r="R21" s="27">
        <v>1229097</v>
      </c>
      <c r="S21" s="27">
        <v>13892989</v>
      </c>
      <c r="T21" s="27">
        <v>11813696</v>
      </c>
      <c r="U21" s="27">
        <v>3075728</v>
      </c>
      <c r="V21" s="27">
        <v>104814</v>
      </c>
      <c r="W21" s="27">
        <v>41363</v>
      </c>
      <c r="X21" s="27">
        <v>81608</v>
      </c>
      <c r="Y21" s="27">
        <v>1049799</v>
      </c>
      <c r="Z21" s="27">
        <v>256868</v>
      </c>
      <c r="AA21" s="27">
        <v>199493</v>
      </c>
      <c r="AB21" s="27">
        <v>2034</v>
      </c>
      <c r="AC21" s="27">
        <v>1280218</v>
      </c>
      <c r="AD21" s="27">
        <v>1897074</v>
      </c>
    </row>
    <row r="22" spans="1:30">
      <c r="A22">
        <v>2023</v>
      </c>
      <c r="B22" s="9">
        <v>547292828.20000005</v>
      </c>
      <c r="C22" s="12">
        <v>28634419.699999999</v>
      </c>
      <c r="D22" s="12">
        <v>62607625.700000003</v>
      </c>
      <c r="E22" s="12">
        <v>1082536.8</v>
      </c>
      <c r="F22" s="12">
        <v>1636642.3</v>
      </c>
      <c r="G22" s="12">
        <v>393094344.80000001</v>
      </c>
      <c r="H22" s="13">
        <v>0</v>
      </c>
      <c r="I22" s="13">
        <v>0</v>
      </c>
      <c r="J22" s="13">
        <v>8576926.9000000004</v>
      </c>
      <c r="K22" s="13">
        <v>1456316.8</v>
      </c>
      <c r="L22" s="13">
        <v>653433.19999999995</v>
      </c>
      <c r="M22" s="13">
        <v>65442.8</v>
      </c>
      <c r="N22" s="13">
        <v>36244</v>
      </c>
      <c r="O22" s="13">
        <v>297655</v>
      </c>
      <c r="P22" s="13">
        <v>13342696.1</v>
      </c>
      <c r="Q22" s="13">
        <v>594655.4</v>
      </c>
      <c r="R22" s="13">
        <v>1229381.8</v>
      </c>
      <c r="S22" s="13">
        <v>13851032</v>
      </c>
      <c r="T22" s="13">
        <v>11793768.699999999</v>
      </c>
      <c r="U22" s="13">
        <v>3248193</v>
      </c>
      <c r="V22" s="13">
        <v>103439</v>
      </c>
      <c r="W22" s="13">
        <v>52389</v>
      </c>
      <c r="X22" s="13">
        <v>85919.1</v>
      </c>
      <c r="Y22" s="13">
        <v>1059358.6000000001</v>
      </c>
      <c r="Z22" s="13">
        <v>263513.90000000002</v>
      </c>
      <c r="AA22" s="13">
        <v>210117.7</v>
      </c>
      <c r="AB22" s="13">
        <v>2034</v>
      </c>
      <c r="AC22" s="13">
        <v>1277814.1000000001</v>
      </c>
      <c r="AD22" s="13">
        <v>2036927.8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77F21-F754-4DE7-8EC2-A6DE0252C182}">
  <dimension ref="A1:AD22"/>
  <sheetViews>
    <sheetView workbookViewId="0">
      <selection activeCell="B2" sqref="B2:AD21"/>
    </sheetView>
  </sheetViews>
  <sheetFormatPr defaultRowHeight="17.399999999999999"/>
  <sheetData>
    <row r="1" spans="1:30">
      <c r="A1" t="s">
        <v>61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  <c r="AB1" s="8" t="s">
        <v>49</v>
      </c>
      <c r="AC1" s="8" t="s">
        <v>50</v>
      </c>
      <c r="AD1" s="8" t="s">
        <v>51</v>
      </c>
    </row>
    <row r="2" spans="1:30">
      <c r="A2">
        <v>2002</v>
      </c>
      <c r="B2" s="29">
        <v>442988762.10000002</v>
      </c>
      <c r="C2" s="29">
        <v>19942573</v>
      </c>
      <c r="D2" s="29">
        <v>44306645.5</v>
      </c>
      <c r="E2" s="29">
        <v>273266</v>
      </c>
      <c r="F2" s="29">
        <v>789902</v>
      </c>
      <c r="G2" s="29">
        <v>342769291.89999998</v>
      </c>
      <c r="H2" s="29">
        <v>20</v>
      </c>
      <c r="I2" s="28" t="s">
        <v>53</v>
      </c>
      <c r="J2" s="29">
        <v>5867211.7000000002</v>
      </c>
      <c r="K2" s="29">
        <v>151607.5</v>
      </c>
      <c r="L2" s="29">
        <v>538613</v>
      </c>
      <c r="M2" s="29">
        <v>998</v>
      </c>
      <c r="N2" s="28" t="s">
        <v>53</v>
      </c>
      <c r="O2" s="29">
        <v>4002</v>
      </c>
      <c r="P2" s="29">
        <v>7035761.7000000002</v>
      </c>
      <c r="Q2" s="28" t="s">
        <v>53</v>
      </c>
      <c r="R2" s="29">
        <v>441814</v>
      </c>
      <c r="S2" s="29">
        <v>11594632.4</v>
      </c>
      <c r="T2" s="29">
        <v>6313882.4000000004</v>
      </c>
      <c r="U2" s="29">
        <v>1478810</v>
      </c>
      <c r="V2" s="28" t="s">
        <v>53</v>
      </c>
      <c r="W2" s="29">
        <v>21699.3</v>
      </c>
      <c r="X2" s="29">
        <v>10592.3</v>
      </c>
      <c r="Y2" s="29">
        <v>20223</v>
      </c>
      <c r="Z2" s="28" t="s">
        <v>53</v>
      </c>
      <c r="AA2" s="29">
        <v>166625</v>
      </c>
      <c r="AB2" s="29">
        <v>9436</v>
      </c>
      <c r="AC2" s="29">
        <v>588838</v>
      </c>
      <c r="AD2" s="29">
        <v>662317.4</v>
      </c>
    </row>
    <row r="3" spans="1:30">
      <c r="A3">
        <v>2003</v>
      </c>
      <c r="B3" s="29">
        <v>443136560.10000002</v>
      </c>
      <c r="C3" s="29">
        <v>19894252</v>
      </c>
      <c r="D3" s="29">
        <v>44224521.5</v>
      </c>
      <c r="E3" s="29">
        <v>287015</v>
      </c>
      <c r="F3" s="29">
        <v>808433</v>
      </c>
      <c r="G3" s="29">
        <v>342889065.89999998</v>
      </c>
      <c r="H3" s="29">
        <v>20</v>
      </c>
      <c r="I3" s="28" t="s">
        <v>53</v>
      </c>
      <c r="J3" s="29">
        <v>5925104.7000000002</v>
      </c>
      <c r="K3" s="29">
        <v>154764.5</v>
      </c>
      <c r="L3" s="29">
        <v>538613</v>
      </c>
      <c r="M3" s="29">
        <v>998</v>
      </c>
      <c r="N3" s="29">
        <v>5419</v>
      </c>
      <c r="O3" s="29">
        <v>18290</v>
      </c>
      <c r="P3" s="29">
        <v>7046174.7000000002</v>
      </c>
      <c r="Q3" s="28" t="s">
        <v>53</v>
      </c>
      <c r="R3" s="29">
        <v>441814</v>
      </c>
      <c r="S3" s="29">
        <v>11603252.4</v>
      </c>
      <c r="T3" s="29">
        <v>6322786.4000000004</v>
      </c>
      <c r="U3" s="29">
        <v>1475755</v>
      </c>
      <c r="V3" s="29">
        <v>4264</v>
      </c>
      <c r="W3" s="29">
        <v>21699.3</v>
      </c>
      <c r="X3" s="29">
        <v>10592.3</v>
      </c>
      <c r="Y3" s="29">
        <v>45224</v>
      </c>
      <c r="Z3" s="28" t="s">
        <v>53</v>
      </c>
      <c r="AA3" s="29">
        <v>167954</v>
      </c>
      <c r="AB3" s="29">
        <v>9436</v>
      </c>
      <c r="AC3" s="29">
        <v>588782</v>
      </c>
      <c r="AD3" s="29">
        <v>652329.4</v>
      </c>
    </row>
    <row r="4" spans="1:30">
      <c r="A4">
        <v>2004</v>
      </c>
      <c r="B4" s="29">
        <v>443163691.10000002</v>
      </c>
      <c r="C4" s="29">
        <v>19870646</v>
      </c>
      <c r="D4" s="29">
        <v>44164199.5</v>
      </c>
      <c r="E4" s="29">
        <v>287828</v>
      </c>
      <c r="F4" s="29">
        <v>819549</v>
      </c>
      <c r="G4" s="29">
        <v>342893295.89999998</v>
      </c>
      <c r="H4" s="29">
        <v>20</v>
      </c>
      <c r="I4" s="28" t="s">
        <v>53</v>
      </c>
      <c r="J4" s="29">
        <v>5963921.7000000002</v>
      </c>
      <c r="K4" s="29">
        <v>171485.5</v>
      </c>
      <c r="L4" s="29">
        <v>538613</v>
      </c>
      <c r="M4" s="29">
        <v>8602</v>
      </c>
      <c r="N4" s="29">
        <v>6871</v>
      </c>
      <c r="O4" s="29">
        <v>20191</v>
      </c>
      <c r="P4" s="29">
        <v>7064758.7000000002</v>
      </c>
      <c r="Q4" s="28" t="s">
        <v>53</v>
      </c>
      <c r="R4" s="29">
        <v>472107</v>
      </c>
      <c r="S4" s="29">
        <v>11581182.4</v>
      </c>
      <c r="T4" s="29">
        <v>6334130.4000000004</v>
      </c>
      <c r="U4" s="29">
        <v>1475755</v>
      </c>
      <c r="V4" s="29">
        <v>6158</v>
      </c>
      <c r="W4" s="29">
        <v>21833.3</v>
      </c>
      <c r="X4" s="29">
        <v>10592.3</v>
      </c>
      <c r="Y4" s="29">
        <v>45224</v>
      </c>
      <c r="Z4" s="28" t="s">
        <v>53</v>
      </c>
      <c r="AA4" s="29">
        <v>168952</v>
      </c>
      <c r="AB4" s="29">
        <v>9436</v>
      </c>
      <c r="AC4" s="29">
        <v>589238</v>
      </c>
      <c r="AD4" s="29">
        <v>639101.4</v>
      </c>
    </row>
    <row r="5" spans="1:30">
      <c r="A5">
        <v>2005</v>
      </c>
      <c r="B5" s="29">
        <v>443191615.10000002</v>
      </c>
      <c r="C5" s="29">
        <v>19841718</v>
      </c>
      <c r="D5" s="29">
        <v>44106046.5</v>
      </c>
      <c r="E5" s="29">
        <v>293031</v>
      </c>
      <c r="F5" s="29">
        <v>852324</v>
      </c>
      <c r="G5" s="29">
        <v>342852971.89999998</v>
      </c>
      <c r="H5" s="29">
        <v>20</v>
      </c>
      <c r="I5" s="28" t="s">
        <v>53</v>
      </c>
      <c r="J5" s="29">
        <v>6030825.7000000002</v>
      </c>
      <c r="K5" s="29">
        <v>173772.5</v>
      </c>
      <c r="L5" s="29">
        <v>538613</v>
      </c>
      <c r="M5" s="29">
        <v>9147</v>
      </c>
      <c r="N5" s="29">
        <v>6871</v>
      </c>
      <c r="O5" s="29">
        <v>23972</v>
      </c>
      <c r="P5" s="29">
        <v>7068944.7000000002</v>
      </c>
      <c r="Q5" s="28" t="s">
        <v>53</v>
      </c>
      <c r="R5" s="29">
        <v>472107</v>
      </c>
      <c r="S5" s="29">
        <v>11577998.4</v>
      </c>
      <c r="T5" s="29">
        <v>6364097.4000000004</v>
      </c>
      <c r="U5" s="29">
        <v>1466102</v>
      </c>
      <c r="V5" s="29">
        <v>6158</v>
      </c>
      <c r="W5" s="29">
        <v>22306.3</v>
      </c>
      <c r="X5" s="29">
        <v>10592.3</v>
      </c>
      <c r="Y5" s="29">
        <v>45224</v>
      </c>
      <c r="Z5" s="28" t="s">
        <v>53</v>
      </c>
      <c r="AA5" s="29">
        <v>178239</v>
      </c>
      <c r="AB5" s="29">
        <v>9436</v>
      </c>
      <c r="AC5" s="29">
        <v>596941</v>
      </c>
      <c r="AD5" s="29">
        <v>644156.4</v>
      </c>
    </row>
    <row r="6" spans="1:30">
      <c r="A6">
        <v>2006</v>
      </c>
      <c r="B6" s="29">
        <v>443184556.10000002</v>
      </c>
      <c r="C6" s="29">
        <v>19824440</v>
      </c>
      <c r="D6" s="29">
        <v>44024769.5</v>
      </c>
      <c r="E6" s="29">
        <v>293031</v>
      </c>
      <c r="F6" s="29">
        <v>858248</v>
      </c>
      <c r="G6" s="29">
        <v>342779761.89999998</v>
      </c>
      <c r="H6" s="29">
        <v>20</v>
      </c>
      <c r="I6" s="28" t="s">
        <v>53</v>
      </c>
      <c r="J6" s="29">
        <v>6053039.7000000002</v>
      </c>
      <c r="K6" s="29">
        <v>173772.5</v>
      </c>
      <c r="L6" s="29">
        <v>547760</v>
      </c>
      <c r="M6" s="29">
        <v>9884</v>
      </c>
      <c r="N6" s="29">
        <v>6871</v>
      </c>
      <c r="O6" s="29">
        <v>27409</v>
      </c>
      <c r="P6" s="29">
        <v>7154399.7000000002</v>
      </c>
      <c r="Q6" s="28" t="s">
        <v>53</v>
      </c>
      <c r="R6" s="29">
        <v>472107</v>
      </c>
      <c r="S6" s="29">
        <v>11575890.4</v>
      </c>
      <c r="T6" s="29">
        <v>6364130.4000000004</v>
      </c>
      <c r="U6" s="29">
        <v>1466102</v>
      </c>
      <c r="V6" s="29">
        <v>8452</v>
      </c>
      <c r="W6" s="29">
        <v>22306.3</v>
      </c>
      <c r="X6" s="29">
        <v>11929.3</v>
      </c>
      <c r="Y6" s="29">
        <v>45224</v>
      </c>
      <c r="Z6" s="28" t="s">
        <v>53</v>
      </c>
      <c r="AA6" s="29">
        <v>181318</v>
      </c>
      <c r="AB6" s="29">
        <v>9433</v>
      </c>
      <c r="AC6" s="29">
        <v>596761</v>
      </c>
      <c r="AD6" s="29">
        <v>677496.4</v>
      </c>
    </row>
    <row r="7" spans="1:30">
      <c r="A7">
        <v>2007</v>
      </c>
      <c r="B7" s="29">
        <v>443197116.19999999</v>
      </c>
      <c r="C7" s="29">
        <v>19791630</v>
      </c>
      <c r="D7" s="29">
        <v>43949893.600000001</v>
      </c>
      <c r="E7" s="29">
        <v>297583</v>
      </c>
      <c r="F7" s="29">
        <v>872737</v>
      </c>
      <c r="G7" s="29">
        <v>342606142.89999998</v>
      </c>
      <c r="H7" s="29">
        <v>20</v>
      </c>
      <c r="I7" s="28" t="s">
        <v>53</v>
      </c>
      <c r="J7" s="29">
        <v>6101118.7000000002</v>
      </c>
      <c r="K7" s="29">
        <v>182830.5</v>
      </c>
      <c r="L7" s="29">
        <v>547760</v>
      </c>
      <c r="M7" s="29">
        <v>34858</v>
      </c>
      <c r="N7" s="29">
        <v>6871</v>
      </c>
      <c r="O7" s="29">
        <v>32768</v>
      </c>
      <c r="P7" s="29">
        <v>7352555.5999999996</v>
      </c>
      <c r="Q7" s="28" t="s">
        <v>53</v>
      </c>
      <c r="R7" s="29">
        <v>471486</v>
      </c>
      <c r="S7" s="29">
        <v>11595012.4</v>
      </c>
      <c r="T7" s="29">
        <v>6363815.4000000004</v>
      </c>
      <c r="U7" s="29">
        <v>1464185</v>
      </c>
      <c r="V7" s="29">
        <v>7792</v>
      </c>
      <c r="W7" s="29">
        <v>22306.3</v>
      </c>
      <c r="X7" s="29">
        <v>11929.3</v>
      </c>
      <c r="Y7" s="29">
        <v>45224</v>
      </c>
      <c r="Z7" s="28" t="s">
        <v>53</v>
      </c>
      <c r="AA7" s="29">
        <v>182726</v>
      </c>
      <c r="AB7" s="29">
        <v>9413</v>
      </c>
      <c r="AC7" s="29">
        <v>596761</v>
      </c>
      <c r="AD7" s="29">
        <v>649697.5</v>
      </c>
    </row>
    <row r="8" spans="1:30">
      <c r="A8">
        <v>2008</v>
      </c>
      <c r="B8" s="29">
        <v>443197984.69999999</v>
      </c>
      <c r="C8" s="29">
        <v>19692693</v>
      </c>
      <c r="D8" s="29">
        <v>43678769.600000001</v>
      </c>
      <c r="E8" s="29">
        <v>366069</v>
      </c>
      <c r="F8" s="29">
        <v>877869</v>
      </c>
      <c r="G8" s="29">
        <v>342514202.89999998</v>
      </c>
      <c r="H8" s="29">
        <v>20</v>
      </c>
      <c r="I8" s="28" t="s">
        <v>53</v>
      </c>
      <c r="J8" s="29">
        <v>6158615.7999999998</v>
      </c>
      <c r="K8" s="29">
        <v>190644.5</v>
      </c>
      <c r="L8" s="29">
        <v>540925</v>
      </c>
      <c r="M8" s="29">
        <v>34858</v>
      </c>
      <c r="N8" s="29">
        <v>6871</v>
      </c>
      <c r="O8" s="29">
        <v>40128</v>
      </c>
      <c r="P8" s="29">
        <v>7498350.2999999998</v>
      </c>
      <c r="Q8" s="28" t="s">
        <v>53</v>
      </c>
      <c r="R8" s="29">
        <v>471486</v>
      </c>
      <c r="S8" s="29">
        <v>11597020.4</v>
      </c>
      <c r="T8" s="29">
        <v>6355948.2000000002</v>
      </c>
      <c r="U8" s="29">
        <v>1461007</v>
      </c>
      <c r="V8" s="29">
        <v>7792</v>
      </c>
      <c r="W8" s="29">
        <v>22306.3</v>
      </c>
      <c r="X8" s="29">
        <v>11929.3</v>
      </c>
      <c r="Y8" s="29">
        <v>218107</v>
      </c>
      <c r="Z8" s="28" t="s">
        <v>53</v>
      </c>
      <c r="AA8" s="29">
        <v>188413</v>
      </c>
      <c r="AB8" s="29">
        <v>9413</v>
      </c>
      <c r="AC8" s="29">
        <v>596356</v>
      </c>
      <c r="AD8" s="29">
        <v>658190.4</v>
      </c>
    </row>
    <row r="9" spans="1:30">
      <c r="A9">
        <v>2009</v>
      </c>
      <c r="B9" s="29">
        <v>443190196.69999999</v>
      </c>
      <c r="C9" s="29">
        <v>19387302</v>
      </c>
      <c r="D9" s="29">
        <v>42999684.600000001</v>
      </c>
      <c r="E9" s="29">
        <v>391640</v>
      </c>
      <c r="F9" s="29">
        <v>877054</v>
      </c>
      <c r="G9" s="29">
        <v>342533502.89999998</v>
      </c>
      <c r="H9" s="29">
        <v>20</v>
      </c>
      <c r="I9" s="28" t="s">
        <v>53</v>
      </c>
      <c r="J9" s="29">
        <v>6207882.7999999998</v>
      </c>
      <c r="K9" s="29">
        <v>193538.5</v>
      </c>
      <c r="L9" s="29">
        <v>540852</v>
      </c>
      <c r="M9" s="29">
        <v>38687</v>
      </c>
      <c r="N9" s="29">
        <v>6871</v>
      </c>
      <c r="O9" s="29">
        <v>54368</v>
      </c>
      <c r="P9" s="29">
        <v>8362325.2999999998</v>
      </c>
      <c r="Q9" s="28" t="s">
        <v>53</v>
      </c>
      <c r="R9" s="29">
        <v>471486</v>
      </c>
      <c r="S9" s="29">
        <v>11600980.4</v>
      </c>
      <c r="T9" s="29">
        <v>6350634.2000000002</v>
      </c>
      <c r="U9" s="29">
        <v>1461007</v>
      </c>
      <c r="V9" s="29">
        <v>7792</v>
      </c>
      <c r="W9" s="29">
        <v>22306.3</v>
      </c>
      <c r="X9" s="29">
        <v>11929.3</v>
      </c>
      <c r="Y9" s="29">
        <v>218107</v>
      </c>
      <c r="Z9" s="28" t="s">
        <v>53</v>
      </c>
      <c r="AA9" s="29">
        <v>192348</v>
      </c>
      <c r="AB9" s="29">
        <v>9413</v>
      </c>
      <c r="AC9" s="29">
        <v>594524</v>
      </c>
      <c r="AD9" s="29">
        <v>655941.4</v>
      </c>
    </row>
    <row r="10" spans="1:30">
      <c r="A10">
        <v>2010</v>
      </c>
      <c r="B10" s="29">
        <v>443242075.10000002</v>
      </c>
      <c r="C10" s="29">
        <v>19361192</v>
      </c>
      <c r="D10" s="29">
        <v>42796499</v>
      </c>
      <c r="E10" s="29">
        <v>406888</v>
      </c>
      <c r="F10" s="29">
        <v>835074</v>
      </c>
      <c r="G10" s="29">
        <v>342532467</v>
      </c>
      <c r="H10" s="29">
        <v>20</v>
      </c>
      <c r="I10" s="28" t="s">
        <v>53</v>
      </c>
      <c r="J10" s="29">
        <v>6261746</v>
      </c>
      <c r="K10" s="29">
        <v>193538.5</v>
      </c>
      <c r="L10" s="29">
        <v>546300</v>
      </c>
      <c r="M10" s="29">
        <v>44048</v>
      </c>
      <c r="N10" s="29">
        <v>6871</v>
      </c>
      <c r="O10" s="29">
        <v>68770</v>
      </c>
      <c r="P10" s="29">
        <v>8420927</v>
      </c>
      <c r="Q10" s="28" t="s">
        <v>53</v>
      </c>
      <c r="R10" s="29">
        <v>459599</v>
      </c>
      <c r="S10" s="29">
        <v>11600250</v>
      </c>
      <c r="T10" s="29">
        <v>6386730</v>
      </c>
      <c r="U10" s="29">
        <v>1604347</v>
      </c>
      <c r="V10" s="29">
        <v>7792</v>
      </c>
      <c r="W10" s="29">
        <v>22306.3</v>
      </c>
      <c r="X10" s="29">
        <v>11929.3</v>
      </c>
      <c r="Y10" s="29">
        <v>217213</v>
      </c>
      <c r="Z10" s="28" t="s">
        <v>53</v>
      </c>
      <c r="AA10" s="29">
        <v>193864</v>
      </c>
      <c r="AB10" s="29">
        <v>9342</v>
      </c>
      <c r="AC10" s="29">
        <v>594008</v>
      </c>
      <c r="AD10" s="29">
        <v>660354</v>
      </c>
    </row>
    <row r="11" spans="1:30">
      <c r="A11">
        <v>2011</v>
      </c>
      <c r="B11" s="29">
        <v>443237981.39999998</v>
      </c>
      <c r="C11" s="29">
        <v>19068894</v>
      </c>
      <c r="D11" s="29">
        <v>42157357.899999999</v>
      </c>
      <c r="E11" s="29">
        <v>530107</v>
      </c>
      <c r="F11" s="29">
        <v>837458</v>
      </c>
      <c r="G11" s="29">
        <v>341661237.89999998</v>
      </c>
      <c r="H11" s="29">
        <v>20</v>
      </c>
      <c r="I11" s="28" t="s">
        <v>53</v>
      </c>
      <c r="J11" s="29">
        <v>6394376.2999999998</v>
      </c>
      <c r="K11" s="29">
        <v>290065.5</v>
      </c>
      <c r="L11" s="29">
        <v>542055</v>
      </c>
      <c r="M11" s="29">
        <v>46168.2</v>
      </c>
      <c r="N11" s="29">
        <v>6871</v>
      </c>
      <c r="O11" s="29">
        <v>92964</v>
      </c>
      <c r="P11" s="29">
        <v>9521992.6999999993</v>
      </c>
      <c r="Q11" s="28" t="s">
        <v>53</v>
      </c>
      <c r="R11" s="29">
        <v>471798</v>
      </c>
      <c r="S11" s="29">
        <v>11601810.4</v>
      </c>
      <c r="T11" s="29">
        <v>6381505</v>
      </c>
      <c r="U11" s="29">
        <v>1785958.1</v>
      </c>
      <c r="V11" s="29">
        <v>7431</v>
      </c>
      <c r="W11" s="29">
        <v>22306.3</v>
      </c>
      <c r="X11" s="29">
        <v>33998.6</v>
      </c>
      <c r="Y11" s="29">
        <v>217213</v>
      </c>
      <c r="Z11" s="28" t="s">
        <v>53</v>
      </c>
      <c r="AA11" s="29">
        <v>197219</v>
      </c>
      <c r="AB11" s="29">
        <v>9342</v>
      </c>
      <c r="AC11" s="29">
        <v>604420</v>
      </c>
      <c r="AD11" s="29">
        <v>755412.5</v>
      </c>
    </row>
    <row r="12" spans="1:30">
      <c r="A12">
        <v>2012</v>
      </c>
      <c r="B12" s="29">
        <v>443235443.39999998</v>
      </c>
      <c r="C12" s="29">
        <v>19021751</v>
      </c>
      <c r="D12" s="29">
        <v>42022627.899999999</v>
      </c>
      <c r="E12" s="29">
        <v>534891</v>
      </c>
      <c r="F12" s="29">
        <v>833833</v>
      </c>
      <c r="G12" s="29">
        <v>341605926.89999998</v>
      </c>
      <c r="H12" s="29">
        <v>20</v>
      </c>
      <c r="I12" s="28" t="s">
        <v>53</v>
      </c>
      <c r="J12" s="29">
        <v>6467691.5</v>
      </c>
      <c r="K12" s="29">
        <v>292272.5</v>
      </c>
      <c r="L12" s="29">
        <v>542055</v>
      </c>
      <c r="M12" s="29">
        <v>47417.2</v>
      </c>
      <c r="N12" s="29">
        <v>6871</v>
      </c>
      <c r="O12" s="29">
        <v>94987</v>
      </c>
      <c r="P12" s="29">
        <v>9567705</v>
      </c>
      <c r="Q12" s="28" t="s">
        <v>53</v>
      </c>
      <c r="R12" s="29">
        <v>476381</v>
      </c>
      <c r="S12" s="29">
        <v>11606984.4</v>
      </c>
      <c r="T12" s="29">
        <v>6379979</v>
      </c>
      <c r="U12" s="29">
        <v>1885831.1</v>
      </c>
      <c r="V12" s="29">
        <v>7431</v>
      </c>
      <c r="W12" s="29">
        <v>22306.3</v>
      </c>
      <c r="X12" s="29">
        <v>33998.6</v>
      </c>
      <c r="Y12" s="29">
        <v>217213</v>
      </c>
      <c r="Z12" s="28" t="s">
        <v>53</v>
      </c>
      <c r="AA12" s="29">
        <v>197219</v>
      </c>
      <c r="AB12" s="29">
        <v>9342</v>
      </c>
      <c r="AC12" s="29">
        <v>603873</v>
      </c>
      <c r="AD12" s="29">
        <v>756836</v>
      </c>
    </row>
    <row r="13" spans="1:30">
      <c r="A13">
        <v>2013</v>
      </c>
      <c r="B13" s="29">
        <v>443235541.39999998</v>
      </c>
      <c r="C13" s="29">
        <v>18994961</v>
      </c>
      <c r="D13" s="29">
        <v>41909720.899999999</v>
      </c>
      <c r="E13" s="29">
        <v>543966</v>
      </c>
      <c r="F13" s="29">
        <v>810835</v>
      </c>
      <c r="G13" s="29">
        <v>341562662.89999998</v>
      </c>
      <c r="H13" s="29">
        <v>20</v>
      </c>
      <c r="I13" s="28" t="s">
        <v>53</v>
      </c>
      <c r="J13" s="29">
        <v>6538277</v>
      </c>
      <c r="K13" s="29">
        <v>296265.5</v>
      </c>
      <c r="L13" s="29">
        <v>537480</v>
      </c>
      <c r="M13" s="29">
        <v>47417.2</v>
      </c>
      <c r="N13" s="29">
        <v>6871</v>
      </c>
      <c r="O13" s="29">
        <v>101621</v>
      </c>
      <c r="P13" s="29">
        <v>9647921</v>
      </c>
      <c r="Q13" s="28" t="s">
        <v>53</v>
      </c>
      <c r="R13" s="29">
        <v>476381</v>
      </c>
      <c r="S13" s="29">
        <v>11606236.4</v>
      </c>
      <c r="T13" s="29">
        <v>6379674</v>
      </c>
      <c r="U13" s="29">
        <v>1885831.1</v>
      </c>
      <c r="V13" s="29">
        <v>7338</v>
      </c>
      <c r="W13" s="29">
        <v>22306.3</v>
      </c>
      <c r="X13" s="29">
        <v>33998.6</v>
      </c>
      <c r="Y13" s="29">
        <v>217213</v>
      </c>
      <c r="Z13" s="29">
        <v>34398</v>
      </c>
      <c r="AA13" s="29">
        <v>199577</v>
      </c>
      <c r="AB13" s="29">
        <v>9342</v>
      </c>
      <c r="AC13" s="29">
        <v>603731</v>
      </c>
      <c r="AD13" s="29">
        <v>761496.5</v>
      </c>
    </row>
    <row r="14" spans="1:30">
      <c r="A14">
        <v>2014</v>
      </c>
      <c r="B14" s="29">
        <v>443234635.19999999</v>
      </c>
      <c r="C14" s="29">
        <v>18984771</v>
      </c>
      <c r="D14" s="29">
        <v>41837688.899999999</v>
      </c>
      <c r="E14" s="29">
        <v>546769</v>
      </c>
      <c r="F14" s="29">
        <v>821999</v>
      </c>
      <c r="G14" s="29">
        <v>341526961.89999998</v>
      </c>
      <c r="H14" s="29">
        <v>20</v>
      </c>
      <c r="I14" s="28" t="s">
        <v>53</v>
      </c>
      <c r="J14" s="29">
        <v>6608038.7999999998</v>
      </c>
      <c r="K14" s="29">
        <v>298332.5</v>
      </c>
      <c r="L14" s="29">
        <v>537480</v>
      </c>
      <c r="M14" s="29">
        <v>47818.2</v>
      </c>
      <c r="N14" s="29">
        <v>6871</v>
      </c>
      <c r="O14" s="29">
        <v>106003</v>
      </c>
      <c r="P14" s="29">
        <v>9659775</v>
      </c>
      <c r="Q14" s="28" t="s">
        <v>53</v>
      </c>
      <c r="R14" s="29">
        <v>476381</v>
      </c>
      <c r="S14" s="29">
        <v>11604838.4</v>
      </c>
      <c r="T14" s="29">
        <v>6387913</v>
      </c>
      <c r="U14" s="29">
        <v>1885831.1</v>
      </c>
      <c r="V14" s="29">
        <v>7338</v>
      </c>
      <c r="W14" s="29">
        <v>22306.3</v>
      </c>
      <c r="X14" s="29">
        <v>33998.6</v>
      </c>
      <c r="Y14" s="29">
        <v>217213</v>
      </c>
      <c r="Z14" s="29">
        <v>34398</v>
      </c>
      <c r="AA14" s="29">
        <v>203483</v>
      </c>
      <c r="AB14" s="29">
        <v>9342</v>
      </c>
      <c r="AC14" s="29">
        <v>601034</v>
      </c>
      <c r="AD14" s="29">
        <v>768030.5</v>
      </c>
    </row>
    <row r="15" spans="1:30">
      <c r="A15">
        <v>2015</v>
      </c>
      <c r="B15" s="29">
        <v>443236000.89999998</v>
      </c>
      <c r="C15" s="29">
        <v>18906484.699999999</v>
      </c>
      <c r="D15" s="29">
        <v>41715055.600000001</v>
      </c>
      <c r="E15" s="29">
        <v>554253.69999999995</v>
      </c>
      <c r="F15" s="29">
        <v>822057.8</v>
      </c>
      <c r="G15" s="29">
        <v>341397811.80000001</v>
      </c>
      <c r="H15" s="29">
        <v>20</v>
      </c>
      <c r="I15" s="28" t="s">
        <v>53</v>
      </c>
      <c r="J15" s="29">
        <v>6749865.2999999998</v>
      </c>
      <c r="K15" s="29">
        <v>304811.5</v>
      </c>
      <c r="L15" s="29">
        <v>537480</v>
      </c>
      <c r="M15" s="29">
        <v>52169.2</v>
      </c>
      <c r="N15" s="29">
        <v>6871</v>
      </c>
      <c r="O15" s="29">
        <v>119808.2</v>
      </c>
      <c r="P15" s="29">
        <v>9645735.0999999996</v>
      </c>
      <c r="Q15" s="28" t="s">
        <v>53</v>
      </c>
      <c r="R15" s="29">
        <v>540060</v>
      </c>
      <c r="S15" s="29">
        <v>11594772.4</v>
      </c>
      <c r="T15" s="29">
        <v>6398913</v>
      </c>
      <c r="U15" s="29">
        <v>1971069.1</v>
      </c>
      <c r="V15" s="29">
        <v>7338</v>
      </c>
      <c r="W15" s="29">
        <v>22455</v>
      </c>
      <c r="X15" s="29">
        <v>55198.7</v>
      </c>
      <c r="Y15" s="29">
        <v>217213</v>
      </c>
      <c r="Z15" s="29">
        <v>42915</v>
      </c>
      <c r="AA15" s="29">
        <v>203761</v>
      </c>
      <c r="AB15" s="29">
        <v>9342</v>
      </c>
      <c r="AC15" s="29">
        <v>599790.9</v>
      </c>
      <c r="AD15" s="29">
        <v>760748.9</v>
      </c>
    </row>
    <row r="16" spans="1:30">
      <c r="A16">
        <v>2016</v>
      </c>
      <c r="B16" s="29">
        <v>443247135.89999998</v>
      </c>
      <c r="C16" s="29">
        <v>18881471.199999999</v>
      </c>
      <c r="D16" s="29">
        <v>41599941.600000001</v>
      </c>
      <c r="E16" s="29">
        <v>548188.69999999995</v>
      </c>
      <c r="F16" s="29">
        <v>825089.8</v>
      </c>
      <c r="G16" s="29">
        <v>341363595.89999998</v>
      </c>
      <c r="H16" s="29">
        <v>20</v>
      </c>
      <c r="I16" s="28" t="s">
        <v>53</v>
      </c>
      <c r="J16" s="29">
        <v>6848785.0999999996</v>
      </c>
      <c r="K16" s="29">
        <v>312051.5</v>
      </c>
      <c r="L16" s="29">
        <v>537233</v>
      </c>
      <c r="M16" s="29">
        <v>54282.2</v>
      </c>
      <c r="N16" s="29">
        <v>8064</v>
      </c>
      <c r="O16" s="29">
        <v>139885.20000000001</v>
      </c>
      <c r="P16" s="29">
        <v>9669027</v>
      </c>
      <c r="Q16" s="28" t="s">
        <v>53</v>
      </c>
      <c r="R16" s="29">
        <v>540063</v>
      </c>
      <c r="S16" s="29">
        <v>11603365.4</v>
      </c>
      <c r="T16" s="29">
        <v>6405490</v>
      </c>
      <c r="U16" s="29">
        <v>1972551.1</v>
      </c>
      <c r="V16" s="29">
        <v>6737</v>
      </c>
      <c r="W16" s="29">
        <v>22455</v>
      </c>
      <c r="X16" s="29">
        <v>55198.7</v>
      </c>
      <c r="Y16" s="29">
        <v>218107</v>
      </c>
      <c r="Z16" s="29">
        <v>53987</v>
      </c>
      <c r="AA16" s="29">
        <v>204381</v>
      </c>
      <c r="AB16" s="29">
        <v>14420</v>
      </c>
      <c r="AC16" s="29">
        <v>597058.9</v>
      </c>
      <c r="AD16" s="29">
        <v>765686.5</v>
      </c>
    </row>
    <row r="17" spans="1:30">
      <c r="A17">
        <v>2017</v>
      </c>
      <c r="B17" s="29">
        <v>443260501</v>
      </c>
      <c r="C17" s="29">
        <v>18880236</v>
      </c>
      <c r="D17" s="29">
        <v>41519336</v>
      </c>
      <c r="E17" s="29">
        <v>589476</v>
      </c>
      <c r="F17" s="29">
        <v>818674</v>
      </c>
      <c r="G17" s="29">
        <v>341263054</v>
      </c>
      <c r="H17" s="29">
        <v>20</v>
      </c>
      <c r="I17" s="28" t="s">
        <v>53</v>
      </c>
      <c r="J17" s="29">
        <v>6951884</v>
      </c>
      <c r="K17" s="29">
        <v>313875</v>
      </c>
      <c r="L17" s="29">
        <v>536732</v>
      </c>
      <c r="M17" s="29">
        <v>54300</v>
      </c>
      <c r="N17" s="29">
        <v>8523</v>
      </c>
      <c r="O17" s="29">
        <v>146880</v>
      </c>
      <c r="P17" s="29">
        <v>9689758</v>
      </c>
      <c r="Q17" s="28" t="s">
        <v>53</v>
      </c>
      <c r="R17" s="29">
        <v>540063</v>
      </c>
      <c r="S17" s="29">
        <v>11603127</v>
      </c>
      <c r="T17" s="29">
        <v>6402887</v>
      </c>
      <c r="U17" s="29">
        <v>1971681</v>
      </c>
      <c r="V17" s="29">
        <v>6737</v>
      </c>
      <c r="W17" s="29">
        <v>22455</v>
      </c>
      <c r="X17" s="29">
        <v>55199</v>
      </c>
      <c r="Y17" s="29">
        <v>225824</v>
      </c>
      <c r="Z17" s="29">
        <v>74160</v>
      </c>
      <c r="AA17" s="29">
        <v>207640</v>
      </c>
      <c r="AB17" s="29">
        <v>14420</v>
      </c>
      <c r="AC17" s="29">
        <v>596643</v>
      </c>
      <c r="AD17" s="29">
        <v>766916</v>
      </c>
    </row>
    <row r="18" spans="1:30">
      <c r="A18">
        <v>2018</v>
      </c>
      <c r="B18" s="29">
        <v>443250624</v>
      </c>
      <c r="C18" s="29">
        <v>19099144</v>
      </c>
      <c r="D18" s="29">
        <v>41407121</v>
      </c>
      <c r="E18" s="29">
        <v>708805</v>
      </c>
      <c r="F18" s="29">
        <v>818572</v>
      </c>
      <c r="G18" s="29">
        <v>340867122</v>
      </c>
      <c r="H18" s="29">
        <v>20</v>
      </c>
      <c r="I18" s="29">
        <v>0</v>
      </c>
      <c r="J18" s="29">
        <v>7064874</v>
      </c>
      <c r="K18" s="29">
        <v>325366</v>
      </c>
      <c r="L18" s="29">
        <v>529000</v>
      </c>
      <c r="M18" s="29">
        <v>60490</v>
      </c>
      <c r="N18" s="29">
        <v>10260</v>
      </c>
      <c r="O18" s="29">
        <v>156789</v>
      </c>
      <c r="P18" s="29">
        <v>9709051</v>
      </c>
      <c r="Q18" s="28" t="s">
        <v>53</v>
      </c>
      <c r="R18" s="29">
        <v>540063</v>
      </c>
      <c r="S18" s="29">
        <v>11603127</v>
      </c>
      <c r="T18" s="29">
        <v>6401787</v>
      </c>
      <c r="U18" s="29">
        <v>1971681</v>
      </c>
      <c r="V18" s="29">
        <v>6737</v>
      </c>
      <c r="W18" s="29">
        <v>22455</v>
      </c>
      <c r="X18" s="29">
        <v>73150</v>
      </c>
      <c r="Y18" s="29">
        <v>225378</v>
      </c>
      <c r="Z18" s="29">
        <v>61206</v>
      </c>
      <c r="AA18" s="29">
        <v>210492</v>
      </c>
      <c r="AB18" s="29">
        <v>14420</v>
      </c>
      <c r="AC18" s="29">
        <v>596416</v>
      </c>
      <c r="AD18" s="29">
        <v>767097</v>
      </c>
    </row>
    <row r="19" spans="1:30">
      <c r="A19">
        <v>2019</v>
      </c>
      <c r="B19" s="29">
        <v>443243407</v>
      </c>
      <c r="C19" s="29">
        <v>19063901</v>
      </c>
      <c r="D19" s="29">
        <v>41285415</v>
      </c>
      <c r="E19" s="29">
        <v>714596</v>
      </c>
      <c r="F19" s="29">
        <v>805219</v>
      </c>
      <c r="G19" s="29">
        <v>340547686</v>
      </c>
      <c r="H19" s="29">
        <v>20</v>
      </c>
      <c r="I19" s="28" t="s">
        <v>53</v>
      </c>
      <c r="J19" s="29">
        <v>7162318</v>
      </c>
      <c r="K19" s="29">
        <v>354226</v>
      </c>
      <c r="L19" s="29">
        <v>529422</v>
      </c>
      <c r="M19" s="29">
        <v>66557</v>
      </c>
      <c r="N19" s="29">
        <v>10260</v>
      </c>
      <c r="O19" s="29">
        <v>169752</v>
      </c>
      <c r="P19" s="29">
        <v>10040287</v>
      </c>
      <c r="Q19" s="28" t="s">
        <v>53</v>
      </c>
      <c r="R19" s="29">
        <v>540063</v>
      </c>
      <c r="S19" s="29">
        <v>11603022</v>
      </c>
      <c r="T19" s="29">
        <v>6392943</v>
      </c>
      <c r="U19" s="29">
        <v>1972326</v>
      </c>
      <c r="V19" s="29">
        <v>6737</v>
      </c>
      <c r="W19" s="29">
        <v>22541</v>
      </c>
      <c r="X19" s="29">
        <v>83789</v>
      </c>
      <c r="Y19" s="29">
        <v>225378</v>
      </c>
      <c r="Z19" s="29">
        <v>61206</v>
      </c>
      <c r="AA19" s="29">
        <v>208327</v>
      </c>
      <c r="AB19" s="29">
        <v>14420</v>
      </c>
      <c r="AC19" s="29">
        <v>596860</v>
      </c>
      <c r="AD19" s="29">
        <v>766136</v>
      </c>
    </row>
    <row r="20" spans="1:30">
      <c r="A20">
        <v>2020</v>
      </c>
      <c r="B20" s="29">
        <v>442930121</v>
      </c>
      <c r="C20" s="29">
        <v>19024154</v>
      </c>
      <c r="D20" s="29">
        <v>41156155</v>
      </c>
      <c r="E20" s="29">
        <v>716649</v>
      </c>
      <c r="F20" s="29">
        <v>805978</v>
      </c>
      <c r="G20" s="29">
        <v>340190454</v>
      </c>
      <c r="H20" s="29">
        <v>20</v>
      </c>
      <c r="I20" s="28" t="s">
        <v>53</v>
      </c>
      <c r="J20" s="29">
        <v>7234532</v>
      </c>
      <c r="K20" s="29">
        <v>356962</v>
      </c>
      <c r="L20" s="29">
        <v>529422</v>
      </c>
      <c r="M20" s="29">
        <v>77802</v>
      </c>
      <c r="N20" s="29">
        <v>10399</v>
      </c>
      <c r="O20" s="29">
        <v>175909</v>
      </c>
      <c r="P20" s="29">
        <v>10091771</v>
      </c>
      <c r="Q20" s="28" t="s">
        <v>53</v>
      </c>
      <c r="R20" s="29">
        <v>567060</v>
      </c>
      <c r="S20" s="29">
        <v>11616523</v>
      </c>
      <c r="T20" s="29">
        <v>6382699</v>
      </c>
      <c r="U20" s="29">
        <v>1957652</v>
      </c>
      <c r="V20" s="29">
        <v>6737</v>
      </c>
      <c r="W20" s="29">
        <v>27052</v>
      </c>
      <c r="X20" s="29">
        <v>90590</v>
      </c>
      <c r="Y20" s="29">
        <v>227896</v>
      </c>
      <c r="Z20" s="29">
        <v>96277</v>
      </c>
      <c r="AA20" s="29">
        <v>208327</v>
      </c>
      <c r="AB20" s="29">
        <v>14420</v>
      </c>
      <c r="AC20" s="29">
        <v>596959</v>
      </c>
      <c r="AD20" s="29">
        <v>767723</v>
      </c>
    </row>
    <row r="21" spans="1:30">
      <c r="A21">
        <v>2021</v>
      </c>
      <c r="B21" s="29">
        <v>442939196</v>
      </c>
      <c r="C21" s="29">
        <v>18980626</v>
      </c>
      <c r="D21" s="29">
        <v>41047129</v>
      </c>
      <c r="E21" s="29">
        <v>716703</v>
      </c>
      <c r="F21" s="29">
        <v>808981</v>
      </c>
      <c r="G21" s="29">
        <v>339884664</v>
      </c>
      <c r="H21" s="29">
        <v>20</v>
      </c>
      <c r="I21" s="28" t="s">
        <v>53</v>
      </c>
      <c r="J21" s="29">
        <v>7308599</v>
      </c>
      <c r="K21" s="29">
        <v>348601</v>
      </c>
      <c r="L21" s="29">
        <v>529175</v>
      </c>
      <c r="M21" s="29">
        <v>85397</v>
      </c>
      <c r="N21" s="29">
        <v>10399</v>
      </c>
      <c r="O21" s="29">
        <v>177338</v>
      </c>
      <c r="P21" s="29">
        <v>10353931</v>
      </c>
      <c r="Q21" s="28" t="s">
        <v>53</v>
      </c>
      <c r="R21" s="29">
        <v>566896</v>
      </c>
      <c r="S21" s="29">
        <v>11646257</v>
      </c>
      <c r="T21" s="29">
        <v>6367043</v>
      </c>
      <c r="U21" s="29">
        <v>1957723</v>
      </c>
      <c r="V21" s="29">
        <v>6737</v>
      </c>
      <c r="W21" s="29">
        <v>27239</v>
      </c>
      <c r="X21" s="29">
        <v>93132</v>
      </c>
      <c r="Y21" s="29">
        <v>227896</v>
      </c>
      <c r="Z21" s="29">
        <v>96277</v>
      </c>
      <c r="AA21" s="29">
        <v>218960</v>
      </c>
      <c r="AB21" s="29">
        <v>14420</v>
      </c>
      <c r="AC21" s="29">
        <v>597267</v>
      </c>
      <c r="AD21" s="29">
        <v>867785</v>
      </c>
    </row>
    <row r="22" spans="1:30">
      <c r="A22">
        <v>2023</v>
      </c>
      <c r="B22" s="9">
        <v>442964539.5999999</v>
      </c>
      <c r="C22" s="12">
        <v>18879239.899999999</v>
      </c>
      <c r="D22" s="12">
        <v>40849526.200000003</v>
      </c>
      <c r="E22" s="12">
        <v>714153.3</v>
      </c>
      <c r="F22" s="12">
        <v>784076.3</v>
      </c>
      <c r="G22" s="12">
        <v>339781327.30000001</v>
      </c>
      <c r="H22" s="13">
        <v>20</v>
      </c>
      <c r="I22" s="13">
        <v>0</v>
      </c>
      <c r="J22" s="13">
        <v>7529907.2000000002</v>
      </c>
      <c r="K22" s="13">
        <v>352286.4</v>
      </c>
      <c r="L22" s="13">
        <v>528811</v>
      </c>
      <c r="M22" s="13">
        <v>87175.2</v>
      </c>
      <c r="N22" s="13">
        <v>10448</v>
      </c>
      <c r="O22" s="13">
        <v>179824.4</v>
      </c>
      <c r="P22" s="13">
        <v>10427472.199999999</v>
      </c>
      <c r="Q22" s="14">
        <v>0</v>
      </c>
      <c r="R22" s="13">
        <v>566171.69999999995</v>
      </c>
      <c r="S22" s="13">
        <v>11689434.300000001</v>
      </c>
      <c r="T22" s="13">
        <v>6378893.2000000002</v>
      </c>
      <c r="U22" s="13">
        <v>1953600.6</v>
      </c>
      <c r="V22" s="13">
        <v>6911</v>
      </c>
      <c r="W22" s="13">
        <v>27268.799999999999</v>
      </c>
      <c r="X22" s="13">
        <v>173578.2</v>
      </c>
      <c r="Y22" s="13">
        <v>211476</v>
      </c>
      <c r="Z22" s="13">
        <v>113301</v>
      </c>
      <c r="AA22" s="13">
        <v>227453.4</v>
      </c>
      <c r="AB22" s="13">
        <v>14420</v>
      </c>
      <c r="AC22" s="13">
        <v>599181.6</v>
      </c>
      <c r="AD22" s="13">
        <v>878582.4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EDCCE-37C3-46C9-8518-450F3E213E5E}">
  <dimension ref="A1:AD22"/>
  <sheetViews>
    <sheetView workbookViewId="0">
      <selection activeCell="B2" sqref="B2:AD21"/>
    </sheetView>
  </sheetViews>
  <sheetFormatPr defaultRowHeight="17.399999999999999"/>
  <sheetData>
    <row r="1" spans="1:30">
      <c r="A1" t="s">
        <v>62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  <c r="AB1" s="8" t="s">
        <v>49</v>
      </c>
      <c r="AC1" s="8" t="s">
        <v>50</v>
      </c>
      <c r="AD1" s="8" t="s">
        <v>51</v>
      </c>
    </row>
    <row r="2" spans="1:30">
      <c r="A2">
        <v>2002</v>
      </c>
      <c r="B2" s="31">
        <v>776063568.39999998</v>
      </c>
      <c r="C2" s="31">
        <v>82845134.200000003</v>
      </c>
      <c r="D2" s="31">
        <v>145589931.80000001</v>
      </c>
      <c r="E2" s="31">
        <v>761588</v>
      </c>
      <c r="F2" s="31">
        <v>2017843</v>
      </c>
      <c r="G2" s="31">
        <v>461129220</v>
      </c>
      <c r="H2" s="30" t="s">
        <v>53</v>
      </c>
      <c r="I2" s="31">
        <v>320283</v>
      </c>
      <c r="J2" s="31">
        <v>13586459.300000001</v>
      </c>
      <c r="K2" s="31">
        <v>276520.2</v>
      </c>
      <c r="L2" s="31">
        <v>1546102</v>
      </c>
      <c r="M2" s="30" t="s">
        <v>53</v>
      </c>
      <c r="N2" s="31">
        <v>17169</v>
      </c>
      <c r="O2" s="31">
        <v>41326</v>
      </c>
      <c r="P2" s="31">
        <v>20100028.399999999</v>
      </c>
      <c r="Q2" s="30" t="s">
        <v>53</v>
      </c>
      <c r="R2" s="31">
        <v>1797945.9</v>
      </c>
      <c r="S2" s="31">
        <v>6940676.5999999996</v>
      </c>
      <c r="T2" s="31">
        <v>16018474.1</v>
      </c>
      <c r="U2" s="31">
        <v>16964195.399999999</v>
      </c>
      <c r="V2" s="31">
        <v>89633</v>
      </c>
      <c r="W2" s="31">
        <v>193235</v>
      </c>
      <c r="X2" s="31">
        <v>12795.6</v>
      </c>
      <c r="Y2" s="31">
        <v>19773</v>
      </c>
      <c r="Z2" s="30" t="s">
        <v>53</v>
      </c>
      <c r="AA2" s="31">
        <v>173356</v>
      </c>
      <c r="AB2" s="31">
        <v>23475</v>
      </c>
      <c r="AC2" s="31">
        <v>1903715</v>
      </c>
      <c r="AD2" s="31">
        <v>3694688.9</v>
      </c>
    </row>
    <row r="3" spans="1:30">
      <c r="A3">
        <v>2003</v>
      </c>
      <c r="B3" s="31">
        <v>776009125.89999998</v>
      </c>
      <c r="C3" s="31">
        <v>82671926.200000003</v>
      </c>
      <c r="D3" s="31">
        <v>145406548.19999999</v>
      </c>
      <c r="E3" s="31">
        <v>773939</v>
      </c>
      <c r="F3" s="31">
        <v>2101198</v>
      </c>
      <c r="G3" s="31">
        <v>460799383</v>
      </c>
      <c r="H3" s="30" t="s">
        <v>53</v>
      </c>
      <c r="I3" s="31">
        <v>319747</v>
      </c>
      <c r="J3" s="31">
        <v>13656734.300000001</v>
      </c>
      <c r="K3" s="31">
        <v>306174.2</v>
      </c>
      <c r="L3" s="31">
        <v>1546068</v>
      </c>
      <c r="M3" s="31">
        <v>2232</v>
      </c>
      <c r="N3" s="31">
        <v>17169</v>
      </c>
      <c r="O3" s="31">
        <v>52674</v>
      </c>
      <c r="P3" s="31">
        <v>20206921</v>
      </c>
      <c r="Q3" s="30" t="s">
        <v>53</v>
      </c>
      <c r="R3" s="31">
        <v>1802920.9</v>
      </c>
      <c r="S3" s="31">
        <v>6929096.5999999996</v>
      </c>
      <c r="T3" s="31">
        <v>15995928.4</v>
      </c>
      <c r="U3" s="31">
        <v>17324043.399999999</v>
      </c>
      <c r="V3" s="31">
        <v>120203</v>
      </c>
      <c r="W3" s="31">
        <v>193235</v>
      </c>
      <c r="X3" s="31">
        <v>12795.6</v>
      </c>
      <c r="Y3" s="31">
        <v>22590</v>
      </c>
      <c r="Z3" s="30" t="s">
        <v>53</v>
      </c>
      <c r="AA3" s="31">
        <v>178456</v>
      </c>
      <c r="AB3" s="31">
        <v>23475</v>
      </c>
      <c r="AC3" s="31">
        <v>1902469</v>
      </c>
      <c r="AD3" s="31">
        <v>3643199.1</v>
      </c>
    </row>
    <row r="4" spans="1:30">
      <c r="A4">
        <v>2004</v>
      </c>
      <c r="B4" s="31">
        <v>775978842.29999995</v>
      </c>
      <c r="C4" s="31">
        <v>82452931.200000003</v>
      </c>
      <c r="D4" s="31">
        <v>145036373.5</v>
      </c>
      <c r="E4" s="31">
        <v>812814</v>
      </c>
      <c r="F4" s="31">
        <v>2171503</v>
      </c>
      <c r="G4" s="31">
        <v>460411351</v>
      </c>
      <c r="H4" s="30" t="s">
        <v>53</v>
      </c>
      <c r="I4" s="31">
        <v>319723</v>
      </c>
      <c r="J4" s="31">
        <v>13745717.300000001</v>
      </c>
      <c r="K4" s="31">
        <v>313144.2</v>
      </c>
      <c r="L4" s="31">
        <v>1545279</v>
      </c>
      <c r="M4" s="31">
        <v>4709</v>
      </c>
      <c r="N4" s="31">
        <v>17169</v>
      </c>
      <c r="O4" s="31">
        <v>74062</v>
      </c>
      <c r="P4" s="31">
        <v>20503099.600000001</v>
      </c>
      <c r="Q4" s="30" t="s">
        <v>53</v>
      </c>
      <c r="R4" s="31">
        <v>1802590.9</v>
      </c>
      <c r="S4" s="31">
        <v>7135688.5999999996</v>
      </c>
      <c r="T4" s="31">
        <v>16138106.9</v>
      </c>
      <c r="U4" s="31">
        <v>17388615.399999999</v>
      </c>
      <c r="V4" s="31">
        <v>129546</v>
      </c>
      <c r="W4" s="31">
        <v>199582</v>
      </c>
      <c r="X4" s="31">
        <v>12795.6</v>
      </c>
      <c r="Y4" s="31">
        <v>59353</v>
      </c>
      <c r="Z4" s="30" t="s">
        <v>53</v>
      </c>
      <c r="AA4" s="31">
        <v>185018</v>
      </c>
      <c r="AB4" s="31">
        <v>23475</v>
      </c>
      <c r="AC4" s="31">
        <v>1901708</v>
      </c>
      <c r="AD4" s="31">
        <v>3594487.1</v>
      </c>
    </row>
    <row r="5" spans="1:30">
      <c r="A5">
        <v>2005</v>
      </c>
      <c r="B5" s="31">
        <v>776074082.20000005</v>
      </c>
      <c r="C5" s="31">
        <v>82286599.099999994</v>
      </c>
      <c r="D5" s="31">
        <v>145243705</v>
      </c>
      <c r="E5" s="31">
        <v>831901</v>
      </c>
      <c r="F5" s="31">
        <v>2245114.6</v>
      </c>
      <c r="G5" s="31">
        <v>460144797</v>
      </c>
      <c r="H5" s="30" t="s">
        <v>53</v>
      </c>
      <c r="I5" s="31">
        <v>317604</v>
      </c>
      <c r="J5" s="31">
        <v>13833981.300000001</v>
      </c>
      <c r="K5" s="31">
        <v>330407.2</v>
      </c>
      <c r="L5" s="31">
        <v>1545246</v>
      </c>
      <c r="M5" s="31">
        <v>8636</v>
      </c>
      <c r="N5" s="31">
        <v>17371</v>
      </c>
      <c r="O5" s="31">
        <v>86439</v>
      </c>
      <c r="P5" s="31">
        <v>20872291.899999999</v>
      </c>
      <c r="Q5" s="30" t="s">
        <v>53</v>
      </c>
      <c r="R5" s="31">
        <v>1796168</v>
      </c>
      <c r="S5" s="31">
        <v>7156966.7999999998</v>
      </c>
      <c r="T5" s="31">
        <v>16182985.6</v>
      </c>
      <c r="U5" s="31">
        <v>17041294.399999999</v>
      </c>
      <c r="V5" s="31">
        <v>145911</v>
      </c>
      <c r="W5" s="31">
        <v>199525</v>
      </c>
      <c r="X5" s="31">
        <v>12795.6</v>
      </c>
      <c r="Y5" s="31">
        <v>76263</v>
      </c>
      <c r="Z5" s="30" t="s">
        <v>53</v>
      </c>
      <c r="AA5" s="31">
        <v>187144</v>
      </c>
      <c r="AB5" s="31">
        <v>23475</v>
      </c>
      <c r="AC5" s="31">
        <v>1899657</v>
      </c>
      <c r="AD5" s="31">
        <v>3587803.7</v>
      </c>
    </row>
    <row r="6" spans="1:30">
      <c r="A6">
        <v>2006</v>
      </c>
      <c r="B6" s="31">
        <v>776094858.70000005</v>
      </c>
      <c r="C6" s="31">
        <v>81429449.5</v>
      </c>
      <c r="D6" s="31">
        <v>144058039.5</v>
      </c>
      <c r="E6" s="31">
        <v>822640</v>
      </c>
      <c r="F6" s="31">
        <v>2340785.2000000002</v>
      </c>
      <c r="G6" s="31">
        <v>459281426</v>
      </c>
      <c r="H6" s="30" t="s">
        <v>53</v>
      </c>
      <c r="I6" s="31">
        <v>314751</v>
      </c>
      <c r="J6" s="31">
        <v>13906333.300000001</v>
      </c>
      <c r="K6" s="31">
        <v>350416.2</v>
      </c>
      <c r="L6" s="31">
        <v>1535653</v>
      </c>
      <c r="M6" s="31">
        <v>12594</v>
      </c>
      <c r="N6" s="31">
        <v>20616</v>
      </c>
      <c r="O6" s="31">
        <v>104882</v>
      </c>
      <c r="P6" s="31">
        <v>23526775.5</v>
      </c>
      <c r="Q6" s="30" t="s">
        <v>53</v>
      </c>
      <c r="R6" s="31">
        <v>1837934.5</v>
      </c>
      <c r="S6" s="31">
        <v>7149226.7999999998</v>
      </c>
      <c r="T6" s="31">
        <v>16201962.300000001</v>
      </c>
      <c r="U6" s="31">
        <v>17028043.399999999</v>
      </c>
      <c r="V6" s="31">
        <v>168929</v>
      </c>
      <c r="W6" s="31">
        <v>196830</v>
      </c>
      <c r="X6" s="31">
        <v>12806.6</v>
      </c>
      <c r="Y6" s="31">
        <v>76263</v>
      </c>
      <c r="Z6" s="30" t="s">
        <v>53</v>
      </c>
      <c r="AA6" s="31">
        <v>199357</v>
      </c>
      <c r="AB6" s="31">
        <v>23475</v>
      </c>
      <c r="AC6" s="31">
        <v>1892220</v>
      </c>
      <c r="AD6" s="31">
        <v>3603449.9</v>
      </c>
    </row>
    <row r="7" spans="1:30">
      <c r="A7">
        <v>2007</v>
      </c>
      <c r="B7" s="31">
        <v>776322494.79999995</v>
      </c>
      <c r="C7" s="31">
        <v>81071243.299999997</v>
      </c>
      <c r="D7" s="31">
        <v>143750506.69999999</v>
      </c>
      <c r="E7" s="31">
        <v>866516</v>
      </c>
      <c r="F7" s="31">
        <v>2532798.1</v>
      </c>
      <c r="G7" s="31">
        <v>458898620</v>
      </c>
      <c r="H7" s="30" t="s">
        <v>53</v>
      </c>
      <c r="I7" s="31">
        <v>313276</v>
      </c>
      <c r="J7" s="31">
        <v>14207798.4</v>
      </c>
      <c r="K7" s="31">
        <v>367916.2</v>
      </c>
      <c r="L7" s="31">
        <v>1517389</v>
      </c>
      <c r="M7" s="31">
        <v>14035</v>
      </c>
      <c r="N7" s="31">
        <v>20616</v>
      </c>
      <c r="O7" s="31">
        <v>130727</v>
      </c>
      <c r="P7" s="31">
        <v>23891508.800000001</v>
      </c>
      <c r="Q7" s="30" t="s">
        <v>53</v>
      </c>
      <c r="R7" s="31">
        <v>1833429.4</v>
      </c>
      <c r="S7" s="31">
        <v>7112181.7999999998</v>
      </c>
      <c r="T7" s="31">
        <v>16208176.1</v>
      </c>
      <c r="U7" s="31">
        <v>17025768.399999999</v>
      </c>
      <c r="V7" s="31">
        <v>184674</v>
      </c>
      <c r="W7" s="31">
        <v>196830</v>
      </c>
      <c r="X7" s="31">
        <v>12806.6</v>
      </c>
      <c r="Y7" s="31">
        <v>83916</v>
      </c>
      <c r="Z7" s="30" t="s">
        <v>53</v>
      </c>
      <c r="AA7" s="31">
        <v>206677</v>
      </c>
      <c r="AB7" s="31">
        <v>23475</v>
      </c>
      <c r="AC7" s="31">
        <v>1890396</v>
      </c>
      <c r="AD7" s="31">
        <v>3961214</v>
      </c>
    </row>
    <row r="8" spans="1:30">
      <c r="A8">
        <v>2008</v>
      </c>
      <c r="B8" s="31">
        <v>776334145.20000005</v>
      </c>
      <c r="C8" s="31">
        <v>80930788.400000006</v>
      </c>
      <c r="D8" s="31">
        <v>143535232.90000001</v>
      </c>
      <c r="E8" s="31">
        <v>908984</v>
      </c>
      <c r="F8" s="31">
        <v>2519312.1</v>
      </c>
      <c r="G8" s="31">
        <v>458617847</v>
      </c>
      <c r="H8" s="30" t="s">
        <v>53</v>
      </c>
      <c r="I8" s="31">
        <v>312974</v>
      </c>
      <c r="J8" s="31">
        <v>14300871.199999999</v>
      </c>
      <c r="K8" s="31">
        <v>400615.2</v>
      </c>
      <c r="L8" s="31">
        <v>1487894</v>
      </c>
      <c r="M8" s="31">
        <v>15716</v>
      </c>
      <c r="N8" s="31">
        <v>33019</v>
      </c>
      <c r="O8" s="31">
        <v>177111</v>
      </c>
      <c r="P8" s="31">
        <v>24159368</v>
      </c>
      <c r="Q8" s="30" t="s">
        <v>53</v>
      </c>
      <c r="R8" s="31">
        <v>1836533.7</v>
      </c>
      <c r="S8" s="31">
        <v>7150074.7000000002</v>
      </c>
      <c r="T8" s="31">
        <v>16220443.9</v>
      </c>
      <c r="U8" s="31">
        <v>17003236.600000001</v>
      </c>
      <c r="V8" s="31">
        <v>199637</v>
      </c>
      <c r="W8" s="31">
        <v>196830</v>
      </c>
      <c r="X8" s="31">
        <v>12806.6</v>
      </c>
      <c r="Y8" s="31">
        <v>104179</v>
      </c>
      <c r="Z8" s="30" t="s">
        <v>53</v>
      </c>
      <c r="AA8" s="31">
        <v>209361</v>
      </c>
      <c r="AB8" s="31">
        <v>23475</v>
      </c>
      <c r="AC8" s="31">
        <v>1890314</v>
      </c>
      <c r="AD8" s="31">
        <v>4087520.9</v>
      </c>
    </row>
    <row r="9" spans="1:30">
      <c r="A9">
        <v>2009</v>
      </c>
      <c r="B9" s="31">
        <v>776302324.20000005</v>
      </c>
      <c r="C9" s="31">
        <v>80722544.400000006</v>
      </c>
      <c r="D9" s="31">
        <v>143243762.90000001</v>
      </c>
      <c r="E9" s="31">
        <v>961229</v>
      </c>
      <c r="F9" s="31">
        <v>2526400.1</v>
      </c>
      <c r="G9" s="31">
        <v>458266349</v>
      </c>
      <c r="H9" s="30" t="s">
        <v>53</v>
      </c>
      <c r="I9" s="31">
        <v>310569</v>
      </c>
      <c r="J9" s="31">
        <v>14382876</v>
      </c>
      <c r="K9" s="31">
        <v>428079.2</v>
      </c>
      <c r="L9" s="31">
        <v>1462299</v>
      </c>
      <c r="M9" s="31">
        <v>17398</v>
      </c>
      <c r="N9" s="31">
        <v>42339</v>
      </c>
      <c r="O9" s="31">
        <v>231032</v>
      </c>
      <c r="P9" s="31">
        <v>24453853.300000001</v>
      </c>
      <c r="Q9" s="30" t="s">
        <v>53</v>
      </c>
      <c r="R9" s="31">
        <v>1836220.6</v>
      </c>
      <c r="S9" s="31">
        <v>7261754.7000000002</v>
      </c>
      <c r="T9" s="31">
        <v>16233432.9</v>
      </c>
      <c r="U9" s="31">
        <v>17005786.600000001</v>
      </c>
      <c r="V9" s="31">
        <v>202979</v>
      </c>
      <c r="W9" s="31">
        <v>196830</v>
      </c>
      <c r="X9" s="31">
        <v>12806.6</v>
      </c>
      <c r="Y9" s="31">
        <v>104179</v>
      </c>
      <c r="Z9" s="30" t="s">
        <v>53</v>
      </c>
      <c r="AA9" s="31">
        <v>214847</v>
      </c>
      <c r="AB9" s="31">
        <v>23475</v>
      </c>
      <c r="AC9" s="31">
        <v>1887279</v>
      </c>
      <c r="AD9" s="31">
        <v>4274002.9000000004</v>
      </c>
    </row>
    <row r="10" spans="1:30">
      <c r="A10">
        <v>2010</v>
      </c>
      <c r="B10" s="31">
        <v>776356472</v>
      </c>
      <c r="C10" s="31">
        <v>80489607</v>
      </c>
      <c r="D10" s="31">
        <v>142907475</v>
      </c>
      <c r="E10" s="31">
        <v>980548</v>
      </c>
      <c r="F10" s="31">
        <v>2532761</v>
      </c>
      <c r="G10" s="31">
        <v>458085140</v>
      </c>
      <c r="H10" s="30" t="s">
        <v>53</v>
      </c>
      <c r="I10" s="31">
        <v>310569</v>
      </c>
      <c r="J10" s="31">
        <v>14534628</v>
      </c>
      <c r="K10" s="31">
        <v>559726</v>
      </c>
      <c r="L10" s="31">
        <v>1455678</v>
      </c>
      <c r="M10" s="31">
        <v>25443</v>
      </c>
      <c r="N10" s="31">
        <v>47692</v>
      </c>
      <c r="O10" s="31">
        <v>288133</v>
      </c>
      <c r="P10" s="31">
        <v>24624419</v>
      </c>
      <c r="Q10" s="30" t="s">
        <v>53</v>
      </c>
      <c r="R10" s="31">
        <v>1838700</v>
      </c>
      <c r="S10" s="31">
        <v>7303647</v>
      </c>
      <c r="T10" s="31">
        <v>16326551</v>
      </c>
      <c r="U10" s="31">
        <v>16982398</v>
      </c>
      <c r="V10" s="31">
        <v>204060</v>
      </c>
      <c r="W10" s="31">
        <v>196830</v>
      </c>
      <c r="X10" s="31">
        <v>32390</v>
      </c>
      <c r="Y10" s="31">
        <v>104179</v>
      </c>
      <c r="Z10" s="30" t="s">
        <v>53</v>
      </c>
      <c r="AA10" s="31">
        <v>220687</v>
      </c>
      <c r="AB10" s="31">
        <v>23463</v>
      </c>
      <c r="AC10" s="31">
        <v>1896847</v>
      </c>
      <c r="AD10" s="31">
        <v>4384901</v>
      </c>
    </row>
    <row r="11" spans="1:30">
      <c r="A11">
        <v>2011</v>
      </c>
      <c r="B11" s="31">
        <v>776396476</v>
      </c>
      <c r="C11" s="31">
        <v>81464896.299999997</v>
      </c>
      <c r="D11" s="31">
        <v>142652691</v>
      </c>
      <c r="E11" s="31">
        <v>1790990</v>
      </c>
      <c r="F11" s="31">
        <v>2542505.1</v>
      </c>
      <c r="G11" s="31">
        <v>455782987</v>
      </c>
      <c r="H11" s="30" t="s">
        <v>53</v>
      </c>
      <c r="I11" s="31">
        <v>309881</v>
      </c>
      <c r="J11" s="31">
        <v>14646034.6</v>
      </c>
      <c r="K11" s="31">
        <v>576284.4</v>
      </c>
      <c r="L11" s="31">
        <v>1444077</v>
      </c>
      <c r="M11" s="31">
        <v>24653.200000000001</v>
      </c>
      <c r="N11" s="31">
        <v>48401</v>
      </c>
      <c r="O11" s="31">
        <v>334571</v>
      </c>
      <c r="P11" s="31">
        <v>24706063.300000001</v>
      </c>
      <c r="Q11" s="30" t="s">
        <v>53</v>
      </c>
      <c r="R11" s="31">
        <v>1879199.2</v>
      </c>
      <c r="S11" s="31">
        <v>7349318.5999999996</v>
      </c>
      <c r="T11" s="31">
        <v>16359013.5</v>
      </c>
      <c r="U11" s="31">
        <v>17301940.899999999</v>
      </c>
      <c r="V11" s="31">
        <v>208031</v>
      </c>
      <c r="W11" s="31">
        <v>196830</v>
      </c>
      <c r="X11" s="31">
        <v>32389.7</v>
      </c>
      <c r="Y11" s="31">
        <v>104179</v>
      </c>
      <c r="Z11" s="30" t="s">
        <v>53</v>
      </c>
      <c r="AA11" s="31">
        <v>224872</v>
      </c>
      <c r="AB11" s="31">
        <v>23463</v>
      </c>
      <c r="AC11" s="31">
        <v>1898286</v>
      </c>
      <c r="AD11" s="31">
        <v>4494918.2</v>
      </c>
    </row>
    <row r="12" spans="1:30">
      <c r="A12">
        <v>2012</v>
      </c>
      <c r="B12" s="31">
        <v>776467861.70000005</v>
      </c>
      <c r="C12" s="31">
        <v>81564573</v>
      </c>
      <c r="D12" s="31">
        <v>142201485.59999999</v>
      </c>
      <c r="E12" s="31">
        <v>1932269</v>
      </c>
      <c r="F12" s="31">
        <v>2582498.1</v>
      </c>
      <c r="G12" s="31">
        <v>454956641</v>
      </c>
      <c r="H12" s="30" t="s">
        <v>53</v>
      </c>
      <c r="I12" s="31">
        <v>306575</v>
      </c>
      <c r="J12" s="31">
        <v>14832837.9</v>
      </c>
      <c r="K12" s="31">
        <v>608188.4</v>
      </c>
      <c r="L12" s="31">
        <v>1441040</v>
      </c>
      <c r="M12" s="31">
        <v>59964.4</v>
      </c>
      <c r="N12" s="31">
        <v>47423</v>
      </c>
      <c r="O12" s="31">
        <v>371395</v>
      </c>
      <c r="P12" s="31">
        <v>25285952.899999999</v>
      </c>
      <c r="Q12" s="30" t="s">
        <v>53</v>
      </c>
      <c r="R12" s="31">
        <v>1888681.3</v>
      </c>
      <c r="S12" s="31">
        <v>7370688.0999999996</v>
      </c>
      <c r="T12" s="31">
        <v>16421722</v>
      </c>
      <c r="U12" s="31">
        <v>17316188.300000001</v>
      </c>
      <c r="V12" s="31">
        <v>214968</v>
      </c>
      <c r="W12" s="31">
        <v>196830</v>
      </c>
      <c r="X12" s="31">
        <v>92706</v>
      </c>
      <c r="Y12" s="31">
        <v>104147</v>
      </c>
      <c r="Z12" s="30" t="s">
        <v>53</v>
      </c>
      <c r="AA12" s="31">
        <v>226954</v>
      </c>
      <c r="AB12" s="31">
        <v>23475</v>
      </c>
      <c r="AC12" s="31">
        <v>1895464</v>
      </c>
      <c r="AD12" s="31">
        <v>4525194.7</v>
      </c>
    </row>
    <row r="13" spans="1:30">
      <c r="A13">
        <v>2013</v>
      </c>
      <c r="B13" s="31">
        <v>807330712.5</v>
      </c>
      <c r="C13" s="31">
        <v>81520248.400000006</v>
      </c>
      <c r="D13" s="31">
        <v>158654821.19999999</v>
      </c>
      <c r="E13" s="31">
        <v>1946303</v>
      </c>
      <c r="F13" s="31">
        <v>2606897.4</v>
      </c>
      <c r="G13" s="31">
        <v>454480186.10000002</v>
      </c>
      <c r="H13" s="30" t="s">
        <v>53</v>
      </c>
      <c r="I13" s="31">
        <v>303395</v>
      </c>
      <c r="J13" s="31">
        <v>14982075.800000001</v>
      </c>
      <c r="K13" s="31">
        <v>623736.4</v>
      </c>
      <c r="L13" s="31">
        <v>1416388</v>
      </c>
      <c r="M13" s="31">
        <v>62095</v>
      </c>
      <c r="N13" s="31">
        <v>49011</v>
      </c>
      <c r="O13" s="31">
        <v>438939.9</v>
      </c>
      <c r="P13" s="31">
        <v>26927812.399999999</v>
      </c>
      <c r="Q13" s="30" t="s">
        <v>53</v>
      </c>
      <c r="R13" s="31">
        <v>2109467.7999999998</v>
      </c>
      <c r="S13" s="31">
        <v>7411538.0999999996</v>
      </c>
      <c r="T13" s="31">
        <v>17899156.5</v>
      </c>
      <c r="U13" s="31">
        <v>27584279.600000001</v>
      </c>
      <c r="V13" s="31">
        <v>217500</v>
      </c>
      <c r="W13" s="31">
        <v>196830</v>
      </c>
      <c r="X13" s="31">
        <v>103414.5</v>
      </c>
      <c r="Y13" s="31">
        <v>104147</v>
      </c>
      <c r="Z13" s="30" t="s">
        <v>53</v>
      </c>
      <c r="AA13" s="31">
        <v>238308</v>
      </c>
      <c r="AB13" s="31">
        <v>23466</v>
      </c>
      <c r="AC13" s="31">
        <v>1894462</v>
      </c>
      <c r="AD13" s="31">
        <v>5536233.4000000004</v>
      </c>
    </row>
    <row r="14" spans="1:30">
      <c r="A14">
        <v>2014</v>
      </c>
      <c r="B14" s="31">
        <v>807335442.79999995</v>
      </c>
      <c r="C14" s="31">
        <v>81443853.599999994</v>
      </c>
      <c r="D14" s="31">
        <v>158216530.09999999</v>
      </c>
      <c r="E14" s="31">
        <v>2012947</v>
      </c>
      <c r="F14" s="31">
        <v>2597529.4</v>
      </c>
      <c r="G14" s="31">
        <v>454311267.10000002</v>
      </c>
      <c r="H14" s="30" t="s">
        <v>53</v>
      </c>
      <c r="I14" s="31">
        <v>303395</v>
      </c>
      <c r="J14" s="31">
        <v>15209677.800000001</v>
      </c>
      <c r="K14" s="31">
        <v>694644</v>
      </c>
      <c r="L14" s="31">
        <v>1402839</v>
      </c>
      <c r="M14" s="31">
        <v>63670</v>
      </c>
      <c r="N14" s="31">
        <v>49054</v>
      </c>
      <c r="O14" s="31">
        <v>466385.9</v>
      </c>
      <c r="P14" s="31">
        <v>27020050.300000001</v>
      </c>
      <c r="Q14" s="30" t="s">
        <v>53</v>
      </c>
      <c r="R14" s="31">
        <v>2112523.2000000002</v>
      </c>
      <c r="S14" s="31">
        <v>7482117</v>
      </c>
      <c r="T14" s="31">
        <v>17878869.100000001</v>
      </c>
      <c r="U14" s="31">
        <v>27713788.600000001</v>
      </c>
      <c r="V14" s="31">
        <v>216691.7</v>
      </c>
      <c r="W14" s="31">
        <v>196830</v>
      </c>
      <c r="X14" s="31">
        <v>105250.5</v>
      </c>
      <c r="Y14" s="31">
        <v>105642</v>
      </c>
      <c r="Z14" s="30" t="s">
        <v>53</v>
      </c>
      <c r="AA14" s="31">
        <v>259809</v>
      </c>
      <c r="AB14" s="31">
        <v>23466</v>
      </c>
      <c r="AC14" s="31">
        <v>1891178</v>
      </c>
      <c r="AD14" s="31">
        <v>5557434.5</v>
      </c>
    </row>
    <row r="15" spans="1:30">
      <c r="A15">
        <v>2015</v>
      </c>
      <c r="B15" s="31">
        <v>807328358</v>
      </c>
      <c r="C15" s="31">
        <v>81243870.599999994</v>
      </c>
      <c r="D15" s="31">
        <v>157928889.90000001</v>
      </c>
      <c r="E15" s="31">
        <v>2031580</v>
      </c>
      <c r="F15" s="31">
        <v>2615080.4</v>
      </c>
      <c r="G15" s="31">
        <v>453993127.10000002</v>
      </c>
      <c r="H15" s="30" t="s">
        <v>53</v>
      </c>
      <c r="I15" s="31">
        <v>283984</v>
      </c>
      <c r="J15" s="31">
        <v>15461899.800000001</v>
      </c>
      <c r="K15" s="31">
        <v>750302.5</v>
      </c>
      <c r="L15" s="31">
        <v>1405234</v>
      </c>
      <c r="M15" s="31">
        <v>64652</v>
      </c>
      <c r="N15" s="31">
        <v>49054</v>
      </c>
      <c r="O15" s="31">
        <v>848345</v>
      </c>
      <c r="P15" s="31">
        <v>27110540.300000001</v>
      </c>
      <c r="Q15" s="30" t="s">
        <v>53</v>
      </c>
      <c r="R15" s="31">
        <v>2112520.2000000002</v>
      </c>
      <c r="S15" s="31">
        <v>7484223</v>
      </c>
      <c r="T15" s="31">
        <v>17916942.5</v>
      </c>
      <c r="U15" s="31">
        <v>27712927.600000001</v>
      </c>
      <c r="V15" s="31">
        <v>216227.7</v>
      </c>
      <c r="W15" s="31">
        <v>196830</v>
      </c>
      <c r="X15" s="31">
        <v>120323.2</v>
      </c>
      <c r="Y15" s="31">
        <v>120805.5</v>
      </c>
      <c r="Z15" s="30" t="s">
        <v>53</v>
      </c>
      <c r="AA15" s="31">
        <v>265345</v>
      </c>
      <c r="AB15" s="31">
        <v>23466</v>
      </c>
      <c r="AC15" s="31">
        <v>1890642</v>
      </c>
      <c r="AD15" s="31">
        <v>5481545.7000000002</v>
      </c>
    </row>
    <row r="16" spans="1:30">
      <c r="A16">
        <v>2016</v>
      </c>
      <c r="B16" s="31">
        <v>807352467.89999998</v>
      </c>
      <c r="C16" s="31">
        <v>81022086.599999994</v>
      </c>
      <c r="D16" s="31">
        <v>157697311.30000001</v>
      </c>
      <c r="E16" s="31">
        <v>2068094</v>
      </c>
      <c r="F16" s="31">
        <v>2616650</v>
      </c>
      <c r="G16" s="31">
        <v>453746969.10000002</v>
      </c>
      <c r="H16" s="30" t="s">
        <v>53</v>
      </c>
      <c r="I16" s="31">
        <v>283843</v>
      </c>
      <c r="J16" s="31">
        <v>15717690.4</v>
      </c>
      <c r="K16" s="31">
        <v>771296.5</v>
      </c>
      <c r="L16" s="31">
        <v>1403076</v>
      </c>
      <c r="M16" s="31">
        <v>65609</v>
      </c>
      <c r="N16" s="31">
        <v>52209</v>
      </c>
      <c r="O16" s="31">
        <v>913249.8</v>
      </c>
      <c r="P16" s="31">
        <v>27266093</v>
      </c>
      <c r="Q16" s="30" t="s">
        <v>53</v>
      </c>
      <c r="R16" s="31">
        <v>2112538.7000000002</v>
      </c>
      <c r="S16" s="31">
        <v>7494942</v>
      </c>
      <c r="T16" s="31">
        <v>17922480.899999999</v>
      </c>
      <c r="U16" s="31">
        <v>27723796.600000001</v>
      </c>
      <c r="V16" s="31">
        <v>234837.7</v>
      </c>
      <c r="W16" s="31">
        <v>196830</v>
      </c>
      <c r="X16" s="31">
        <v>120323.2</v>
      </c>
      <c r="Y16" s="31">
        <v>120805.5</v>
      </c>
      <c r="Z16" s="30" t="s">
        <v>53</v>
      </c>
      <c r="AA16" s="31">
        <v>266718</v>
      </c>
      <c r="AB16" s="31">
        <v>23068</v>
      </c>
      <c r="AC16" s="31">
        <v>1891472.6</v>
      </c>
      <c r="AD16" s="31">
        <v>5620477.2000000002</v>
      </c>
    </row>
    <row r="17" spans="1:30">
      <c r="A17">
        <v>2017</v>
      </c>
      <c r="B17" s="31">
        <v>807348328</v>
      </c>
      <c r="C17" s="31">
        <v>80878251</v>
      </c>
      <c r="D17" s="31">
        <v>157441593</v>
      </c>
      <c r="E17" s="31">
        <v>2121557</v>
      </c>
      <c r="F17" s="31">
        <v>2654987</v>
      </c>
      <c r="G17" s="31">
        <v>453297140</v>
      </c>
      <c r="H17" s="30" t="s">
        <v>53</v>
      </c>
      <c r="I17" s="31">
        <v>268228</v>
      </c>
      <c r="J17" s="31">
        <v>15909823</v>
      </c>
      <c r="K17" s="31">
        <v>805826</v>
      </c>
      <c r="L17" s="31">
        <v>1413152</v>
      </c>
      <c r="M17" s="31">
        <v>78015</v>
      </c>
      <c r="N17" s="31">
        <v>52976</v>
      </c>
      <c r="O17" s="31">
        <v>961411</v>
      </c>
      <c r="P17" s="31">
        <v>27610448</v>
      </c>
      <c r="Q17" s="30" t="s">
        <v>53</v>
      </c>
      <c r="R17" s="31">
        <v>2112393</v>
      </c>
      <c r="S17" s="31">
        <v>7534901</v>
      </c>
      <c r="T17" s="31">
        <v>17925623</v>
      </c>
      <c r="U17" s="31">
        <v>27737916</v>
      </c>
      <c r="V17" s="31">
        <v>237450</v>
      </c>
      <c r="W17" s="31">
        <v>196830</v>
      </c>
      <c r="X17" s="31">
        <v>125434</v>
      </c>
      <c r="Y17" s="31">
        <v>123025</v>
      </c>
      <c r="Z17" s="30" t="s">
        <v>53</v>
      </c>
      <c r="AA17" s="31">
        <v>269341</v>
      </c>
      <c r="AB17" s="31">
        <v>23068</v>
      </c>
      <c r="AC17" s="31">
        <v>1889799</v>
      </c>
      <c r="AD17" s="31">
        <v>5679144</v>
      </c>
    </row>
    <row r="18" spans="1:30">
      <c r="A18">
        <v>2018</v>
      </c>
      <c r="B18" s="31">
        <v>807351945</v>
      </c>
      <c r="C18" s="31">
        <v>81080770</v>
      </c>
      <c r="D18" s="31">
        <v>157298625</v>
      </c>
      <c r="E18" s="31">
        <v>2456681</v>
      </c>
      <c r="F18" s="31">
        <v>2669365</v>
      </c>
      <c r="G18" s="31">
        <v>452469217</v>
      </c>
      <c r="H18" s="31">
        <v>0</v>
      </c>
      <c r="I18" s="31">
        <v>268228</v>
      </c>
      <c r="J18" s="31">
        <v>16061573</v>
      </c>
      <c r="K18" s="31">
        <v>822578</v>
      </c>
      <c r="L18" s="31">
        <v>1422058</v>
      </c>
      <c r="M18" s="31">
        <v>78226</v>
      </c>
      <c r="N18" s="31">
        <v>52976</v>
      </c>
      <c r="O18" s="31">
        <v>1021892</v>
      </c>
      <c r="P18" s="31">
        <v>27670065</v>
      </c>
      <c r="Q18" s="30" t="s">
        <v>53</v>
      </c>
      <c r="R18" s="31">
        <v>2112393</v>
      </c>
      <c r="S18" s="31">
        <v>7534125</v>
      </c>
      <c r="T18" s="31">
        <v>17919993</v>
      </c>
      <c r="U18" s="31">
        <v>27737385</v>
      </c>
      <c r="V18" s="31">
        <v>261014</v>
      </c>
      <c r="W18" s="31">
        <v>196830</v>
      </c>
      <c r="X18" s="31">
        <v>125434</v>
      </c>
      <c r="Y18" s="31">
        <v>123025</v>
      </c>
      <c r="Z18" s="30" t="s">
        <v>53</v>
      </c>
      <c r="AA18" s="31">
        <v>273212</v>
      </c>
      <c r="AB18" s="31">
        <v>23068</v>
      </c>
      <c r="AC18" s="31">
        <v>1888195</v>
      </c>
      <c r="AD18" s="31">
        <v>5785020</v>
      </c>
    </row>
    <row r="19" spans="1:30">
      <c r="A19">
        <v>2019</v>
      </c>
      <c r="B19" s="31">
        <v>807372282</v>
      </c>
      <c r="C19" s="31">
        <v>80935925</v>
      </c>
      <c r="D19" s="31">
        <v>156933413</v>
      </c>
      <c r="E19" s="31">
        <v>2460353</v>
      </c>
      <c r="F19" s="31">
        <v>2664881</v>
      </c>
      <c r="G19" s="31">
        <v>452052836</v>
      </c>
      <c r="H19" s="30" t="s">
        <v>53</v>
      </c>
      <c r="I19" s="31">
        <v>268203</v>
      </c>
      <c r="J19" s="31">
        <v>16279604</v>
      </c>
      <c r="K19" s="31">
        <v>823444</v>
      </c>
      <c r="L19" s="31">
        <v>1423032</v>
      </c>
      <c r="M19" s="31">
        <v>87413</v>
      </c>
      <c r="N19" s="31">
        <v>53443</v>
      </c>
      <c r="O19" s="31">
        <v>1078621</v>
      </c>
      <c r="P19" s="31">
        <v>27800602</v>
      </c>
      <c r="Q19" s="30" t="s">
        <v>53</v>
      </c>
      <c r="R19" s="31">
        <v>2113082</v>
      </c>
      <c r="S19" s="31">
        <v>7533157</v>
      </c>
      <c r="T19" s="31">
        <v>17923391</v>
      </c>
      <c r="U19" s="31">
        <v>27735904</v>
      </c>
      <c r="V19" s="31">
        <v>264927</v>
      </c>
      <c r="W19" s="31">
        <v>196830</v>
      </c>
      <c r="X19" s="31">
        <v>132891</v>
      </c>
      <c r="Y19" s="31">
        <v>124355</v>
      </c>
      <c r="Z19" s="30" t="s">
        <v>53</v>
      </c>
      <c r="AA19" s="31">
        <v>280178</v>
      </c>
      <c r="AB19" s="31">
        <v>23068</v>
      </c>
      <c r="AC19" s="31">
        <v>1887061</v>
      </c>
      <c r="AD19" s="31">
        <v>6295670</v>
      </c>
    </row>
    <row r="20" spans="1:30">
      <c r="A20">
        <v>2020</v>
      </c>
      <c r="B20" s="31">
        <v>807325102</v>
      </c>
      <c r="C20" s="31">
        <v>80632125</v>
      </c>
      <c r="D20" s="31">
        <v>156651972</v>
      </c>
      <c r="E20" s="31">
        <v>2471485</v>
      </c>
      <c r="F20" s="31">
        <v>2680892</v>
      </c>
      <c r="G20" s="31">
        <v>451247203</v>
      </c>
      <c r="H20" s="30" t="s">
        <v>53</v>
      </c>
      <c r="I20" s="31">
        <v>231422</v>
      </c>
      <c r="J20" s="31">
        <v>16489111</v>
      </c>
      <c r="K20" s="31">
        <v>837435</v>
      </c>
      <c r="L20" s="31">
        <v>1420847</v>
      </c>
      <c r="M20" s="31">
        <v>88645</v>
      </c>
      <c r="N20" s="31">
        <v>54365</v>
      </c>
      <c r="O20" s="31">
        <v>1084867</v>
      </c>
      <c r="P20" s="31">
        <v>28112820</v>
      </c>
      <c r="Q20" s="30" t="s">
        <v>53</v>
      </c>
      <c r="R20" s="31">
        <v>2113305</v>
      </c>
      <c r="S20" s="31">
        <v>7534692</v>
      </c>
      <c r="T20" s="31">
        <v>17917867</v>
      </c>
      <c r="U20" s="31">
        <v>27741981</v>
      </c>
      <c r="V20" s="31">
        <v>364108</v>
      </c>
      <c r="W20" s="31">
        <v>196830</v>
      </c>
      <c r="X20" s="31">
        <v>120171</v>
      </c>
      <c r="Y20" s="31">
        <v>188259</v>
      </c>
      <c r="Z20" s="30" t="s">
        <v>53</v>
      </c>
      <c r="AA20" s="31">
        <v>282086</v>
      </c>
      <c r="AB20" s="31">
        <v>23068</v>
      </c>
      <c r="AC20" s="31">
        <v>1887006</v>
      </c>
      <c r="AD20" s="31">
        <v>6952541</v>
      </c>
    </row>
    <row r="21" spans="1:30">
      <c r="A21">
        <v>2021</v>
      </c>
      <c r="B21" s="31">
        <v>807318823</v>
      </c>
      <c r="C21" s="31">
        <v>80563899</v>
      </c>
      <c r="D21" s="31">
        <v>156304764</v>
      </c>
      <c r="E21" s="31">
        <v>2474234</v>
      </c>
      <c r="F21" s="31">
        <v>2702896</v>
      </c>
      <c r="G21" s="31">
        <v>450961537</v>
      </c>
      <c r="H21" s="30" t="s">
        <v>53</v>
      </c>
      <c r="I21" s="31">
        <v>231138</v>
      </c>
      <c r="J21" s="31">
        <v>16683616</v>
      </c>
      <c r="K21" s="31">
        <v>843179</v>
      </c>
      <c r="L21" s="31">
        <v>1419224</v>
      </c>
      <c r="M21" s="31">
        <v>94989</v>
      </c>
      <c r="N21" s="31">
        <v>54365</v>
      </c>
      <c r="O21" s="31">
        <v>1079067</v>
      </c>
      <c r="P21" s="31">
        <v>28263117</v>
      </c>
      <c r="Q21" s="30" t="s">
        <v>53</v>
      </c>
      <c r="R21" s="31">
        <v>2112848</v>
      </c>
      <c r="S21" s="31">
        <v>7601977</v>
      </c>
      <c r="T21" s="31">
        <v>17967322</v>
      </c>
      <c r="U21" s="31">
        <v>27738160</v>
      </c>
      <c r="V21" s="31">
        <v>449465</v>
      </c>
      <c r="W21" s="31">
        <v>196830</v>
      </c>
      <c r="X21" s="31">
        <v>120895</v>
      </c>
      <c r="Y21" s="31">
        <v>194854</v>
      </c>
      <c r="Z21" s="31">
        <v>2160</v>
      </c>
      <c r="AA21" s="31">
        <v>284402</v>
      </c>
      <c r="AB21" s="31">
        <v>23068</v>
      </c>
      <c r="AC21" s="31">
        <v>1878087</v>
      </c>
      <c r="AD21" s="31">
        <v>7072732</v>
      </c>
    </row>
    <row r="22" spans="1:30">
      <c r="A22">
        <v>2023</v>
      </c>
      <c r="B22" s="9">
        <v>807174091.0999999</v>
      </c>
      <c r="C22" s="12">
        <v>80214952.5</v>
      </c>
      <c r="D22" s="12">
        <v>155793969.40000001</v>
      </c>
      <c r="E22" s="12">
        <v>2493763.4</v>
      </c>
      <c r="F22" s="12">
        <v>2740378.8</v>
      </c>
      <c r="G22" s="12">
        <v>450099318.60000002</v>
      </c>
      <c r="H22" s="13">
        <v>0</v>
      </c>
      <c r="I22" s="13">
        <v>231158.39999999999</v>
      </c>
      <c r="J22" s="13">
        <v>17127705.5</v>
      </c>
      <c r="K22" s="13">
        <v>869278.4</v>
      </c>
      <c r="L22" s="13">
        <v>1417763.8</v>
      </c>
      <c r="M22" s="13">
        <v>109965.2</v>
      </c>
      <c r="N22" s="13">
        <v>56718</v>
      </c>
      <c r="O22" s="13">
        <v>1154125.3</v>
      </c>
      <c r="P22" s="13">
        <v>28505670.899999999</v>
      </c>
      <c r="Q22" s="14">
        <v>0</v>
      </c>
      <c r="R22" s="13">
        <v>2114568</v>
      </c>
      <c r="S22" s="13">
        <v>7594197.4000000004</v>
      </c>
      <c r="T22" s="13">
        <v>17988318.199999999</v>
      </c>
      <c r="U22" s="13">
        <v>27739963.600000001</v>
      </c>
      <c r="V22" s="13">
        <v>484464.8</v>
      </c>
      <c r="W22" s="13">
        <v>196962.3</v>
      </c>
      <c r="X22" s="13">
        <v>123971.8</v>
      </c>
      <c r="Y22" s="13">
        <v>195335.5</v>
      </c>
      <c r="Z22" s="14">
        <v>33756</v>
      </c>
      <c r="AA22" s="13">
        <v>301179.09999999998</v>
      </c>
      <c r="AB22" s="13">
        <v>23468</v>
      </c>
      <c r="AC22" s="13">
        <v>1873218</v>
      </c>
      <c r="AD22" s="13">
        <v>7689920.2000000002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68CD8-125E-4F30-B23A-1ABDFC3D0770}">
  <dimension ref="A1:AD22"/>
  <sheetViews>
    <sheetView workbookViewId="0">
      <selection activeCell="B2" sqref="B2:AD21"/>
    </sheetView>
  </sheetViews>
  <sheetFormatPr defaultRowHeight="17.399999999999999"/>
  <sheetData>
    <row r="1" spans="1:30">
      <c r="A1" t="s">
        <v>63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  <c r="AB1" s="8" t="s">
        <v>49</v>
      </c>
      <c r="AC1" s="8" t="s">
        <v>50</v>
      </c>
      <c r="AD1" s="8" t="s">
        <v>51</v>
      </c>
    </row>
    <row r="2" spans="1:30">
      <c r="A2">
        <v>2002</v>
      </c>
      <c r="B2" s="33">
        <v>663365237.10000002</v>
      </c>
      <c r="C2" s="33">
        <v>48020594.299999997</v>
      </c>
      <c r="D2" s="33">
        <v>115904764.90000001</v>
      </c>
      <c r="E2" s="33">
        <v>1417660.7</v>
      </c>
      <c r="F2" s="33">
        <v>1540104</v>
      </c>
      <c r="G2" s="33">
        <v>419643053.89999998</v>
      </c>
      <c r="H2" s="32" t="s">
        <v>53</v>
      </c>
      <c r="I2" s="33">
        <v>209981</v>
      </c>
      <c r="J2" s="33">
        <v>12684950.300000001</v>
      </c>
      <c r="K2" s="33">
        <v>343779.8</v>
      </c>
      <c r="L2" s="33">
        <v>1014052</v>
      </c>
      <c r="M2" s="33">
        <v>66</v>
      </c>
      <c r="N2" s="33">
        <v>21588</v>
      </c>
      <c r="O2" s="33">
        <v>63253</v>
      </c>
      <c r="P2" s="33">
        <v>17739698.5</v>
      </c>
      <c r="Q2" s="33">
        <v>914396</v>
      </c>
      <c r="R2" s="33">
        <v>1296684.3999999999</v>
      </c>
      <c r="S2" s="33">
        <v>9251002.4000000004</v>
      </c>
      <c r="T2" s="33">
        <v>14274426.300000001</v>
      </c>
      <c r="U2" s="33">
        <v>16111338.699999999</v>
      </c>
      <c r="V2" s="33">
        <v>19187</v>
      </c>
      <c r="W2" s="33">
        <v>37868</v>
      </c>
      <c r="X2" s="32" t="s">
        <v>53</v>
      </c>
      <c r="Y2" s="33">
        <v>1064</v>
      </c>
      <c r="Z2" s="32" t="s">
        <v>53</v>
      </c>
      <c r="AA2" s="33">
        <v>57619</v>
      </c>
      <c r="AB2" s="32" t="s">
        <v>53</v>
      </c>
      <c r="AC2" s="33">
        <v>1180506</v>
      </c>
      <c r="AD2" s="33">
        <v>1617598.9</v>
      </c>
    </row>
    <row r="3" spans="1:30">
      <c r="A3">
        <v>2003</v>
      </c>
      <c r="B3" s="33">
        <v>663349982.29999995</v>
      </c>
      <c r="C3" s="33">
        <v>47665120.299999997</v>
      </c>
      <c r="D3" s="33">
        <v>115262844.7</v>
      </c>
      <c r="E3" s="33">
        <v>1464197.7</v>
      </c>
      <c r="F3" s="33">
        <v>1565529</v>
      </c>
      <c r="G3" s="33">
        <v>419399828.89999998</v>
      </c>
      <c r="H3" s="32" t="s">
        <v>53</v>
      </c>
      <c r="I3" s="33">
        <v>209981</v>
      </c>
      <c r="J3" s="33">
        <v>12740925.300000001</v>
      </c>
      <c r="K3" s="33">
        <v>362812.8</v>
      </c>
      <c r="L3" s="33">
        <v>994941</v>
      </c>
      <c r="M3" s="33">
        <v>1894</v>
      </c>
      <c r="N3" s="33">
        <v>21588</v>
      </c>
      <c r="O3" s="33">
        <v>73585</v>
      </c>
      <c r="P3" s="33">
        <v>18387134.699999999</v>
      </c>
      <c r="Q3" s="33">
        <v>914396</v>
      </c>
      <c r="R3" s="33">
        <v>1312271.3999999999</v>
      </c>
      <c r="S3" s="33">
        <v>9252376.9000000004</v>
      </c>
      <c r="T3" s="33">
        <v>14510970.5</v>
      </c>
      <c r="U3" s="33">
        <v>16277625.699999999</v>
      </c>
      <c r="V3" s="33">
        <v>22098</v>
      </c>
      <c r="W3" s="33">
        <v>40110</v>
      </c>
      <c r="X3" s="32" t="s">
        <v>53</v>
      </c>
      <c r="Y3" s="33">
        <v>1064</v>
      </c>
      <c r="Z3" s="32" t="s">
        <v>53</v>
      </c>
      <c r="AA3" s="33">
        <v>70443</v>
      </c>
      <c r="AB3" s="32" t="s">
        <v>53</v>
      </c>
      <c r="AC3" s="33">
        <v>1180533</v>
      </c>
      <c r="AD3" s="33">
        <v>1617711.4</v>
      </c>
    </row>
    <row r="4" spans="1:30">
      <c r="A4">
        <v>2004</v>
      </c>
      <c r="B4" s="33">
        <v>663287722.39999998</v>
      </c>
      <c r="C4" s="33">
        <v>47479966.299999997</v>
      </c>
      <c r="D4" s="33">
        <v>115240225.40000001</v>
      </c>
      <c r="E4" s="33">
        <v>1503281.7</v>
      </c>
      <c r="F4" s="33">
        <v>1594479</v>
      </c>
      <c r="G4" s="33">
        <v>419210650.89999998</v>
      </c>
      <c r="H4" s="32" t="s">
        <v>53</v>
      </c>
      <c r="I4" s="33">
        <v>208348</v>
      </c>
      <c r="J4" s="33">
        <v>12767710.300000001</v>
      </c>
      <c r="K4" s="33">
        <v>370690.4</v>
      </c>
      <c r="L4" s="33">
        <v>994941</v>
      </c>
      <c r="M4" s="33">
        <v>1894</v>
      </c>
      <c r="N4" s="33">
        <v>25547</v>
      </c>
      <c r="O4" s="33">
        <v>103220</v>
      </c>
      <c r="P4" s="33">
        <v>18464423.600000001</v>
      </c>
      <c r="Q4" s="33">
        <v>914747</v>
      </c>
      <c r="R4" s="33">
        <v>1312271.3999999999</v>
      </c>
      <c r="S4" s="33">
        <v>9233902.9000000004</v>
      </c>
      <c r="T4" s="33">
        <v>14622339.4</v>
      </c>
      <c r="U4" s="33">
        <v>16273373.699999999</v>
      </c>
      <c r="V4" s="33">
        <v>32863</v>
      </c>
      <c r="W4" s="33">
        <v>40110</v>
      </c>
      <c r="X4" s="32" t="s">
        <v>53</v>
      </c>
      <c r="Y4" s="33">
        <v>4824</v>
      </c>
      <c r="Z4" s="32" t="s">
        <v>53</v>
      </c>
      <c r="AA4" s="33">
        <v>78401</v>
      </c>
      <c r="AB4" s="32" t="s">
        <v>53</v>
      </c>
      <c r="AC4" s="33">
        <v>1181408</v>
      </c>
      <c r="AD4" s="33">
        <v>1628104.4</v>
      </c>
    </row>
    <row r="5" spans="1:30">
      <c r="A5">
        <v>2005</v>
      </c>
      <c r="B5" s="33">
        <v>663305328.5</v>
      </c>
      <c r="C5" s="33">
        <v>47287772.799999997</v>
      </c>
      <c r="D5" s="33">
        <v>114627778.2</v>
      </c>
      <c r="E5" s="33">
        <v>1562386.7</v>
      </c>
      <c r="F5" s="33">
        <v>1613802</v>
      </c>
      <c r="G5" s="33">
        <v>418678439.89999998</v>
      </c>
      <c r="H5" s="32" t="s">
        <v>53</v>
      </c>
      <c r="I5" s="33">
        <v>208348</v>
      </c>
      <c r="J5" s="33">
        <v>12848320.300000001</v>
      </c>
      <c r="K5" s="33">
        <v>397549.4</v>
      </c>
      <c r="L5" s="33">
        <v>986799</v>
      </c>
      <c r="M5" s="33">
        <v>2599</v>
      </c>
      <c r="N5" s="33">
        <v>30210</v>
      </c>
      <c r="O5" s="33">
        <v>115803</v>
      </c>
      <c r="P5" s="33">
        <v>19623244.300000001</v>
      </c>
      <c r="Q5" s="33">
        <v>914648</v>
      </c>
      <c r="R5" s="33">
        <v>1317040.3999999999</v>
      </c>
      <c r="S5" s="33">
        <v>9233966.9000000004</v>
      </c>
      <c r="T5" s="33">
        <v>14601801.5</v>
      </c>
      <c r="U5" s="33">
        <v>16273017.699999999</v>
      </c>
      <c r="V5" s="33">
        <v>38238</v>
      </c>
      <c r="W5" s="33">
        <v>43340</v>
      </c>
      <c r="X5" s="32" t="s">
        <v>53</v>
      </c>
      <c r="Y5" s="33">
        <v>8791</v>
      </c>
      <c r="Z5" s="32" t="s">
        <v>53</v>
      </c>
      <c r="AA5" s="33">
        <v>82203</v>
      </c>
      <c r="AB5" s="32" t="s">
        <v>53</v>
      </c>
      <c r="AC5" s="33">
        <v>1178700</v>
      </c>
      <c r="AD5" s="33">
        <v>1630529.4</v>
      </c>
    </row>
    <row r="6" spans="1:30">
      <c r="A6">
        <v>2006</v>
      </c>
      <c r="B6" s="33">
        <v>663299820</v>
      </c>
      <c r="C6" s="33">
        <v>47303980.799999997</v>
      </c>
      <c r="D6" s="33">
        <v>114466406.2</v>
      </c>
      <c r="E6" s="33">
        <v>1604853.7</v>
      </c>
      <c r="F6" s="33">
        <v>1628065.6</v>
      </c>
      <c r="G6" s="33">
        <v>418474888.89999998</v>
      </c>
      <c r="H6" s="32" t="s">
        <v>53</v>
      </c>
      <c r="I6" s="33">
        <v>208348</v>
      </c>
      <c r="J6" s="33">
        <v>12934450.300000001</v>
      </c>
      <c r="K6" s="33">
        <v>406745.4</v>
      </c>
      <c r="L6" s="33">
        <v>986493</v>
      </c>
      <c r="M6" s="33">
        <v>4592</v>
      </c>
      <c r="N6" s="33">
        <v>33001</v>
      </c>
      <c r="O6" s="33">
        <v>127925</v>
      </c>
      <c r="P6" s="33">
        <v>19694131.399999999</v>
      </c>
      <c r="Q6" s="33">
        <v>914489</v>
      </c>
      <c r="R6" s="33">
        <v>1321331.3999999999</v>
      </c>
      <c r="S6" s="33">
        <v>9233646.9000000004</v>
      </c>
      <c r="T6" s="33">
        <v>14600622.300000001</v>
      </c>
      <c r="U6" s="33">
        <v>16272992.699999999</v>
      </c>
      <c r="V6" s="33">
        <v>40867</v>
      </c>
      <c r="W6" s="33">
        <v>43340</v>
      </c>
      <c r="X6" s="32" t="s">
        <v>53</v>
      </c>
      <c r="Y6" s="33">
        <v>70966</v>
      </c>
      <c r="Z6" s="32" t="s">
        <v>53</v>
      </c>
      <c r="AA6" s="33">
        <v>87591</v>
      </c>
      <c r="AB6" s="32" t="s">
        <v>53</v>
      </c>
      <c r="AC6" s="33">
        <v>1178660</v>
      </c>
      <c r="AD6" s="33">
        <v>1661432.4</v>
      </c>
    </row>
    <row r="7" spans="1:30">
      <c r="A7">
        <v>2007</v>
      </c>
      <c r="B7" s="33">
        <v>663287673</v>
      </c>
      <c r="C7" s="33">
        <v>47206995.799999997</v>
      </c>
      <c r="D7" s="33">
        <v>114286180</v>
      </c>
      <c r="E7" s="33">
        <v>1608245.7</v>
      </c>
      <c r="F7" s="33">
        <v>1683487.6</v>
      </c>
      <c r="G7" s="33">
        <v>418313553.89999998</v>
      </c>
      <c r="H7" s="32" t="s">
        <v>53</v>
      </c>
      <c r="I7" s="33">
        <v>208348</v>
      </c>
      <c r="J7" s="33">
        <v>13004529.300000001</v>
      </c>
      <c r="K7" s="33">
        <v>413931.4</v>
      </c>
      <c r="L7" s="33">
        <v>986033</v>
      </c>
      <c r="M7" s="33">
        <v>6737</v>
      </c>
      <c r="N7" s="33">
        <v>33001</v>
      </c>
      <c r="O7" s="33">
        <v>151629</v>
      </c>
      <c r="P7" s="33">
        <v>19902237.600000001</v>
      </c>
      <c r="Q7" s="33">
        <v>914489</v>
      </c>
      <c r="R7" s="33">
        <v>1321888.3999999999</v>
      </c>
      <c r="S7" s="33">
        <v>9233949.9000000004</v>
      </c>
      <c r="T7" s="33">
        <v>14605159.300000001</v>
      </c>
      <c r="U7" s="33">
        <v>16272632.699999999</v>
      </c>
      <c r="V7" s="33">
        <v>53810</v>
      </c>
      <c r="W7" s="33">
        <v>44500</v>
      </c>
      <c r="X7" s="32" t="s">
        <v>53</v>
      </c>
      <c r="Y7" s="33">
        <v>70966</v>
      </c>
      <c r="Z7" s="32" t="s">
        <v>53</v>
      </c>
      <c r="AA7" s="33">
        <v>98171</v>
      </c>
      <c r="AB7" s="32" t="s">
        <v>53</v>
      </c>
      <c r="AC7" s="33">
        <v>1179457</v>
      </c>
      <c r="AD7" s="33">
        <v>1687740.4</v>
      </c>
    </row>
    <row r="8" spans="1:30">
      <c r="A8">
        <v>2008</v>
      </c>
      <c r="B8" s="33">
        <v>663593993.29999995</v>
      </c>
      <c r="C8" s="33">
        <v>47128105.799999997</v>
      </c>
      <c r="D8" s="33">
        <v>114025030.59999999</v>
      </c>
      <c r="E8" s="33">
        <v>1644390.7</v>
      </c>
      <c r="F8" s="33">
        <v>1565014.6</v>
      </c>
      <c r="G8" s="33">
        <v>417541110.89999998</v>
      </c>
      <c r="H8" s="32" t="s">
        <v>53</v>
      </c>
      <c r="I8" s="33">
        <v>208348</v>
      </c>
      <c r="J8" s="33">
        <v>13103349.699999999</v>
      </c>
      <c r="K8" s="33">
        <v>422102.4</v>
      </c>
      <c r="L8" s="33">
        <v>988047</v>
      </c>
      <c r="M8" s="33">
        <v>6737</v>
      </c>
      <c r="N8" s="33">
        <v>32427</v>
      </c>
      <c r="O8" s="33">
        <v>164833.4</v>
      </c>
      <c r="P8" s="33">
        <v>20192718.199999999</v>
      </c>
      <c r="Q8" s="33">
        <v>914131</v>
      </c>
      <c r="R8" s="33">
        <v>1331948.3999999999</v>
      </c>
      <c r="S8" s="33">
        <v>9239639.9000000004</v>
      </c>
      <c r="T8" s="33">
        <v>14594253.699999999</v>
      </c>
      <c r="U8" s="33">
        <v>16363219.699999999</v>
      </c>
      <c r="V8" s="33">
        <v>62898</v>
      </c>
      <c r="W8" s="33">
        <v>70062</v>
      </c>
      <c r="X8" s="32" t="s">
        <v>53</v>
      </c>
      <c r="Y8" s="33">
        <v>982538</v>
      </c>
      <c r="Z8" s="32" t="s">
        <v>53</v>
      </c>
      <c r="AA8" s="33">
        <v>102144</v>
      </c>
      <c r="AB8" s="32" t="s">
        <v>53</v>
      </c>
      <c r="AC8" s="33">
        <v>1178853</v>
      </c>
      <c r="AD8" s="33">
        <v>1732090.3</v>
      </c>
    </row>
    <row r="9" spans="1:30">
      <c r="A9">
        <v>2009</v>
      </c>
      <c r="B9" s="33">
        <v>663487989.89999998</v>
      </c>
      <c r="C9" s="33">
        <v>47121869.700000003</v>
      </c>
      <c r="D9" s="33">
        <v>113679617.8</v>
      </c>
      <c r="E9" s="33">
        <v>1675224.7</v>
      </c>
      <c r="F9" s="33">
        <v>1561481.6</v>
      </c>
      <c r="G9" s="33">
        <v>417241774.89999998</v>
      </c>
      <c r="H9" s="32" t="s">
        <v>53</v>
      </c>
      <c r="I9" s="33">
        <v>208348</v>
      </c>
      <c r="J9" s="33">
        <v>13215777.1</v>
      </c>
      <c r="K9" s="33">
        <v>439313.4</v>
      </c>
      <c r="L9" s="33">
        <v>972122</v>
      </c>
      <c r="M9" s="33">
        <v>6737</v>
      </c>
      <c r="N9" s="33">
        <v>32427</v>
      </c>
      <c r="O9" s="33">
        <v>192088</v>
      </c>
      <c r="P9" s="33">
        <v>20343651</v>
      </c>
      <c r="Q9" s="33">
        <v>914131</v>
      </c>
      <c r="R9" s="33">
        <v>1331948.3999999999</v>
      </c>
      <c r="S9" s="33">
        <v>9239588.9000000004</v>
      </c>
      <c r="T9" s="33">
        <v>14586692.699999999</v>
      </c>
      <c r="U9" s="33">
        <v>16363065.699999999</v>
      </c>
      <c r="V9" s="33">
        <v>72077</v>
      </c>
      <c r="W9" s="33">
        <v>70062</v>
      </c>
      <c r="X9" s="33">
        <v>14559</v>
      </c>
      <c r="Y9" s="33">
        <v>1000744</v>
      </c>
      <c r="Z9" s="32" t="s">
        <v>53</v>
      </c>
      <c r="AA9" s="33">
        <v>121198</v>
      </c>
      <c r="AB9" s="32" t="s">
        <v>53</v>
      </c>
      <c r="AC9" s="33">
        <v>1178124</v>
      </c>
      <c r="AD9" s="33">
        <v>1905367</v>
      </c>
    </row>
    <row r="10" spans="1:30">
      <c r="A10">
        <v>2010</v>
      </c>
      <c r="B10" s="33">
        <v>663471559</v>
      </c>
      <c r="C10" s="33">
        <v>47171710</v>
      </c>
      <c r="D10" s="33">
        <v>113338128</v>
      </c>
      <c r="E10" s="33">
        <v>1733925</v>
      </c>
      <c r="F10" s="33">
        <v>1481449</v>
      </c>
      <c r="G10" s="33">
        <v>417043796</v>
      </c>
      <c r="H10" s="32" t="s">
        <v>53</v>
      </c>
      <c r="I10" s="33">
        <v>208348</v>
      </c>
      <c r="J10" s="33">
        <v>13345839</v>
      </c>
      <c r="K10" s="33">
        <v>472340</v>
      </c>
      <c r="L10" s="33">
        <v>972410</v>
      </c>
      <c r="M10" s="33">
        <v>7011</v>
      </c>
      <c r="N10" s="33">
        <v>33907</v>
      </c>
      <c r="O10" s="33">
        <v>210514</v>
      </c>
      <c r="P10" s="33">
        <v>20416890</v>
      </c>
      <c r="Q10" s="33">
        <v>914006</v>
      </c>
      <c r="R10" s="33">
        <v>1331868</v>
      </c>
      <c r="S10" s="33">
        <v>9296608</v>
      </c>
      <c r="T10" s="33">
        <v>14583560</v>
      </c>
      <c r="U10" s="33">
        <v>16368650</v>
      </c>
      <c r="V10" s="33">
        <v>69068</v>
      </c>
      <c r="W10" s="33">
        <v>70062</v>
      </c>
      <c r="X10" s="33">
        <v>14559</v>
      </c>
      <c r="Y10" s="33">
        <v>1006663</v>
      </c>
      <c r="Z10" s="32" t="s">
        <v>53</v>
      </c>
      <c r="AA10" s="33">
        <v>134015</v>
      </c>
      <c r="AB10" s="32" t="s">
        <v>53</v>
      </c>
      <c r="AC10" s="33">
        <v>1176991</v>
      </c>
      <c r="AD10" s="33">
        <v>2069242</v>
      </c>
    </row>
    <row r="11" spans="1:30">
      <c r="A11">
        <v>2011</v>
      </c>
      <c r="B11" s="33">
        <v>663461013.89999998</v>
      </c>
      <c r="C11" s="33">
        <v>47902086.299999997</v>
      </c>
      <c r="D11" s="33">
        <v>113380735.40000001</v>
      </c>
      <c r="E11" s="33">
        <v>2220323.7000000002</v>
      </c>
      <c r="F11" s="33">
        <v>1490218.4</v>
      </c>
      <c r="G11" s="33">
        <v>415493057.89999998</v>
      </c>
      <c r="H11" s="32" t="s">
        <v>53</v>
      </c>
      <c r="I11" s="33">
        <v>208348</v>
      </c>
      <c r="J11" s="33">
        <v>13435646.6</v>
      </c>
      <c r="K11" s="33">
        <v>484537.9</v>
      </c>
      <c r="L11" s="33">
        <v>972802</v>
      </c>
      <c r="M11" s="33">
        <v>7011</v>
      </c>
      <c r="N11" s="33">
        <v>33907</v>
      </c>
      <c r="O11" s="33">
        <v>241064</v>
      </c>
      <c r="P11" s="33">
        <v>20472624</v>
      </c>
      <c r="Q11" s="33">
        <v>914006</v>
      </c>
      <c r="R11" s="33">
        <v>1332063.3999999999</v>
      </c>
      <c r="S11" s="33">
        <v>9308696.1999999993</v>
      </c>
      <c r="T11" s="33">
        <v>14564047.1</v>
      </c>
      <c r="U11" s="33">
        <v>16372053.699999999</v>
      </c>
      <c r="V11" s="33">
        <v>71689</v>
      </c>
      <c r="W11" s="33">
        <v>70062</v>
      </c>
      <c r="X11" s="33">
        <v>14559</v>
      </c>
      <c r="Y11" s="33">
        <v>1007883.9</v>
      </c>
      <c r="Z11" s="32" t="s">
        <v>53</v>
      </c>
      <c r="AA11" s="33">
        <v>137276</v>
      </c>
      <c r="AB11" s="32" t="s">
        <v>53</v>
      </c>
      <c r="AC11" s="33">
        <v>1176943</v>
      </c>
      <c r="AD11" s="33">
        <v>2149372.4</v>
      </c>
    </row>
    <row r="12" spans="1:30">
      <c r="A12">
        <v>2012</v>
      </c>
      <c r="B12" s="33">
        <v>663521215.89999998</v>
      </c>
      <c r="C12" s="33">
        <v>48130170.100000001</v>
      </c>
      <c r="D12" s="33">
        <v>113014996</v>
      </c>
      <c r="E12" s="33">
        <v>2261600.7000000002</v>
      </c>
      <c r="F12" s="33">
        <v>1549376.4</v>
      </c>
      <c r="G12" s="33">
        <v>414994142.89999998</v>
      </c>
      <c r="H12" s="32" t="s">
        <v>53</v>
      </c>
      <c r="I12" s="33">
        <v>208348</v>
      </c>
      <c r="J12" s="33">
        <v>13537691.800000001</v>
      </c>
      <c r="K12" s="33">
        <v>600060.30000000005</v>
      </c>
      <c r="L12" s="33">
        <v>973867</v>
      </c>
      <c r="M12" s="33">
        <v>8971.7000000000007</v>
      </c>
      <c r="N12" s="33">
        <v>33907</v>
      </c>
      <c r="O12" s="33">
        <v>271254.5</v>
      </c>
      <c r="P12" s="33">
        <v>20630463.800000001</v>
      </c>
      <c r="Q12" s="33">
        <v>914006</v>
      </c>
      <c r="R12" s="33">
        <v>1341001.3999999999</v>
      </c>
      <c r="S12" s="33">
        <v>9319657.8000000007</v>
      </c>
      <c r="T12" s="33">
        <v>14551380.6</v>
      </c>
      <c r="U12" s="33">
        <v>16373770.699999999</v>
      </c>
      <c r="V12" s="33">
        <v>71689</v>
      </c>
      <c r="W12" s="33">
        <v>81123</v>
      </c>
      <c r="X12" s="33">
        <v>28123.599999999999</v>
      </c>
      <c r="Y12" s="33">
        <v>1007406</v>
      </c>
      <c r="Z12" s="32" t="s">
        <v>53</v>
      </c>
      <c r="AA12" s="33">
        <v>139823</v>
      </c>
      <c r="AB12" s="32" t="s">
        <v>53</v>
      </c>
      <c r="AC12" s="33">
        <v>1177080</v>
      </c>
      <c r="AD12" s="33">
        <v>2301304.6</v>
      </c>
    </row>
    <row r="13" spans="1:30">
      <c r="A13">
        <v>2013</v>
      </c>
      <c r="B13" s="33">
        <v>663529257.89999998</v>
      </c>
      <c r="C13" s="33">
        <v>48442104.100000001</v>
      </c>
      <c r="D13" s="33">
        <v>111578315</v>
      </c>
      <c r="E13" s="33">
        <v>2221458</v>
      </c>
      <c r="F13" s="33">
        <v>1595016.4</v>
      </c>
      <c r="G13" s="33">
        <v>413207608.89999998</v>
      </c>
      <c r="H13" s="32" t="s">
        <v>53</v>
      </c>
      <c r="I13" s="33">
        <v>208348</v>
      </c>
      <c r="J13" s="33">
        <v>13610492.5</v>
      </c>
      <c r="K13" s="33">
        <v>601855.6</v>
      </c>
      <c r="L13" s="33">
        <v>968100</v>
      </c>
      <c r="M13" s="33">
        <v>10981.7</v>
      </c>
      <c r="N13" s="33">
        <v>41791</v>
      </c>
      <c r="O13" s="33">
        <v>309407.8</v>
      </c>
      <c r="P13" s="33">
        <v>23441673.699999999</v>
      </c>
      <c r="Q13" s="33">
        <v>914006</v>
      </c>
      <c r="R13" s="33">
        <v>1344120.4</v>
      </c>
      <c r="S13" s="33">
        <v>9077536.8000000007</v>
      </c>
      <c r="T13" s="33">
        <v>14458672.4</v>
      </c>
      <c r="U13" s="33">
        <v>16624663.699999999</v>
      </c>
      <c r="V13" s="33">
        <v>74989</v>
      </c>
      <c r="W13" s="33">
        <v>80493</v>
      </c>
      <c r="X13" s="33">
        <v>28123.599999999999</v>
      </c>
      <c r="Y13" s="33">
        <v>1007406</v>
      </c>
      <c r="Z13" s="33">
        <v>457</v>
      </c>
      <c r="AA13" s="33">
        <v>146070</v>
      </c>
      <c r="AB13" s="32" t="s">
        <v>53</v>
      </c>
      <c r="AC13" s="33">
        <v>1176246</v>
      </c>
      <c r="AD13" s="33">
        <v>2359321.2999999998</v>
      </c>
    </row>
    <row r="14" spans="1:30">
      <c r="A14">
        <v>2014</v>
      </c>
      <c r="B14" s="33">
        <v>663541618.89999998</v>
      </c>
      <c r="C14" s="33">
        <v>48477193.200000003</v>
      </c>
      <c r="D14" s="33">
        <v>111298118.59999999</v>
      </c>
      <c r="E14" s="33">
        <v>2257372</v>
      </c>
      <c r="F14" s="33">
        <v>1621580.3</v>
      </c>
      <c r="G14" s="33">
        <v>413006171.89999998</v>
      </c>
      <c r="H14" s="32" t="s">
        <v>53</v>
      </c>
      <c r="I14" s="33">
        <v>208083</v>
      </c>
      <c r="J14" s="33">
        <v>13748252.800000001</v>
      </c>
      <c r="K14" s="33">
        <v>602174.4</v>
      </c>
      <c r="L14" s="33">
        <v>955648</v>
      </c>
      <c r="M14" s="33">
        <v>18693.7</v>
      </c>
      <c r="N14" s="33">
        <v>41791</v>
      </c>
      <c r="O14" s="33">
        <v>346709.8</v>
      </c>
      <c r="P14" s="33">
        <v>23569998.699999999</v>
      </c>
      <c r="Q14" s="33">
        <v>913948</v>
      </c>
      <c r="R14" s="33">
        <v>1340041.3999999999</v>
      </c>
      <c r="S14" s="33">
        <v>9089162.8000000007</v>
      </c>
      <c r="T14" s="33">
        <v>14444518.699999999</v>
      </c>
      <c r="U14" s="33">
        <v>16645879.699999999</v>
      </c>
      <c r="V14" s="33">
        <v>93912</v>
      </c>
      <c r="W14" s="33">
        <v>78398</v>
      </c>
      <c r="X14" s="33">
        <v>28123.599999999999</v>
      </c>
      <c r="Y14" s="33">
        <v>1015960</v>
      </c>
      <c r="Z14" s="32" t="s">
        <v>53</v>
      </c>
      <c r="AA14" s="33">
        <v>167191</v>
      </c>
      <c r="AB14" s="32" t="s">
        <v>53</v>
      </c>
      <c r="AC14" s="33">
        <v>1175740</v>
      </c>
      <c r="AD14" s="33">
        <v>2396956.2999999998</v>
      </c>
    </row>
    <row r="15" spans="1:30">
      <c r="A15">
        <v>2015</v>
      </c>
      <c r="B15" s="33">
        <v>663770334.29999995</v>
      </c>
      <c r="C15" s="33">
        <v>48458471.5</v>
      </c>
      <c r="D15" s="33">
        <v>111165952.7</v>
      </c>
      <c r="E15" s="33">
        <v>2290682.2999999998</v>
      </c>
      <c r="F15" s="33">
        <v>1628662.3</v>
      </c>
      <c r="G15" s="33">
        <v>413102252.5</v>
      </c>
      <c r="H15" s="32" t="s">
        <v>53</v>
      </c>
      <c r="I15" s="33">
        <v>166849</v>
      </c>
      <c r="J15" s="33">
        <v>13831293.5</v>
      </c>
      <c r="K15" s="33">
        <v>616445.4</v>
      </c>
      <c r="L15" s="33">
        <v>955212</v>
      </c>
      <c r="M15" s="33">
        <v>25221.7</v>
      </c>
      <c r="N15" s="33">
        <v>41791</v>
      </c>
      <c r="O15" s="33">
        <v>363297.8</v>
      </c>
      <c r="P15" s="33">
        <v>23610874</v>
      </c>
      <c r="Q15" s="33">
        <v>913948</v>
      </c>
      <c r="R15" s="33">
        <v>1339928.1000000001</v>
      </c>
      <c r="S15" s="33">
        <v>9083962.8000000007</v>
      </c>
      <c r="T15" s="33">
        <v>14440393.699999999</v>
      </c>
      <c r="U15" s="33">
        <v>16646687.699999999</v>
      </c>
      <c r="V15" s="33">
        <v>97322</v>
      </c>
      <c r="W15" s="33">
        <v>78398</v>
      </c>
      <c r="X15" s="33">
        <v>28123.599999999999</v>
      </c>
      <c r="Y15" s="33">
        <v>1032233</v>
      </c>
      <c r="Z15" s="32" t="s">
        <v>53</v>
      </c>
      <c r="AA15" s="33">
        <v>175731</v>
      </c>
      <c r="AB15" s="32" t="s">
        <v>53</v>
      </c>
      <c r="AC15" s="33">
        <v>1175740</v>
      </c>
      <c r="AD15" s="33">
        <v>2500860.7000000002</v>
      </c>
    </row>
    <row r="16" spans="1:30">
      <c r="A16">
        <v>2016</v>
      </c>
      <c r="B16" s="33">
        <v>663775387.5</v>
      </c>
      <c r="C16" s="33">
        <v>48386863.700000003</v>
      </c>
      <c r="D16" s="33">
        <v>110674202.2</v>
      </c>
      <c r="E16" s="33">
        <v>2269510.2999999998</v>
      </c>
      <c r="F16" s="33">
        <v>1677318.3</v>
      </c>
      <c r="G16" s="33">
        <v>412663490.19999999</v>
      </c>
      <c r="H16" s="32" t="s">
        <v>53</v>
      </c>
      <c r="I16" s="33">
        <v>166849</v>
      </c>
      <c r="J16" s="33">
        <v>13934777.5</v>
      </c>
      <c r="K16" s="33">
        <v>624430.80000000005</v>
      </c>
      <c r="L16" s="33">
        <v>957344.5</v>
      </c>
      <c r="M16" s="33">
        <v>71518.100000000006</v>
      </c>
      <c r="N16" s="33">
        <v>49926</v>
      </c>
      <c r="O16" s="33">
        <v>379141.3</v>
      </c>
      <c r="P16" s="33">
        <v>23701630</v>
      </c>
      <c r="Q16" s="33">
        <v>913948</v>
      </c>
      <c r="R16" s="33">
        <v>1475060.4</v>
      </c>
      <c r="S16" s="33">
        <v>8845492.6999999993</v>
      </c>
      <c r="T16" s="33">
        <v>14455900</v>
      </c>
      <c r="U16" s="33">
        <v>17295556.199999999</v>
      </c>
      <c r="V16" s="33">
        <v>122755</v>
      </c>
      <c r="W16" s="33">
        <v>78398</v>
      </c>
      <c r="X16" s="33">
        <v>29590.9</v>
      </c>
      <c r="Y16" s="33">
        <v>1059963.8</v>
      </c>
      <c r="Z16" s="32" t="s">
        <v>53</v>
      </c>
      <c r="AA16" s="33">
        <v>183126.5</v>
      </c>
      <c r="AB16" s="32" t="s">
        <v>53</v>
      </c>
      <c r="AC16" s="33">
        <v>1174620</v>
      </c>
      <c r="AD16" s="33">
        <v>2583973.7000000002</v>
      </c>
    </row>
    <row r="17" spans="1:30">
      <c r="A17">
        <v>2017</v>
      </c>
      <c r="B17" s="33">
        <v>663903341</v>
      </c>
      <c r="C17" s="33">
        <v>48594763</v>
      </c>
      <c r="D17" s="33">
        <v>110368024</v>
      </c>
      <c r="E17" s="33">
        <v>2273810</v>
      </c>
      <c r="F17" s="33">
        <v>1649713</v>
      </c>
      <c r="G17" s="33">
        <v>412314958</v>
      </c>
      <c r="H17" s="32" t="s">
        <v>53</v>
      </c>
      <c r="I17" s="33">
        <v>166849</v>
      </c>
      <c r="J17" s="33">
        <v>13983501</v>
      </c>
      <c r="K17" s="33">
        <v>636727</v>
      </c>
      <c r="L17" s="33">
        <v>956618</v>
      </c>
      <c r="M17" s="33">
        <v>75122</v>
      </c>
      <c r="N17" s="33">
        <v>49926</v>
      </c>
      <c r="O17" s="33">
        <v>400514</v>
      </c>
      <c r="P17" s="33">
        <v>23820391</v>
      </c>
      <c r="Q17" s="33">
        <v>913753</v>
      </c>
      <c r="R17" s="33">
        <v>1479556</v>
      </c>
      <c r="S17" s="33">
        <v>8957138</v>
      </c>
      <c r="T17" s="33">
        <v>14442862</v>
      </c>
      <c r="U17" s="33">
        <v>17473953</v>
      </c>
      <c r="V17" s="33">
        <v>135428</v>
      </c>
      <c r="W17" s="33">
        <v>78062</v>
      </c>
      <c r="X17" s="33">
        <v>29591</v>
      </c>
      <c r="Y17" s="33">
        <v>1065357</v>
      </c>
      <c r="Z17" s="32" t="s">
        <v>53</v>
      </c>
      <c r="AA17" s="33">
        <v>196400</v>
      </c>
      <c r="AB17" s="32" t="s">
        <v>53</v>
      </c>
      <c r="AC17" s="33">
        <v>1174204</v>
      </c>
      <c r="AD17" s="33">
        <v>2666123</v>
      </c>
    </row>
    <row r="18" spans="1:30">
      <c r="A18">
        <v>2018</v>
      </c>
      <c r="B18" s="33">
        <v>664036147</v>
      </c>
      <c r="C18" s="33">
        <v>48824184</v>
      </c>
      <c r="D18" s="33">
        <v>110222242</v>
      </c>
      <c r="E18" s="33">
        <v>2385543</v>
      </c>
      <c r="F18" s="33">
        <v>1679926</v>
      </c>
      <c r="G18" s="33">
        <v>411929738</v>
      </c>
      <c r="H18" s="33">
        <v>0</v>
      </c>
      <c r="I18" s="33">
        <v>166849</v>
      </c>
      <c r="J18" s="33">
        <v>14082602</v>
      </c>
      <c r="K18" s="33">
        <v>642316</v>
      </c>
      <c r="L18" s="33">
        <v>956616</v>
      </c>
      <c r="M18" s="33">
        <v>77302</v>
      </c>
      <c r="N18" s="33">
        <v>51438</v>
      </c>
      <c r="O18" s="33">
        <v>445630</v>
      </c>
      <c r="P18" s="33">
        <v>23892240</v>
      </c>
      <c r="Q18" s="33">
        <v>913753</v>
      </c>
      <c r="R18" s="33">
        <v>1485776</v>
      </c>
      <c r="S18" s="33">
        <v>8950394</v>
      </c>
      <c r="T18" s="33">
        <v>14440044</v>
      </c>
      <c r="U18" s="33">
        <v>17453451</v>
      </c>
      <c r="V18" s="33">
        <v>137393</v>
      </c>
      <c r="W18" s="33">
        <v>78062</v>
      </c>
      <c r="X18" s="33">
        <v>29591</v>
      </c>
      <c r="Y18" s="33">
        <v>1080524</v>
      </c>
      <c r="Z18" s="32" t="s">
        <v>53</v>
      </c>
      <c r="AA18" s="33">
        <v>207946</v>
      </c>
      <c r="AB18" s="32" t="s">
        <v>53</v>
      </c>
      <c r="AC18" s="33">
        <v>1172449</v>
      </c>
      <c r="AD18" s="33">
        <v>2730138</v>
      </c>
    </row>
    <row r="19" spans="1:30">
      <c r="A19">
        <v>2019</v>
      </c>
      <c r="B19" s="33">
        <v>664012342</v>
      </c>
      <c r="C19" s="33">
        <v>48846294</v>
      </c>
      <c r="D19" s="33">
        <v>110095768</v>
      </c>
      <c r="E19" s="33">
        <v>2373686</v>
      </c>
      <c r="F19" s="33">
        <v>1700905</v>
      </c>
      <c r="G19" s="33">
        <v>411642652</v>
      </c>
      <c r="H19" s="32" t="s">
        <v>53</v>
      </c>
      <c r="I19" s="33">
        <v>166849</v>
      </c>
      <c r="J19" s="33">
        <v>14158646</v>
      </c>
      <c r="K19" s="33">
        <v>645397</v>
      </c>
      <c r="L19" s="33">
        <v>957642</v>
      </c>
      <c r="M19" s="33">
        <v>78766</v>
      </c>
      <c r="N19" s="33">
        <v>51438</v>
      </c>
      <c r="O19" s="33">
        <v>462004</v>
      </c>
      <c r="P19" s="33">
        <v>23925023</v>
      </c>
      <c r="Q19" s="33">
        <v>912126</v>
      </c>
      <c r="R19" s="33">
        <v>1484196</v>
      </c>
      <c r="S19" s="33">
        <v>8950625</v>
      </c>
      <c r="T19" s="33">
        <v>14454396</v>
      </c>
      <c r="U19" s="33">
        <v>17453209</v>
      </c>
      <c r="V19" s="33">
        <v>138002</v>
      </c>
      <c r="W19" s="33">
        <v>77954</v>
      </c>
      <c r="X19" s="33">
        <v>44489</v>
      </c>
      <c r="Y19" s="33">
        <v>1082842</v>
      </c>
      <c r="Z19" s="33">
        <v>27645</v>
      </c>
      <c r="AA19" s="33">
        <v>215557</v>
      </c>
      <c r="AB19" s="32" t="s">
        <v>53</v>
      </c>
      <c r="AC19" s="33">
        <v>1175279</v>
      </c>
      <c r="AD19" s="33">
        <v>2890949</v>
      </c>
    </row>
    <row r="20" spans="1:30">
      <c r="A20">
        <v>2020</v>
      </c>
      <c r="B20" s="33">
        <v>664060900</v>
      </c>
      <c r="C20" s="33">
        <v>48823085</v>
      </c>
      <c r="D20" s="33">
        <v>110018021</v>
      </c>
      <c r="E20" s="33">
        <v>2377815</v>
      </c>
      <c r="F20" s="33">
        <v>1726690</v>
      </c>
      <c r="G20" s="33">
        <v>411207101</v>
      </c>
      <c r="H20" s="32" t="s">
        <v>53</v>
      </c>
      <c r="I20" s="33">
        <v>165308</v>
      </c>
      <c r="J20" s="33">
        <v>14269169</v>
      </c>
      <c r="K20" s="33">
        <v>649870</v>
      </c>
      <c r="L20" s="33">
        <v>954531</v>
      </c>
      <c r="M20" s="33">
        <v>83462</v>
      </c>
      <c r="N20" s="33">
        <v>51438</v>
      </c>
      <c r="O20" s="33">
        <v>487592</v>
      </c>
      <c r="P20" s="33">
        <v>23984276</v>
      </c>
      <c r="Q20" s="33">
        <v>912126</v>
      </c>
      <c r="R20" s="33">
        <v>1483771</v>
      </c>
      <c r="S20" s="33">
        <v>8952027</v>
      </c>
      <c r="T20" s="33">
        <v>14449810</v>
      </c>
      <c r="U20" s="33">
        <v>17451324</v>
      </c>
      <c r="V20" s="33">
        <v>127115</v>
      </c>
      <c r="W20" s="33">
        <v>77954</v>
      </c>
      <c r="X20" s="33">
        <v>46284</v>
      </c>
      <c r="Y20" s="33">
        <v>1086648</v>
      </c>
      <c r="Z20" s="33">
        <v>27645</v>
      </c>
      <c r="AA20" s="33">
        <v>216041</v>
      </c>
      <c r="AB20" s="32" t="s">
        <v>53</v>
      </c>
      <c r="AC20" s="33">
        <v>1174716</v>
      </c>
      <c r="AD20" s="33">
        <v>3257082</v>
      </c>
    </row>
    <row r="21" spans="1:30">
      <c r="A21">
        <v>2021</v>
      </c>
      <c r="B21" s="33">
        <v>664092341</v>
      </c>
      <c r="C21" s="33">
        <v>48737040</v>
      </c>
      <c r="D21" s="33">
        <v>109898270</v>
      </c>
      <c r="E21" s="33">
        <v>2376766</v>
      </c>
      <c r="F21" s="33">
        <v>1713027</v>
      </c>
      <c r="G21" s="33">
        <v>410921788</v>
      </c>
      <c r="H21" s="32" t="s">
        <v>53</v>
      </c>
      <c r="I21" s="33">
        <v>165308</v>
      </c>
      <c r="J21" s="33">
        <v>14360761</v>
      </c>
      <c r="K21" s="33">
        <v>655837</v>
      </c>
      <c r="L21" s="33">
        <v>953602</v>
      </c>
      <c r="M21" s="33">
        <v>85879</v>
      </c>
      <c r="N21" s="33">
        <v>52107</v>
      </c>
      <c r="O21" s="33">
        <v>501394</v>
      </c>
      <c r="P21" s="33">
        <v>24010301</v>
      </c>
      <c r="Q21" s="33">
        <v>912126</v>
      </c>
      <c r="R21" s="33">
        <v>1483755</v>
      </c>
      <c r="S21" s="33">
        <v>8937271</v>
      </c>
      <c r="T21" s="33">
        <v>14451001</v>
      </c>
      <c r="U21" s="33">
        <v>17474384</v>
      </c>
      <c r="V21" s="33">
        <v>149049</v>
      </c>
      <c r="W21" s="33">
        <v>77954</v>
      </c>
      <c r="X21" s="33">
        <v>46284</v>
      </c>
      <c r="Y21" s="33">
        <v>1086648</v>
      </c>
      <c r="Z21" s="33">
        <v>27645</v>
      </c>
      <c r="AA21" s="33">
        <v>220045</v>
      </c>
      <c r="AB21" s="32" t="s">
        <v>53</v>
      </c>
      <c r="AC21" s="33">
        <v>1173576</v>
      </c>
      <c r="AD21" s="33">
        <v>3620524</v>
      </c>
    </row>
    <row r="22" spans="1:30">
      <c r="A22">
        <v>2023</v>
      </c>
      <c r="B22" s="9">
        <v>664594623.50000012</v>
      </c>
      <c r="C22" s="12">
        <v>48704408.899999999</v>
      </c>
      <c r="D22" s="12">
        <v>109530646.59999999</v>
      </c>
      <c r="E22" s="12">
        <v>2391909.2000000002</v>
      </c>
      <c r="F22" s="12">
        <v>1754304.3</v>
      </c>
      <c r="G22" s="12">
        <v>410018990.69999999</v>
      </c>
      <c r="H22" s="13">
        <v>0</v>
      </c>
      <c r="I22" s="13">
        <v>165241.5</v>
      </c>
      <c r="J22" s="13">
        <v>14519057.300000001</v>
      </c>
      <c r="K22" s="13">
        <v>658792.4</v>
      </c>
      <c r="L22" s="13">
        <v>940235.9</v>
      </c>
      <c r="M22" s="13">
        <v>103525.1</v>
      </c>
      <c r="N22" s="13">
        <v>53670</v>
      </c>
      <c r="O22" s="13">
        <v>527704.69999999995</v>
      </c>
      <c r="P22" s="13">
        <v>24137121.399999999</v>
      </c>
      <c r="Q22" s="13">
        <v>911472</v>
      </c>
      <c r="R22" s="13">
        <v>1480708.3</v>
      </c>
      <c r="S22" s="13">
        <v>8932937.5999999996</v>
      </c>
      <c r="T22" s="13">
        <v>14481890.699999999</v>
      </c>
      <c r="U22" s="13">
        <v>17977671.100000001</v>
      </c>
      <c r="V22" s="13">
        <v>209873</v>
      </c>
      <c r="W22" s="13">
        <v>76545</v>
      </c>
      <c r="X22" s="13">
        <v>81179.7</v>
      </c>
      <c r="Y22" s="13">
        <v>1086597.7</v>
      </c>
      <c r="Z22" s="15">
        <v>51457.599999999999</v>
      </c>
      <c r="AA22" s="13">
        <v>227234.5</v>
      </c>
      <c r="AB22" s="14">
        <v>0</v>
      </c>
      <c r="AC22" s="13">
        <v>1176983.8</v>
      </c>
      <c r="AD22" s="13">
        <v>4394464.5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F681-A930-44DB-A025-B771ABEB6BF3}">
  <dimension ref="A1:AD22"/>
  <sheetViews>
    <sheetView workbookViewId="0">
      <selection activeCell="B2" sqref="B2:AD21"/>
    </sheetView>
  </sheetViews>
  <sheetFormatPr defaultRowHeight="17.399999999999999"/>
  <sheetData>
    <row r="1" spans="1:30">
      <c r="A1" t="s">
        <v>64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  <c r="AB1" s="8" t="s">
        <v>49</v>
      </c>
      <c r="AC1" s="8" t="s">
        <v>50</v>
      </c>
      <c r="AD1" s="8" t="s">
        <v>51</v>
      </c>
    </row>
    <row r="2" spans="1:30">
      <c r="A2">
        <v>2002</v>
      </c>
      <c r="B2" s="35">
        <v>786617252</v>
      </c>
      <c r="C2" s="35">
        <v>50571801.100000001</v>
      </c>
      <c r="D2" s="35">
        <v>78795024.299999997</v>
      </c>
      <c r="E2" s="35">
        <v>1032602.5</v>
      </c>
      <c r="F2" s="35">
        <v>1364159.4</v>
      </c>
      <c r="G2" s="35">
        <v>581281662.89999998</v>
      </c>
      <c r="H2" s="35">
        <v>341</v>
      </c>
      <c r="I2" s="34" t="s">
        <v>53</v>
      </c>
      <c r="J2" s="35">
        <v>10729298.800000001</v>
      </c>
      <c r="K2" s="35">
        <v>952038.5</v>
      </c>
      <c r="L2" s="35">
        <v>785742.7</v>
      </c>
      <c r="M2" s="35">
        <v>133</v>
      </c>
      <c r="N2" s="35">
        <v>2253</v>
      </c>
      <c r="O2" s="35">
        <v>34380</v>
      </c>
      <c r="P2" s="35">
        <v>12398843.6</v>
      </c>
      <c r="Q2" s="35">
        <v>844128</v>
      </c>
      <c r="R2" s="35">
        <v>997746</v>
      </c>
      <c r="S2" s="35">
        <v>15037865.6</v>
      </c>
      <c r="T2" s="35">
        <v>14179895</v>
      </c>
      <c r="U2" s="35">
        <v>11042456</v>
      </c>
      <c r="V2" s="35">
        <v>8820</v>
      </c>
      <c r="W2" s="35">
        <v>789711.7</v>
      </c>
      <c r="X2" s="35">
        <v>14251</v>
      </c>
      <c r="Y2" s="35">
        <v>1482140.2</v>
      </c>
      <c r="Z2" s="34" t="s">
        <v>53</v>
      </c>
      <c r="AA2" s="35">
        <v>99579</v>
      </c>
      <c r="AB2" s="35">
        <v>920</v>
      </c>
      <c r="AC2" s="35">
        <v>2655137</v>
      </c>
      <c r="AD2" s="35">
        <v>1516321.7</v>
      </c>
    </row>
    <row r="3" spans="1:30">
      <c r="A3">
        <v>2003</v>
      </c>
      <c r="B3" s="35">
        <v>786621222.39999998</v>
      </c>
      <c r="C3" s="35">
        <v>50283371</v>
      </c>
      <c r="D3" s="35">
        <v>78669890.900000006</v>
      </c>
      <c r="E3" s="35">
        <v>1208037.5</v>
      </c>
      <c r="F3" s="35">
        <v>1428103.4</v>
      </c>
      <c r="G3" s="35">
        <v>580869496.5</v>
      </c>
      <c r="H3" s="35">
        <v>363</v>
      </c>
      <c r="I3" s="34" t="s">
        <v>53</v>
      </c>
      <c r="J3" s="35">
        <v>10830955.6</v>
      </c>
      <c r="K3" s="35">
        <v>976917.5</v>
      </c>
      <c r="L3" s="35">
        <v>882880.7</v>
      </c>
      <c r="M3" s="35">
        <v>8238</v>
      </c>
      <c r="N3" s="35">
        <v>4757</v>
      </c>
      <c r="O3" s="35">
        <v>106466</v>
      </c>
      <c r="P3" s="35">
        <v>12562061</v>
      </c>
      <c r="Q3" s="35">
        <v>843522</v>
      </c>
      <c r="R3" s="35">
        <v>996427.9</v>
      </c>
      <c r="S3" s="35">
        <v>15044478.6</v>
      </c>
      <c r="T3" s="35">
        <v>14241358.800000001</v>
      </c>
      <c r="U3" s="35">
        <v>11032512</v>
      </c>
      <c r="V3" s="35">
        <v>17773</v>
      </c>
      <c r="W3" s="35">
        <v>865689.3</v>
      </c>
      <c r="X3" s="35">
        <v>16953.900000000001</v>
      </c>
      <c r="Y3" s="35">
        <v>1482140.2</v>
      </c>
      <c r="Z3" s="34" t="s">
        <v>53</v>
      </c>
      <c r="AA3" s="35">
        <v>101514</v>
      </c>
      <c r="AB3" s="35">
        <v>920</v>
      </c>
      <c r="AC3" s="35">
        <v>2654544</v>
      </c>
      <c r="AD3" s="35">
        <v>1491850.6</v>
      </c>
    </row>
    <row r="4" spans="1:30">
      <c r="A4">
        <v>2004</v>
      </c>
      <c r="B4" s="35">
        <v>786714493.20000005</v>
      </c>
      <c r="C4" s="35">
        <v>50171402</v>
      </c>
      <c r="D4" s="35">
        <v>78486641.5</v>
      </c>
      <c r="E4" s="35">
        <v>1371833.5</v>
      </c>
      <c r="F4" s="35">
        <v>1445945.4</v>
      </c>
      <c r="G4" s="35">
        <v>580843145.5</v>
      </c>
      <c r="H4" s="35">
        <v>363</v>
      </c>
      <c r="I4" s="34" t="s">
        <v>53</v>
      </c>
      <c r="J4" s="35">
        <v>10899573.6</v>
      </c>
      <c r="K4" s="35">
        <v>983652.5</v>
      </c>
      <c r="L4" s="35">
        <v>885756.7</v>
      </c>
      <c r="M4" s="35">
        <v>10812</v>
      </c>
      <c r="N4" s="35">
        <v>19578</v>
      </c>
      <c r="O4" s="35">
        <v>113918</v>
      </c>
      <c r="P4" s="35">
        <v>12607855.800000001</v>
      </c>
      <c r="Q4" s="35">
        <v>843231</v>
      </c>
      <c r="R4" s="35">
        <v>996384.9</v>
      </c>
      <c r="S4" s="35">
        <v>15037401.6</v>
      </c>
      <c r="T4" s="35">
        <v>14324548.4</v>
      </c>
      <c r="U4" s="35">
        <v>11024859</v>
      </c>
      <c r="V4" s="35">
        <v>29540.799999999999</v>
      </c>
      <c r="W4" s="35">
        <v>861518.3</v>
      </c>
      <c r="X4" s="35">
        <v>16953.900000000001</v>
      </c>
      <c r="Y4" s="35">
        <v>1482438.2</v>
      </c>
      <c r="Z4" s="34" t="s">
        <v>53</v>
      </c>
      <c r="AA4" s="35">
        <v>110913</v>
      </c>
      <c r="AB4" s="35">
        <v>920</v>
      </c>
      <c r="AC4" s="35">
        <v>2653342</v>
      </c>
      <c r="AD4" s="35">
        <v>1491964.6</v>
      </c>
    </row>
    <row r="5" spans="1:30">
      <c r="A5">
        <v>2005</v>
      </c>
      <c r="B5" s="35">
        <v>786694035.20000005</v>
      </c>
      <c r="C5" s="35">
        <v>50044866</v>
      </c>
      <c r="D5" s="35">
        <v>78366223.599999994</v>
      </c>
      <c r="E5" s="35">
        <v>1413217.3</v>
      </c>
      <c r="F5" s="35">
        <v>1517292.4</v>
      </c>
      <c r="G5" s="35">
        <v>580723098.5</v>
      </c>
      <c r="H5" s="35">
        <v>363</v>
      </c>
      <c r="I5" s="34" t="s">
        <v>53</v>
      </c>
      <c r="J5" s="35">
        <v>11002823.9</v>
      </c>
      <c r="K5" s="35">
        <v>1005521.5</v>
      </c>
      <c r="L5" s="35">
        <v>880833.7</v>
      </c>
      <c r="M5" s="35">
        <v>10812</v>
      </c>
      <c r="N5" s="35">
        <v>21108</v>
      </c>
      <c r="O5" s="35">
        <v>128449.9</v>
      </c>
      <c r="P5" s="35">
        <v>12632670.800000001</v>
      </c>
      <c r="Q5" s="35">
        <v>840244</v>
      </c>
      <c r="R5" s="35">
        <v>996384.9</v>
      </c>
      <c r="S5" s="35">
        <v>15033748.6</v>
      </c>
      <c r="T5" s="35">
        <v>14326711.300000001</v>
      </c>
      <c r="U5" s="35">
        <v>11024231</v>
      </c>
      <c r="V5" s="35">
        <v>43564.800000000003</v>
      </c>
      <c r="W5" s="35">
        <v>844685.3</v>
      </c>
      <c r="X5" s="35">
        <v>16953.900000000001</v>
      </c>
      <c r="Y5" s="35">
        <v>1525289.2</v>
      </c>
      <c r="Z5" s="34" t="s">
        <v>53</v>
      </c>
      <c r="AA5" s="35">
        <v>117950</v>
      </c>
      <c r="AB5" s="35">
        <v>920</v>
      </c>
      <c r="AC5" s="35">
        <v>2651620</v>
      </c>
      <c r="AD5" s="35">
        <v>1524451.6</v>
      </c>
    </row>
    <row r="6" spans="1:30">
      <c r="A6">
        <v>2006</v>
      </c>
      <c r="B6" s="35">
        <v>786732678.39999998</v>
      </c>
      <c r="C6" s="35">
        <v>49873319.700000003</v>
      </c>
      <c r="D6" s="35">
        <v>78182287.099999994</v>
      </c>
      <c r="E6" s="35">
        <v>1434833.3</v>
      </c>
      <c r="F6" s="35">
        <v>1562412.6</v>
      </c>
      <c r="G6" s="35">
        <v>580650093.5</v>
      </c>
      <c r="H6" s="35">
        <v>363</v>
      </c>
      <c r="I6" s="34" t="s">
        <v>53</v>
      </c>
      <c r="J6" s="35">
        <v>11264761.9</v>
      </c>
      <c r="K6" s="35">
        <v>1020776.5</v>
      </c>
      <c r="L6" s="35">
        <v>885284.7</v>
      </c>
      <c r="M6" s="35">
        <v>11398</v>
      </c>
      <c r="N6" s="35">
        <v>21108</v>
      </c>
      <c r="O6" s="35">
        <v>137896.9</v>
      </c>
      <c r="P6" s="35">
        <v>12684840.800000001</v>
      </c>
      <c r="Q6" s="35">
        <v>838767</v>
      </c>
      <c r="R6" s="35">
        <v>1002401.9</v>
      </c>
      <c r="S6" s="35">
        <v>15047591.800000001</v>
      </c>
      <c r="T6" s="35">
        <v>14334922.300000001</v>
      </c>
      <c r="U6" s="35">
        <v>11024879</v>
      </c>
      <c r="V6" s="35">
        <v>48483.8</v>
      </c>
      <c r="W6" s="35">
        <v>844685.3</v>
      </c>
      <c r="X6" s="35">
        <v>16953.900000000001</v>
      </c>
      <c r="Y6" s="35">
        <v>1525289.2</v>
      </c>
      <c r="Z6" s="34" t="s">
        <v>53</v>
      </c>
      <c r="AA6" s="35">
        <v>130114</v>
      </c>
      <c r="AB6" s="35">
        <v>920</v>
      </c>
      <c r="AC6" s="35">
        <v>2649734</v>
      </c>
      <c r="AD6" s="35">
        <v>1538560.2</v>
      </c>
    </row>
    <row r="7" spans="1:30">
      <c r="A7">
        <v>2007</v>
      </c>
      <c r="B7" s="35">
        <v>786673502.5</v>
      </c>
      <c r="C7" s="35">
        <v>49702878.700000003</v>
      </c>
      <c r="D7" s="35">
        <v>77884544.599999994</v>
      </c>
      <c r="E7" s="35">
        <v>1450101.3</v>
      </c>
      <c r="F7" s="35">
        <v>1639028.6</v>
      </c>
      <c r="G7" s="35">
        <v>579913568.5</v>
      </c>
      <c r="H7" s="35">
        <v>363</v>
      </c>
      <c r="I7" s="34" t="s">
        <v>53</v>
      </c>
      <c r="J7" s="35">
        <v>11377678.9</v>
      </c>
      <c r="K7" s="35">
        <v>1032526.5</v>
      </c>
      <c r="L7" s="35">
        <v>886995.7</v>
      </c>
      <c r="M7" s="35">
        <v>14805</v>
      </c>
      <c r="N7" s="35">
        <v>29897</v>
      </c>
      <c r="O7" s="35">
        <v>174579.5</v>
      </c>
      <c r="P7" s="35">
        <v>12812818.800000001</v>
      </c>
      <c r="Q7" s="35">
        <v>838767</v>
      </c>
      <c r="R7" s="35">
        <v>1002401.9</v>
      </c>
      <c r="S7" s="35">
        <v>15049821.800000001</v>
      </c>
      <c r="T7" s="35">
        <v>14333906.300000001</v>
      </c>
      <c r="U7" s="35">
        <v>11276737</v>
      </c>
      <c r="V7" s="35">
        <v>55973.8</v>
      </c>
      <c r="W7" s="35">
        <v>844685.3</v>
      </c>
      <c r="X7" s="35">
        <v>16953.900000000001</v>
      </c>
      <c r="Y7" s="35">
        <v>1960109.2</v>
      </c>
      <c r="Z7" s="34" t="s">
        <v>53</v>
      </c>
      <c r="AA7" s="35">
        <v>141203</v>
      </c>
      <c r="AB7" s="35">
        <v>920</v>
      </c>
      <c r="AC7" s="35">
        <v>2661985</v>
      </c>
      <c r="AD7" s="35">
        <v>1570252.2</v>
      </c>
    </row>
    <row r="8" spans="1:30">
      <c r="A8">
        <v>2008</v>
      </c>
      <c r="B8" s="35">
        <v>786632807.5</v>
      </c>
      <c r="C8" s="35">
        <v>49517550.799999997</v>
      </c>
      <c r="D8" s="35">
        <v>76853254.599999994</v>
      </c>
      <c r="E8" s="35">
        <v>1437601.3</v>
      </c>
      <c r="F8" s="35">
        <v>1739335.6</v>
      </c>
      <c r="G8" s="35">
        <v>579109170.5</v>
      </c>
      <c r="H8" s="35">
        <v>363</v>
      </c>
      <c r="I8" s="34" t="s">
        <v>53</v>
      </c>
      <c r="J8" s="35">
        <v>11584040.9</v>
      </c>
      <c r="K8" s="35">
        <v>1044569.5</v>
      </c>
      <c r="L8" s="35">
        <v>864270.7</v>
      </c>
      <c r="M8" s="35">
        <v>22135</v>
      </c>
      <c r="N8" s="35">
        <v>36632</v>
      </c>
      <c r="O8" s="35">
        <v>213581.5</v>
      </c>
      <c r="P8" s="35">
        <v>14040468.800000001</v>
      </c>
      <c r="Q8" s="35">
        <v>834824</v>
      </c>
      <c r="R8" s="35">
        <v>1048724.5</v>
      </c>
      <c r="S8" s="35">
        <v>15053030.800000001</v>
      </c>
      <c r="T8" s="35">
        <v>14395492.800000001</v>
      </c>
      <c r="U8" s="35">
        <v>11423769</v>
      </c>
      <c r="V8" s="35">
        <v>66999.8</v>
      </c>
      <c r="W8" s="35">
        <v>844966.3</v>
      </c>
      <c r="X8" s="35">
        <v>16953.900000000001</v>
      </c>
      <c r="Y8" s="35">
        <v>2052051.2</v>
      </c>
      <c r="Z8" s="34" t="s">
        <v>53</v>
      </c>
      <c r="AA8" s="35">
        <v>161012</v>
      </c>
      <c r="AB8" s="35">
        <v>920</v>
      </c>
      <c r="AC8" s="35">
        <v>2658765</v>
      </c>
      <c r="AD8" s="35">
        <v>1612324</v>
      </c>
    </row>
    <row r="9" spans="1:30">
      <c r="A9">
        <v>2009</v>
      </c>
      <c r="B9" s="35">
        <v>786748239.5</v>
      </c>
      <c r="C9" s="35">
        <v>48846370.799999997</v>
      </c>
      <c r="D9" s="35">
        <v>75217944</v>
      </c>
      <c r="E9" s="35">
        <v>1465217.3</v>
      </c>
      <c r="F9" s="35">
        <v>1762531.6</v>
      </c>
      <c r="G9" s="35">
        <v>578179856.5</v>
      </c>
      <c r="H9" s="35">
        <v>363</v>
      </c>
      <c r="I9" s="34" t="s">
        <v>53</v>
      </c>
      <c r="J9" s="35">
        <v>11697060.9</v>
      </c>
      <c r="K9" s="35">
        <v>1160216.5</v>
      </c>
      <c r="L9" s="35">
        <v>853754.7</v>
      </c>
      <c r="M9" s="35">
        <v>32753</v>
      </c>
      <c r="N9" s="35">
        <v>37153</v>
      </c>
      <c r="O9" s="35">
        <v>237175.8</v>
      </c>
      <c r="P9" s="35">
        <v>16509181.5</v>
      </c>
      <c r="Q9" s="35">
        <v>832889</v>
      </c>
      <c r="R9" s="35">
        <v>1051767.5</v>
      </c>
      <c r="S9" s="35">
        <v>15245241.9</v>
      </c>
      <c r="T9" s="35">
        <v>14320682.199999999</v>
      </c>
      <c r="U9" s="35">
        <v>11856813.1</v>
      </c>
      <c r="V9" s="35">
        <v>68237.8</v>
      </c>
      <c r="W9" s="35">
        <v>845633.3</v>
      </c>
      <c r="X9" s="35">
        <v>16953.900000000001</v>
      </c>
      <c r="Y9" s="35">
        <v>2052051.2</v>
      </c>
      <c r="Z9" s="34" t="s">
        <v>53</v>
      </c>
      <c r="AA9" s="35">
        <v>172433</v>
      </c>
      <c r="AB9" s="35">
        <v>920</v>
      </c>
      <c r="AC9" s="35">
        <v>2654452</v>
      </c>
      <c r="AD9" s="35">
        <v>1630586</v>
      </c>
    </row>
    <row r="10" spans="1:30">
      <c r="A10">
        <v>2010</v>
      </c>
      <c r="B10" s="35">
        <v>786840719.39999998</v>
      </c>
      <c r="C10" s="35">
        <v>48759535</v>
      </c>
      <c r="D10" s="35">
        <v>75166744</v>
      </c>
      <c r="E10" s="35">
        <v>1476280</v>
      </c>
      <c r="F10" s="35">
        <v>1776627</v>
      </c>
      <c r="G10" s="35">
        <v>578182277</v>
      </c>
      <c r="H10" s="35">
        <v>363</v>
      </c>
      <c r="I10" s="34" t="s">
        <v>53</v>
      </c>
      <c r="J10" s="35">
        <v>11799795</v>
      </c>
      <c r="K10" s="35">
        <v>1163071</v>
      </c>
      <c r="L10" s="35">
        <v>856165</v>
      </c>
      <c r="M10" s="35">
        <v>40323</v>
      </c>
      <c r="N10" s="35">
        <v>39190</v>
      </c>
      <c r="O10" s="35">
        <v>256662</v>
      </c>
      <c r="P10" s="35">
        <v>16522050</v>
      </c>
      <c r="Q10" s="35">
        <v>831927</v>
      </c>
      <c r="R10" s="35">
        <v>1051767.5</v>
      </c>
      <c r="S10" s="35">
        <v>15257370</v>
      </c>
      <c r="T10" s="35">
        <v>14299555</v>
      </c>
      <c r="U10" s="35">
        <v>11846430</v>
      </c>
      <c r="V10" s="35">
        <v>77036</v>
      </c>
      <c r="W10" s="35">
        <v>898623</v>
      </c>
      <c r="X10" s="35">
        <v>16953.900000000001</v>
      </c>
      <c r="Y10" s="35">
        <v>2054757</v>
      </c>
      <c r="Z10" s="34" t="s">
        <v>53</v>
      </c>
      <c r="AA10" s="35">
        <v>186856</v>
      </c>
      <c r="AB10" s="35">
        <v>920</v>
      </c>
      <c r="AC10" s="35">
        <v>2635937</v>
      </c>
      <c r="AD10" s="35">
        <v>1643505</v>
      </c>
    </row>
    <row r="11" spans="1:30">
      <c r="A11">
        <v>2011</v>
      </c>
      <c r="B11" s="35">
        <v>786835945.39999998</v>
      </c>
      <c r="C11" s="35">
        <v>48764326.899999999</v>
      </c>
      <c r="D11" s="35">
        <v>74556056</v>
      </c>
      <c r="E11" s="35">
        <v>1627750</v>
      </c>
      <c r="F11" s="35">
        <v>1815536.6</v>
      </c>
      <c r="G11" s="35">
        <v>577438943.5</v>
      </c>
      <c r="H11" s="35">
        <v>363</v>
      </c>
      <c r="I11" s="34" t="s">
        <v>53</v>
      </c>
      <c r="J11" s="35">
        <v>11930882.4</v>
      </c>
      <c r="K11" s="35">
        <v>1427939.9</v>
      </c>
      <c r="L11" s="35">
        <v>861107.7</v>
      </c>
      <c r="M11" s="35">
        <v>60392.7</v>
      </c>
      <c r="N11" s="35">
        <v>43761</v>
      </c>
      <c r="O11" s="35">
        <v>279176.8</v>
      </c>
      <c r="P11" s="35">
        <v>16662222</v>
      </c>
      <c r="Q11" s="35">
        <v>831905</v>
      </c>
      <c r="R11" s="35">
        <v>1080310.3999999999</v>
      </c>
      <c r="S11" s="35">
        <v>15366237.1</v>
      </c>
      <c r="T11" s="35">
        <v>14321216.9</v>
      </c>
      <c r="U11" s="35">
        <v>11936344.300000001</v>
      </c>
      <c r="V11" s="35">
        <v>79504.2</v>
      </c>
      <c r="W11" s="35">
        <v>895829.7</v>
      </c>
      <c r="X11" s="35">
        <v>215793.4</v>
      </c>
      <c r="Y11" s="35">
        <v>2054757.2</v>
      </c>
      <c r="Z11" s="34" t="s">
        <v>53</v>
      </c>
      <c r="AA11" s="35">
        <v>203016</v>
      </c>
      <c r="AB11" s="35">
        <v>920</v>
      </c>
      <c r="AC11" s="35">
        <v>2630349</v>
      </c>
      <c r="AD11" s="35">
        <v>1751303.7</v>
      </c>
    </row>
    <row r="12" spans="1:30">
      <c r="A12">
        <v>2012</v>
      </c>
      <c r="B12" s="35">
        <v>786858281.39999998</v>
      </c>
      <c r="C12" s="35">
        <v>48734815.899999999</v>
      </c>
      <c r="D12" s="35">
        <v>74263509.299999997</v>
      </c>
      <c r="E12" s="35">
        <v>1615801</v>
      </c>
      <c r="F12" s="35">
        <v>1839901.6</v>
      </c>
      <c r="G12" s="35">
        <v>577209708.5</v>
      </c>
      <c r="H12" s="35">
        <v>363</v>
      </c>
      <c r="I12" s="34" t="s">
        <v>53</v>
      </c>
      <c r="J12" s="35">
        <v>12049590.4</v>
      </c>
      <c r="K12" s="35">
        <v>1449155.3</v>
      </c>
      <c r="L12" s="35">
        <v>859958.7</v>
      </c>
      <c r="M12" s="35">
        <v>58386</v>
      </c>
      <c r="N12" s="35">
        <v>50479</v>
      </c>
      <c r="O12" s="35">
        <v>294197.8</v>
      </c>
      <c r="P12" s="35">
        <v>16974601.699999999</v>
      </c>
      <c r="Q12" s="35">
        <v>831905</v>
      </c>
      <c r="R12" s="35">
        <v>1156259.3999999999</v>
      </c>
      <c r="S12" s="35">
        <v>15388031.1</v>
      </c>
      <c r="T12" s="35">
        <v>14309799.9</v>
      </c>
      <c r="U12" s="35">
        <v>11935750.300000001</v>
      </c>
      <c r="V12" s="35">
        <v>79504.2</v>
      </c>
      <c r="W12" s="35">
        <v>895829.7</v>
      </c>
      <c r="X12" s="35">
        <v>208845.7</v>
      </c>
      <c r="Y12" s="35">
        <v>2054757.2</v>
      </c>
      <c r="Z12" s="34" t="s">
        <v>53</v>
      </c>
      <c r="AA12" s="35">
        <v>208057</v>
      </c>
      <c r="AB12" s="35">
        <v>920</v>
      </c>
      <c r="AC12" s="35">
        <v>2630179</v>
      </c>
      <c r="AD12" s="35">
        <v>1757974.7</v>
      </c>
    </row>
    <row r="13" spans="1:30">
      <c r="A13">
        <v>2013</v>
      </c>
      <c r="B13" s="35">
        <v>786867923.60000002</v>
      </c>
      <c r="C13" s="35">
        <v>48659956.899999999</v>
      </c>
      <c r="D13" s="35">
        <v>73900820.5</v>
      </c>
      <c r="E13" s="35">
        <v>1628593</v>
      </c>
      <c r="F13" s="35">
        <v>1864970.6</v>
      </c>
      <c r="G13" s="35">
        <v>577130211.5</v>
      </c>
      <c r="H13" s="35">
        <v>363</v>
      </c>
      <c r="I13" s="34" t="s">
        <v>53</v>
      </c>
      <c r="J13" s="35">
        <v>12262224.4</v>
      </c>
      <c r="K13" s="35">
        <v>1459050.3</v>
      </c>
      <c r="L13" s="35">
        <v>859958.7</v>
      </c>
      <c r="M13" s="35">
        <v>65635.8</v>
      </c>
      <c r="N13" s="35">
        <v>54001</v>
      </c>
      <c r="O13" s="35">
        <v>321004.5</v>
      </c>
      <c r="P13" s="35">
        <v>17068226.100000001</v>
      </c>
      <c r="Q13" s="35">
        <v>831905</v>
      </c>
      <c r="R13" s="35">
        <v>1155554.3999999999</v>
      </c>
      <c r="S13" s="35">
        <v>15416086.1</v>
      </c>
      <c r="T13" s="35">
        <v>14336951.199999999</v>
      </c>
      <c r="U13" s="35">
        <v>11929137.300000001</v>
      </c>
      <c r="V13" s="35">
        <v>80393.5</v>
      </c>
      <c r="W13" s="35">
        <v>895829.7</v>
      </c>
      <c r="X13" s="35">
        <v>272125.90000000002</v>
      </c>
      <c r="Y13" s="35">
        <v>2054757.2</v>
      </c>
      <c r="Z13" s="35">
        <v>3137</v>
      </c>
      <c r="AA13" s="35">
        <v>215898</v>
      </c>
      <c r="AB13" s="35">
        <v>920</v>
      </c>
      <c r="AC13" s="35">
        <v>2628207</v>
      </c>
      <c r="AD13" s="35">
        <v>1772005</v>
      </c>
    </row>
    <row r="14" spans="1:30">
      <c r="A14">
        <v>2014</v>
      </c>
      <c r="B14" s="35">
        <v>786853871.39999998</v>
      </c>
      <c r="C14" s="35">
        <v>48521801.899999999</v>
      </c>
      <c r="D14" s="35">
        <v>73720042.799999997</v>
      </c>
      <c r="E14" s="35">
        <v>1649462</v>
      </c>
      <c r="F14" s="35">
        <v>1872638.6</v>
      </c>
      <c r="G14" s="35">
        <v>576968779.5</v>
      </c>
      <c r="H14" s="35">
        <v>363</v>
      </c>
      <c r="I14" s="34" t="s">
        <v>53</v>
      </c>
      <c r="J14" s="35">
        <v>12374614.199999999</v>
      </c>
      <c r="K14" s="35">
        <v>1499734.3</v>
      </c>
      <c r="L14" s="35">
        <v>857472.7</v>
      </c>
      <c r="M14" s="35">
        <v>70181.600000000006</v>
      </c>
      <c r="N14" s="35">
        <v>53292</v>
      </c>
      <c r="O14" s="35">
        <v>334491.09999999998</v>
      </c>
      <c r="P14" s="35">
        <v>17189631.699999999</v>
      </c>
      <c r="Q14" s="35">
        <v>837344</v>
      </c>
      <c r="R14" s="35">
        <v>1155074.3999999999</v>
      </c>
      <c r="S14" s="35">
        <v>15418750.1</v>
      </c>
      <c r="T14" s="35">
        <v>14308453.199999999</v>
      </c>
      <c r="U14" s="35">
        <v>11930786.300000001</v>
      </c>
      <c r="V14" s="35">
        <v>84995.5</v>
      </c>
      <c r="W14" s="35">
        <v>896595.9</v>
      </c>
      <c r="X14" s="35">
        <v>288604.79999999999</v>
      </c>
      <c r="Y14" s="35">
        <v>2081313.2</v>
      </c>
      <c r="Z14" s="35">
        <v>21638</v>
      </c>
      <c r="AA14" s="35">
        <v>221759</v>
      </c>
      <c r="AB14" s="35">
        <v>920</v>
      </c>
      <c r="AC14" s="35">
        <v>2627678</v>
      </c>
      <c r="AD14" s="35">
        <v>1867453.6</v>
      </c>
    </row>
    <row r="15" spans="1:30">
      <c r="A15">
        <v>2015</v>
      </c>
      <c r="B15" s="35">
        <v>786857085</v>
      </c>
      <c r="C15" s="35">
        <v>48262916.899999999</v>
      </c>
      <c r="D15" s="35">
        <v>73269897</v>
      </c>
      <c r="E15" s="35">
        <v>1644818</v>
      </c>
      <c r="F15" s="35">
        <v>1829899.6</v>
      </c>
      <c r="G15" s="35">
        <v>576620203.5</v>
      </c>
      <c r="H15" s="35">
        <v>363</v>
      </c>
      <c r="I15" s="34" t="s">
        <v>53</v>
      </c>
      <c r="J15" s="35">
        <v>12465542.199999999</v>
      </c>
      <c r="K15" s="35">
        <v>1604031.4</v>
      </c>
      <c r="L15" s="35">
        <v>843970.7</v>
      </c>
      <c r="M15" s="35">
        <v>75036.7</v>
      </c>
      <c r="N15" s="35">
        <v>54713</v>
      </c>
      <c r="O15" s="35">
        <v>348977.7</v>
      </c>
      <c r="P15" s="35">
        <v>17500290.800000001</v>
      </c>
      <c r="Q15" s="35">
        <v>837344</v>
      </c>
      <c r="R15" s="35">
        <v>1156304.3999999999</v>
      </c>
      <c r="S15" s="35">
        <v>15403125.1</v>
      </c>
      <c r="T15" s="35">
        <v>14295336.199999999</v>
      </c>
      <c r="U15" s="35">
        <v>12532184.300000001</v>
      </c>
      <c r="V15" s="35">
        <v>84995.5</v>
      </c>
      <c r="W15" s="35">
        <v>895779.9</v>
      </c>
      <c r="X15" s="35">
        <v>306134.3</v>
      </c>
      <c r="Y15" s="35">
        <v>2082076.2</v>
      </c>
      <c r="Z15" s="35">
        <v>21638</v>
      </c>
      <c r="AA15" s="35">
        <v>230277</v>
      </c>
      <c r="AB15" s="35">
        <v>920</v>
      </c>
      <c r="AC15" s="35">
        <v>2624423</v>
      </c>
      <c r="AD15" s="35">
        <v>1865886.6</v>
      </c>
    </row>
    <row r="16" spans="1:30">
      <c r="A16">
        <v>2016</v>
      </c>
      <c r="B16" s="35">
        <v>786901642.89999998</v>
      </c>
      <c r="C16" s="35">
        <v>48121784.899999999</v>
      </c>
      <c r="D16" s="35">
        <v>72000111.299999997</v>
      </c>
      <c r="E16" s="35">
        <v>1664190</v>
      </c>
      <c r="F16" s="35">
        <v>1844370.6</v>
      </c>
      <c r="G16" s="35">
        <v>576489853.20000005</v>
      </c>
      <c r="H16" s="35">
        <v>363</v>
      </c>
      <c r="I16" s="34" t="s">
        <v>53</v>
      </c>
      <c r="J16" s="35">
        <v>12623572.5</v>
      </c>
      <c r="K16" s="35">
        <v>1665977.3</v>
      </c>
      <c r="L16" s="35">
        <v>833934.7</v>
      </c>
      <c r="M16" s="35">
        <v>80320.7</v>
      </c>
      <c r="N16" s="35">
        <v>54708</v>
      </c>
      <c r="O16" s="35">
        <v>368433.7</v>
      </c>
      <c r="P16" s="35">
        <v>17498002</v>
      </c>
      <c r="Q16" s="35">
        <v>837344</v>
      </c>
      <c r="R16" s="35">
        <v>1252922.8999999999</v>
      </c>
      <c r="S16" s="35">
        <v>15465720.1</v>
      </c>
      <c r="T16" s="35">
        <v>14226919.199999999</v>
      </c>
      <c r="U16" s="35">
        <v>13885031.1</v>
      </c>
      <c r="V16" s="35">
        <v>90633.5</v>
      </c>
      <c r="W16" s="35">
        <v>677371.9</v>
      </c>
      <c r="X16" s="35">
        <v>306134.3</v>
      </c>
      <c r="Y16" s="35">
        <v>2082076.2</v>
      </c>
      <c r="Z16" s="35">
        <v>21638</v>
      </c>
      <c r="AA16" s="35">
        <v>232626</v>
      </c>
      <c r="AB16" s="35">
        <v>920</v>
      </c>
      <c r="AC16" s="35">
        <v>2622194</v>
      </c>
      <c r="AD16" s="35">
        <v>1954489.7</v>
      </c>
    </row>
    <row r="17" spans="1:30">
      <c r="A17">
        <v>2017</v>
      </c>
      <c r="B17" s="35">
        <v>786909882</v>
      </c>
      <c r="C17" s="35">
        <v>48101793</v>
      </c>
      <c r="D17" s="35">
        <v>71763716</v>
      </c>
      <c r="E17" s="35">
        <v>1687439</v>
      </c>
      <c r="F17" s="35">
        <v>1866667</v>
      </c>
      <c r="G17" s="35">
        <v>576267286</v>
      </c>
      <c r="H17" s="35">
        <v>363</v>
      </c>
      <c r="I17" s="34" t="s">
        <v>53</v>
      </c>
      <c r="J17" s="35">
        <v>12756456</v>
      </c>
      <c r="K17" s="35">
        <v>1727882</v>
      </c>
      <c r="L17" s="35">
        <v>833935</v>
      </c>
      <c r="M17" s="35">
        <v>89797</v>
      </c>
      <c r="N17" s="35">
        <v>54608</v>
      </c>
      <c r="O17" s="35">
        <v>403574</v>
      </c>
      <c r="P17" s="35">
        <v>17525204</v>
      </c>
      <c r="Q17" s="35">
        <v>836643</v>
      </c>
      <c r="R17" s="35">
        <v>1252923</v>
      </c>
      <c r="S17" s="35">
        <v>15466765</v>
      </c>
      <c r="T17" s="35">
        <v>14228641</v>
      </c>
      <c r="U17" s="35">
        <v>13885031</v>
      </c>
      <c r="V17" s="35">
        <v>91749</v>
      </c>
      <c r="W17" s="35">
        <v>677340</v>
      </c>
      <c r="X17" s="35">
        <v>326999</v>
      </c>
      <c r="Y17" s="35">
        <v>2082076</v>
      </c>
      <c r="Z17" s="35">
        <v>21638</v>
      </c>
      <c r="AA17" s="35">
        <v>235974</v>
      </c>
      <c r="AB17" s="35">
        <v>920</v>
      </c>
      <c r="AC17" s="35">
        <v>2621674</v>
      </c>
      <c r="AD17" s="35">
        <v>2102792</v>
      </c>
    </row>
    <row r="18" spans="1:30">
      <c r="A18">
        <v>2018</v>
      </c>
      <c r="B18" s="35">
        <v>787008254</v>
      </c>
      <c r="C18" s="35">
        <v>48107527</v>
      </c>
      <c r="D18" s="35">
        <v>71539086</v>
      </c>
      <c r="E18" s="35">
        <v>1708734</v>
      </c>
      <c r="F18" s="35">
        <v>1878615</v>
      </c>
      <c r="G18" s="35">
        <v>575945905</v>
      </c>
      <c r="H18" s="35">
        <v>363</v>
      </c>
      <c r="I18" s="35">
        <v>0</v>
      </c>
      <c r="J18" s="35">
        <v>12770573</v>
      </c>
      <c r="K18" s="35">
        <v>1734273</v>
      </c>
      <c r="L18" s="35">
        <v>929421</v>
      </c>
      <c r="M18" s="35">
        <v>95936</v>
      </c>
      <c r="N18" s="35">
        <v>54592</v>
      </c>
      <c r="O18" s="35">
        <v>416876</v>
      </c>
      <c r="P18" s="35">
        <v>17778496</v>
      </c>
      <c r="Q18" s="35">
        <v>836607</v>
      </c>
      <c r="R18" s="35">
        <v>1252923</v>
      </c>
      <c r="S18" s="35">
        <v>15459473</v>
      </c>
      <c r="T18" s="35">
        <v>14213408</v>
      </c>
      <c r="U18" s="35">
        <v>13884877</v>
      </c>
      <c r="V18" s="35">
        <v>90544</v>
      </c>
      <c r="W18" s="35">
        <v>684168</v>
      </c>
      <c r="X18" s="35">
        <v>342740</v>
      </c>
      <c r="Y18" s="35">
        <v>2082076</v>
      </c>
      <c r="Z18" s="35">
        <v>21638</v>
      </c>
      <c r="AA18" s="35">
        <v>247906</v>
      </c>
      <c r="AB18" s="35">
        <v>920</v>
      </c>
      <c r="AC18" s="35">
        <v>2620428</v>
      </c>
      <c r="AD18" s="35">
        <v>2310150</v>
      </c>
    </row>
    <row r="19" spans="1:30">
      <c r="A19">
        <v>2019</v>
      </c>
      <c r="B19" s="35">
        <v>787011713</v>
      </c>
      <c r="C19" s="35">
        <v>47989652</v>
      </c>
      <c r="D19" s="35">
        <v>71397435</v>
      </c>
      <c r="E19" s="35">
        <v>1707689</v>
      </c>
      <c r="F19" s="35">
        <v>1874108</v>
      </c>
      <c r="G19" s="35">
        <v>575818589</v>
      </c>
      <c r="H19" s="35">
        <v>363</v>
      </c>
      <c r="I19" s="34" t="s">
        <v>53</v>
      </c>
      <c r="J19" s="35">
        <v>12882648</v>
      </c>
      <c r="K19" s="35">
        <v>1742069</v>
      </c>
      <c r="L19" s="35">
        <v>929421</v>
      </c>
      <c r="M19" s="35">
        <v>101012</v>
      </c>
      <c r="N19" s="35">
        <v>54596</v>
      </c>
      <c r="O19" s="35">
        <v>451730</v>
      </c>
      <c r="P19" s="35">
        <v>17803872</v>
      </c>
      <c r="Q19" s="35">
        <v>836508</v>
      </c>
      <c r="R19" s="35">
        <v>1252955</v>
      </c>
      <c r="S19" s="35">
        <v>15456214</v>
      </c>
      <c r="T19" s="35">
        <v>14212695</v>
      </c>
      <c r="U19" s="35">
        <v>13883104</v>
      </c>
      <c r="V19" s="35">
        <v>90876</v>
      </c>
      <c r="W19" s="35">
        <v>684168</v>
      </c>
      <c r="X19" s="35">
        <v>342740</v>
      </c>
      <c r="Y19" s="35">
        <v>2082076</v>
      </c>
      <c r="Z19" s="35">
        <v>101239</v>
      </c>
      <c r="AA19" s="35">
        <v>254459</v>
      </c>
      <c r="AB19" s="35">
        <v>920</v>
      </c>
      <c r="AC19" s="35">
        <v>2619627</v>
      </c>
      <c r="AD19" s="35">
        <v>2440949</v>
      </c>
    </row>
    <row r="20" spans="1:30">
      <c r="A20">
        <v>2020</v>
      </c>
      <c r="B20" s="35">
        <v>787047897</v>
      </c>
      <c r="C20" s="35">
        <v>47950038</v>
      </c>
      <c r="D20" s="35">
        <v>71125773</v>
      </c>
      <c r="E20" s="35">
        <v>1705963</v>
      </c>
      <c r="F20" s="35">
        <v>1907417</v>
      </c>
      <c r="G20" s="35">
        <v>575466395</v>
      </c>
      <c r="H20" s="35">
        <v>363</v>
      </c>
      <c r="I20" s="34" t="s">
        <v>53</v>
      </c>
      <c r="J20" s="35">
        <v>13006028</v>
      </c>
      <c r="K20" s="35">
        <v>1747478</v>
      </c>
      <c r="L20" s="35">
        <v>921935</v>
      </c>
      <c r="M20" s="35">
        <v>108468</v>
      </c>
      <c r="N20" s="35">
        <v>54596</v>
      </c>
      <c r="O20" s="35">
        <v>477743</v>
      </c>
      <c r="P20" s="35">
        <v>17892531</v>
      </c>
      <c r="Q20" s="35">
        <v>836508</v>
      </c>
      <c r="R20" s="35">
        <v>1275044</v>
      </c>
      <c r="S20" s="35">
        <v>15477692</v>
      </c>
      <c r="T20" s="35">
        <v>14202524</v>
      </c>
      <c r="U20" s="35">
        <v>14072086</v>
      </c>
      <c r="V20" s="35">
        <v>91582</v>
      </c>
      <c r="W20" s="35">
        <v>684168</v>
      </c>
      <c r="X20" s="35">
        <v>342740</v>
      </c>
      <c r="Y20" s="35">
        <v>2082076</v>
      </c>
      <c r="Z20" s="35">
        <v>101239</v>
      </c>
      <c r="AA20" s="35">
        <v>258526</v>
      </c>
      <c r="AB20" s="35">
        <v>920</v>
      </c>
      <c r="AC20" s="35">
        <v>2617400</v>
      </c>
      <c r="AD20" s="35">
        <v>2640666</v>
      </c>
    </row>
    <row r="21" spans="1:30">
      <c r="A21">
        <v>2021</v>
      </c>
      <c r="B21" s="35">
        <v>787033097</v>
      </c>
      <c r="C21" s="35">
        <v>47719827</v>
      </c>
      <c r="D21" s="35">
        <v>70498247</v>
      </c>
      <c r="E21" s="35">
        <v>1691350</v>
      </c>
      <c r="F21" s="35">
        <v>1885263</v>
      </c>
      <c r="G21" s="35">
        <v>574912251</v>
      </c>
      <c r="H21" s="35">
        <v>363</v>
      </c>
      <c r="I21" s="34" t="s">
        <v>53</v>
      </c>
      <c r="J21" s="35">
        <v>13187903</v>
      </c>
      <c r="K21" s="35">
        <v>1750056</v>
      </c>
      <c r="L21" s="35">
        <v>920957</v>
      </c>
      <c r="M21" s="35">
        <v>117349</v>
      </c>
      <c r="N21" s="35">
        <v>54378</v>
      </c>
      <c r="O21" s="35">
        <v>495943</v>
      </c>
      <c r="P21" s="35">
        <v>18723883</v>
      </c>
      <c r="Q21" s="35">
        <v>835748</v>
      </c>
      <c r="R21" s="35">
        <v>1288632</v>
      </c>
      <c r="S21" s="35">
        <v>15503227</v>
      </c>
      <c r="T21" s="35">
        <v>14183929</v>
      </c>
      <c r="U21" s="35">
        <v>14156090</v>
      </c>
      <c r="V21" s="35">
        <v>110037</v>
      </c>
      <c r="W21" s="35">
        <v>684168</v>
      </c>
      <c r="X21" s="35">
        <v>347325</v>
      </c>
      <c r="Y21" s="35">
        <v>2082076</v>
      </c>
      <c r="Z21" s="35">
        <v>101239</v>
      </c>
      <c r="AA21" s="35">
        <v>260712</v>
      </c>
      <c r="AB21" s="35">
        <v>920</v>
      </c>
      <c r="AC21" s="35">
        <v>2615895</v>
      </c>
      <c r="AD21" s="35">
        <v>2905332</v>
      </c>
    </row>
    <row r="22" spans="1:30">
      <c r="A22">
        <v>2023</v>
      </c>
      <c r="B22" s="9">
        <v>787170147.39999998</v>
      </c>
      <c r="C22" s="12">
        <v>47507942.700000003</v>
      </c>
      <c r="D22" s="12">
        <v>70105748.900000006</v>
      </c>
      <c r="E22" s="12">
        <v>1677725.8</v>
      </c>
      <c r="F22" s="12">
        <v>1895611.1</v>
      </c>
      <c r="G22" s="12">
        <v>574533600.39999998</v>
      </c>
      <c r="H22" s="13">
        <v>363</v>
      </c>
      <c r="I22" s="13">
        <v>0</v>
      </c>
      <c r="J22" s="13">
        <v>13374976.5</v>
      </c>
      <c r="K22" s="13">
        <v>1759879.4</v>
      </c>
      <c r="L22" s="13">
        <v>920596.7</v>
      </c>
      <c r="M22" s="13">
        <v>134272.70000000001</v>
      </c>
      <c r="N22" s="13">
        <v>52880</v>
      </c>
      <c r="O22" s="13">
        <v>542508.30000000005</v>
      </c>
      <c r="P22" s="13">
        <v>19122790.300000001</v>
      </c>
      <c r="Q22" s="13">
        <v>835637</v>
      </c>
      <c r="R22" s="13">
        <v>1288769.8999999999</v>
      </c>
      <c r="S22" s="13">
        <v>15529638.9</v>
      </c>
      <c r="T22" s="13">
        <v>14222434.800000001</v>
      </c>
      <c r="U22" s="13">
        <v>14171240.6</v>
      </c>
      <c r="V22" s="13">
        <v>110482.7</v>
      </c>
      <c r="W22" s="13">
        <v>679515.9</v>
      </c>
      <c r="X22" s="13">
        <v>347572.7</v>
      </c>
      <c r="Y22" s="13">
        <v>2084776.2</v>
      </c>
      <c r="Z22" s="13">
        <v>101239</v>
      </c>
      <c r="AA22" s="13">
        <v>267373.3</v>
      </c>
      <c r="AB22" s="13">
        <v>920</v>
      </c>
      <c r="AC22" s="13">
        <v>2609415.1</v>
      </c>
      <c r="AD22" s="13">
        <v>3292235.5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3C131-42E3-4598-9BCD-42BA0E488E3A}">
  <dimension ref="A1:AD22"/>
  <sheetViews>
    <sheetView workbookViewId="0">
      <selection activeCell="B2" sqref="B2:AD21"/>
    </sheetView>
  </sheetViews>
  <sheetFormatPr defaultRowHeight="17.399999999999999"/>
  <sheetData>
    <row r="1" spans="1:30">
      <c r="A1" t="s">
        <v>65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  <c r="AB1" s="8" t="s">
        <v>49</v>
      </c>
      <c r="AC1" s="8" t="s">
        <v>50</v>
      </c>
      <c r="AD1" s="8" t="s">
        <v>51</v>
      </c>
    </row>
    <row r="2" spans="1:30">
      <c r="A2">
        <v>2002</v>
      </c>
      <c r="B2" s="37">
        <v>618020209.10000002</v>
      </c>
      <c r="C2" s="37">
        <v>36856194.899999999</v>
      </c>
      <c r="D2" s="37">
        <v>104730096.40000001</v>
      </c>
      <c r="E2" s="37">
        <v>685226</v>
      </c>
      <c r="F2" s="37">
        <v>2470254</v>
      </c>
      <c r="G2" s="37">
        <v>411139206</v>
      </c>
      <c r="H2" s="36" t="s">
        <v>53</v>
      </c>
      <c r="I2" s="37">
        <v>93</v>
      </c>
      <c r="J2" s="37">
        <v>10423415.1</v>
      </c>
      <c r="K2" s="37">
        <v>231215.9</v>
      </c>
      <c r="L2" s="37">
        <v>757885</v>
      </c>
      <c r="M2" s="37">
        <v>341</v>
      </c>
      <c r="N2" s="37">
        <v>1136</v>
      </c>
      <c r="O2" s="37">
        <v>12920</v>
      </c>
      <c r="P2" s="37">
        <v>13977199.9</v>
      </c>
      <c r="Q2" s="36" t="s">
        <v>53</v>
      </c>
      <c r="R2" s="37">
        <v>1905847.3</v>
      </c>
      <c r="S2" s="37">
        <v>14818734.300000001</v>
      </c>
      <c r="T2" s="37">
        <v>10548245.800000001</v>
      </c>
      <c r="U2" s="37">
        <v>6160775.0999999996</v>
      </c>
      <c r="V2" s="37">
        <v>21985</v>
      </c>
      <c r="W2" s="37">
        <v>19066</v>
      </c>
      <c r="X2" s="36" t="s">
        <v>53</v>
      </c>
      <c r="Y2" s="37">
        <v>68646</v>
      </c>
      <c r="Z2" s="36" t="s">
        <v>53</v>
      </c>
      <c r="AA2" s="37">
        <v>105141</v>
      </c>
      <c r="AB2" s="37">
        <v>6106</v>
      </c>
      <c r="AC2" s="37">
        <v>1704898</v>
      </c>
      <c r="AD2" s="37">
        <v>1375581.4</v>
      </c>
    </row>
    <row r="3" spans="1:30">
      <c r="A3">
        <v>2003</v>
      </c>
      <c r="B3" s="37">
        <v>618045878.39999998</v>
      </c>
      <c r="C3" s="37">
        <v>36636201.5</v>
      </c>
      <c r="D3" s="37">
        <v>104543397.2</v>
      </c>
      <c r="E3" s="37">
        <v>691904</v>
      </c>
      <c r="F3" s="37">
        <v>2351272.5</v>
      </c>
      <c r="G3" s="37">
        <v>410914816</v>
      </c>
      <c r="H3" s="36" t="s">
        <v>53</v>
      </c>
      <c r="I3" s="37">
        <v>93</v>
      </c>
      <c r="J3" s="37">
        <v>10432888.1</v>
      </c>
      <c r="K3" s="37">
        <v>232739.9</v>
      </c>
      <c r="L3" s="37">
        <v>757479</v>
      </c>
      <c r="M3" s="37">
        <v>854</v>
      </c>
      <c r="N3" s="37">
        <v>18839</v>
      </c>
      <c r="O3" s="37">
        <v>47902</v>
      </c>
      <c r="P3" s="37">
        <v>14343896.300000001</v>
      </c>
      <c r="Q3" s="36" t="s">
        <v>53</v>
      </c>
      <c r="R3" s="37">
        <v>2033585.3</v>
      </c>
      <c r="S3" s="37">
        <v>14847453.5</v>
      </c>
      <c r="T3" s="37">
        <v>10724305.300000001</v>
      </c>
      <c r="U3" s="37">
        <v>6138077.0999999996</v>
      </c>
      <c r="V3" s="37">
        <v>79081</v>
      </c>
      <c r="W3" s="37">
        <v>19066</v>
      </c>
      <c r="X3" s="36" t="s">
        <v>53</v>
      </c>
      <c r="Y3" s="37">
        <v>68646</v>
      </c>
      <c r="Z3" s="36" t="s">
        <v>53</v>
      </c>
      <c r="AA3" s="37">
        <v>106328</v>
      </c>
      <c r="AB3" s="37">
        <v>6106</v>
      </c>
      <c r="AC3" s="37">
        <v>1703639</v>
      </c>
      <c r="AD3" s="37">
        <v>1347308.7</v>
      </c>
    </row>
    <row r="4" spans="1:30">
      <c r="A4">
        <v>2004</v>
      </c>
      <c r="B4" s="37">
        <v>618197782.29999995</v>
      </c>
      <c r="C4" s="37">
        <v>36479160.100000001</v>
      </c>
      <c r="D4" s="37">
        <v>104205290.09999999</v>
      </c>
      <c r="E4" s="37">
        <v>712633</v>
      </c>
      <c r="F4" s="37">
        <v>2377915.5</v>
      </c>
      <c r="G4" s="37">
        <v>410520466</v>
      </c>
      <c r="H4" s="36" t="s">
        <v>53</v>
      </c>
      <c r="I4" s="37">
        <v>93</v>
      </c>
      <c r="J4" s="37">
        <v>10458216.1</v>
      </c>
      <c r="K4" s="37">
        <v>237997.9</v>
      </c>
      <c r="L4" s="37">
        <v>759684</v>
      </c>
      <c r="M4" s="37">
        <v>9522</v>
      </c>
      <c r="N4" s="37">
        <v>19793</v>
      </c>
      <c r="O4" s="37">
        <v>58490</v>
      </c>
      <c r="P4" s="37">
        <v>15125668</v>
      </c>
      <c r="Q4" s="36" t="s">
        <v>53</v>
      </c>
      <c r="R4" s="37">
        <v>2033879.7</v>
      </c>
      <c r="S4" s="37">
        <v>14867355.699999999</v>
      </c>
      <c r="T4" s="37">
        <v>10809396.800000001</v>
      </c>
      <c r="U4" s="37">
        <v>6137853.2999999998</v>
      </c>
      <c r="V4" s="37">
        <v>92583</v>
      </c>
      <c r="W4" s="37">
        <v>19066</v>
      </c>
      <c r="X4" s="36" t="s">
        <v>53</v>
      </c>
      <c r="Y4" s="37">
        <v>68646</v>
      </c>
      <c r="Z4" s="36" t="s">
        <v>53</v>
      </c>
      <c r="AA4" s="37">
        <v>117223</v>
      </c>
      <c r="AB4" s="37">
        <v>6106</v>
      </c>
      <c r="AC4" s="37">
        <v>1703566</v>
      </c>
      <c r="AD4" s="37">
        <v>1377178.1</v>
      </c>
    </row>
    <row r="5" spans="1:30">
      <c r="A5">
        <v>2005</v>
      </c>
      <c r="B5" s="37">
        <v>618203615.70000005</v>
      </c>
      <c r="C5" s="37">
        <v>36128485.600000001</v>
      </c>
      <c r="D5" s="37">
        <v>102945627</v>
      </c>
      <c r="E5" s="37">
        <v>721125</v>
      </c>
      <c r="F5" s="37">
        <v>2572117.9</v>
      </c>
      <c r="G5" s="37">
        <v>409902134</v>
      </c>
      <c r="H5" s="36" t="s">
        <v>53</v>
      </c>
      <c r="I5" s="37">
        <v>93</v>
      </c>
      <c r="J5" s="37">
        <v>10505690.4</v>
      </c>
      <c r="K5" s="37">
        <v>274118.90000000002</v>
      </c>
      <c r="L5" s="37">
        <v>746905</v>
      </c>
      <c r="M5" s="37">
        <v>11399</v>
      </c>
      <c r="N5" s="37">
        <v>24893</v>
      </c>
      <c r="O5" s="37">
        <v>90487.5</v>
      </c>
      <c r="P5" s="37">
        <v>16591250.800000001</v>
      </c>
      <c r="Q5" s="36" t="s">
        <v>53</v>
      </c>
      <c r="R5" s="37">
        <v>2225379.6</v>
      </c>
      <c r="S5" s="37">
        <v>15013294.199999999</v>
      </c>
      <c r="T5" s="37">
        <v>10932235.300000001</v>
      </c>
      <c r="U5" s="37">
        <v>6126984.2999999998</v>
      </c>
      <c r="V5" s="37">
        <v>113963</v>
      </c>
      <c r="W5" s="37">
        <v>19066</v>
      </c>
      <c r="X5" s="36" t="s">
        <v>53</v>
      </c>
      <c r="Y5" s="37">
        <v>68646</v>
      </c>
      <c r="Z5" s="36" t="s">
        <v>53</v>
      </c>
      <c r="AA5" s="37">
        <v>122484</v>
      </c>
      <c r="AB5" s="37">
        <v>6106</v>
      </c>
      <c r="AC5" s="37">
        <v>1703917</v>
      </c>
      <c r="AD5" s="37">
        <v>1357213.2</v>
      </c>
    </row>
    <row r="6" spans="1:30">
      <c r="A6">
        <v>2006</v>
      </c>
      <c r="B6" s="37">
        <v>618239500.39999998</v>
      </c>
      <c r="C6" s="37">
        <v>35951686.299999997</v>
      </c>
      <c r="D6" s="37">
        <v>102890113.09999999</v>
      </c>
      <c r="E6" s="37">
        <v>730006</v>
      </c>
      <c r="F6" s="37">
        <v>2635136.2999999998</v>
      </c>
      <c r="G6" s="37">
        <v>409824199</v>
      </c>
      <c r="H6" s="36" t="s">
        <v>53</v>
      </c>
      <c r="I6" s="37">
        <v>93</v>
      </c>
      <c r="J6" s="37">
        <v>10553886.4</v>
      </c>
      <c r="K6" s="37">
        <v>284801.90000000002</v>
      </c>
      <c r="L6" s="37">
        <v>737387</v>
      </c>
      <c r="M6" s="37">
        <v>16024</v>
      </c>
      <c r="N6" s="37">
        <v>24893</v>
      </c>
      <c r="O6" s="37">
        <v>114515.5</v>
      </c>
      <c r="P6" s="37">
        <v>16678713.300000001</v>
      </c>
      <c r="Q6" s="36" t="s">
        <v>53</v>
      </c>
      <c r="R6" s="37">
        <v>2227766.6</v>
      </c>
      <c r="S6" s="37">
        <v>15029653.199999999</v>
      </c>
      <c r="T6" s="37">
        <v>10968306.6</v>
      </c>
      <c r="U6" s="37">
        <v>6117382.2999999998</v>
      </c>
      <c r="V6" s="37">
        <v>152396</v>
      </c>
      <c r="W6" s="37">
        <v>19066</v>
      </c>
      <c r="X6" s="36" t="s">
        <v>53</v>
      </c>
      <c r="Y6" s="37">
        <v>72299</v>
      </c>
      <c r="Z6" s="36" t="s">
        <v>53</v>
      </c>
      <c r="AA6" s="37">
        <v>126119</v>
      </c>
      <c r="AB6" s="37">
        <v>6106</v>
      </c>
      <c r="AC6" s="37">
        <v>1697494</v>
      </c>
      <c r="AD6" s="37">
        <v>1381456.9</v>
      </c>
    </row>
    <row r="7" spans="1:30">
      <c r="A7">
        <v>2007</v>
      </c>
      <c r="B7" s="37">
        <v>618191710.89999998</v>
      </c>
      <c r="C7" s="37">
        <v>35761376.299999997</v>
      </c>
      <c r="D7" s="37">
        <v>102506949.3</v>
      </c>
      <c r="E7" s="37">
        <v>743407</v>
      </c>
      <c r="F7" s="37">
        <v>2867467.4</v>
      </c>
      <c r="G7" s="37">
        <v>409579825</v>
      </c>
      <c r="H7" s="36" t="s">
        <v>53</v>
      </c>
      <c r="I7" s="37">
        <v>93</v>
      </c>
      <c r="J7" s="37">
        <v>10621417.9</v>
      </c>
      <c r="K7" s="37">
        <v>284801.90000000002</v>
      </c>
      <c r="L7" s="37">
        <v>737441</v>
      </c>
      <c r="M7" s="37">
        <v>20200</v>
      </c>
      <c r="N7" s="37">
        <v>25866</v>
      </c>
      <c r="O7" s="37">
        <v>138437.70000000001</v>
      </c>
      <c r="P7" s="37">
        <v>16878524.800000001</v>
      </c>
      <c r="Q7" s="36" t="s">
        <v>53</v>
      </c>
      <c r="R7" s="37">
        <v>2218351.2000000002</v>
      </c>
      <c r="S7" s="37">
        <v>15124534.199999999</v>
      </c>
      <c r="T7" s="37">
        <v>11036699.4</v>
      </c>
      <c r="U7" s="37">
        <v>6168354.2999999998</v>
      </c>
      <c r="V7" s="37">
        <v>159912</v>
      </c>
      <c r="W7" s="37">
        <v>19369</v>
      </c>
      <c r="X7" s="36" t="s">
        <v>53</v>
      </c>
      <c r="Y7" s="37">
        <v>80414</v>
      </c>
      <c r="Z7" s="36" t="s">
        <v>53</v>
      </c>
      <c r="AA7" s="37">
        <v>133228</v>
      </c>
      <c r="AB7" s="37">
        <v>6106</v>
      </c>
      <c r="AC7" s="37">
        <v>1693098</v>
      </c>
      <c r="AD7" s="37">
        <v>1385837.5</v>
      </c>
    </row>
    <row r="8" spans="1:30">
      <c r="A8">
        <v>2008</v>
      </c>
      <c r="B8" s="37">
        <v>618193159.70000005</v>
      </c>
      <c r="C8" s="37">
        <v>35675707.299999997</v>
      </c>
      <c r="D8" s="37">
        <v>102392636.40000001</v>
      </c>
      <c r="E8" s="37">
        <v>765480</v>
      </c>
      <c r="F8" s="37">
        <v>2910010.4</v>
      </c>
      <c r="G8" s="37">
        <v>409382280</v>
      </c>
      <c r="H8" s="36" t="s">
        <v>53</v>
      </c>
      <c r="I8" s="37">
        <v>93</v>
      </c>
      <c r="J8" s="37">
        <v>10672708.9</v>
      </c>
      <c r="K8" s="37">
        <v>299491.90000000002</v>
      </c>
      <c r="L8" s="37">
        <v>737504</v>
      </c>
      <c r="M8" s="37">
        <v>23531</v>
      </c>
      <c r="N8" s="37">
        <v>25433</v>
      </c>
      <c r="O8" s="37">
        <v>157572.70000000001</v>
      </c>
      <c r="P8" s="37">
        <v>17000130.399999999</v>
      </c>
      <c r="Q8" s="36" t="s">
        <v>53</v>
      </c>
      <c r="R8" s="37">
        <v>2223022.2000000002</v>
      </c>
      <c r="S8" s="37">
        <v>15156774.4</v>
      </c>
      <c r="T8" s="37">
        <v>11038772.800000001</v>
      </c>
      <c r="U8" s="37">
        <v>6167383.2999999998</v>
      </c>
      <c r="V8" s="37">
        <v>159854</v>
      </c>
      <c r="W8" s="37">
        <v>38331</v>
      </c>
      <c r="X8" s="36" t="s">
        <v>53</v>
      </c>
      <c r="Y8" s="37">
        <v>80414</v>
      </c>
      <c r="Z8" s="36" t="s">
        <v>53</v>
      </c>
      <c r="AA8" s="37">
        <v>136323.79999999999</v>
      </c>
      <c r="AB8" s="37">
        <v>6106</v>
      </c>
      <c r="AC8" s="37">
        <v>1692821</v>
      </c>
      <c r="AD8" s="37">
        <v>1450778.2</v>
      </c>
    </row>
    <row r="9" spans="1:30">
      <c r="A9">
        <v>2009</v>
      </c>
      <c r="B9" s="37">
        <v>618184817.70000005</v>
      </c>
      <c r="C9" s="37">
        <v>34133210.799999997</v>
      </c>
      <c r="D9" s="37">
        <v>97918800.5</v>
      </c>
      <c r="E9" s="37">
        <v>765255</v>
      </c>
      <c r="F9" s="37">
        <v>3036677.8</v>
      </c>
      <c r="G9" s="37">
        <v>406426445</v>
      </c>
      <c r="H9" s="36" t="s">
        <v>53</v>
      </c>
      <c r="I9" s="37">
        <v>93</v>
      </c>
      <c r="J9" s="37">
        <v>10337417.199999999</v>
      </c>
      <c r="K9" s="37">
        <v>367703.9</v>
      </c>
      <c r="L9" s="37">
        <v>703907</v>
      </c>
      <c r="M9" s="37">
        <v>24426</v>
      </c>
      <c r="N9" s="37">
        <v>27172</v>
      </c>
      <c r="O9" s="37">
        <v>207402.3</v>
      </c>
      <c r="P9" s="37">
        <v>17551122.899999999</v>
      </c>
      <c r="Q9" s="36" t="s">
        <v>53</v>
      </c>
      <c r="R9" s="37">
        <v>2278028.2000000002</v>
      </c>
      <c r="S9" s="37">
        <v>13672000.4</v>
      </c>
      <c r="T9" s="37">
        <v>10781462.199999999</v>
      </c>
      <c r="U9" s="37">
        <v>16265116.300000001</v>
      </c>
      <c r="V9" s="37">
        <v>167246.1</v>
      </c>
      <c r="W9" s="37">
        <v>38029</v>
      </c>
      <c r="X9" s="36" t="s">
        <v>53</v>
      </c>
      <c r="Y9" s="37">
        <v>80414</v>
      </c>
      <c r="Z9" s="36" t="s">
        <v>53</v>
      </c>
      <c r="AA9" s="37">
        <v>140815.79999999999</v>
      </c>
      <c r="AB9" s="37">
        <v>6106</v>
      </c>
      <c r="AC9" s="37">
        <v>1681501</v>
      </c>
      <c r="AD9" s="37">
        <v>1574465.3</v>
      </c>
    </row>
    <row r="10" spans="1:30">
      <c r="A10">
        <v>2010</v>
      </c>
      <c r="B10" s="37">
        <v>618182327</v>
      </c>
      <c r="C10" s="37">
        <v>33847629</v>
      </c>
      <c r="D10" s="37">
        <v>97417645</v>
      </c>
      <c r="E10" s="37">
        <v>771823</v>
      </c>
      <c r="F10" s="37">
        <v>3413261</v>
      </c>
      <c r="G10" s="37">
        <v>406194707</v>
      </c>
      <c r="H10" s="36" t="s">
        <v>53</v>
      </c>
      <c r="I10" s="37">
        <v>93</v>
      </c>
      <c r="J10" s="37">
        <v>10575591</v>
      </c>
      <c r="K10" s="37">
        <v>398653</v>
      </c>
      <c r="L10" s="37">
        <v>694399</v>
      </c>
      <c r="M10" s="37">
        <v>25560</v>
      </c>
      <c r="N10" s="37">
        <v>28796</v>
      </c>
      <c r="O10" s="37">
        <v>297795</v>
      </c>
      <c r="P10" s="37">
        <v>17843021</v>
      </c>
      <c r="Q10" s="36" t="s">
        <v>53</v>
      </c>
      <c r="R10" s="37">
        <v>2302217</v>
      </c>
      <c r="S10" s="37">
        <v>13758169</v>
      </c>
      <c r="T10" s="37">
        <v>10800456</v>
      </c>
      <c r="U10" s="37">
        <v>16288431</v>
      </c>
      <c r="V10" s="37">
        <v>179349</v>
      </c>
      <c r="W10" s="37">
        <v>38450</v>
      </c>
      <c r="X10" s="36" t="s">
        <v>53</v>
      </c>
      <c r="Y10" s="37">
        <v>80414</v>
      </c>
      <c r="Z10" s="36" t="s">
        <v>53</v>
      </c>
      <c r="AA10" s="37">
        <v>159333</v>
      </c>
      <c r="AB10" s="37">
        <v>6106</v>
      </c>
      <c r="AC10" s="37">
        <v>1680300</v>
      </c>
      <c r="AD10" s="37">
        <v>1380129</v>
      </c>
    </row>
    <row r="11" spans="1:30">
      <c r="A11">
        <v>2011</v>
      </c>
      <c r="B11" s="37">
        <v>622371745.29999995</v>
      </c>
      <c r="C11" s="37">
        <v>33929694.100000001</v>
      </c>
      <c r="D11" s="37">
        <v>99177095.299999997</v>
      </c>
      <c r="E11" s="37">
        <v>807147</v>
      </c>
      <c r="F11" s="37">
        <v>3525236.9</v>
      </c>
      <c r="G11" s="37">
        <v>405594568</v>
      </c>
      <c r="H11" s="36" t="s">
        <v>53</v>
      </c>
      <c r="I11" s="37">
        <v>93</v>
      </c>
      <c r="J11" s="37">
        <v>10731173.699999999</v>
      </c>
      <c r="K11" s="37">
        <v>424446.9</v>
      </c>
      <c r="L11" s="37">
        <v>688557</v>
      </c>
      <c r="M11" s="37">
        <v>29934</v>
      </c>
      <c r="N11" s="37">
        <v>30875</v>
      </c>
      <c r="O11" s="37">
        <v>340032.8</v>
      </c>
      <c r="P11" s="37">
        <v>18278818.199999999</v>
      </c>
      <c r="Q11" s="36" t="s">
        <v>53</v>
      </c>
      <c r="R11" s="37">
        <v>2390142.5</v>
      </c>
      <c r="S11" s="37">
        <v>14049837.9</v>
      </c>
      <c r="T11" s="37">
        <v>10947591.800000001</v>
      </c>
      <c r="U11" s="37">
        <v>17738581.100000001</v>
      </c>
      <c r="V11" s="37">
        <v>191975.8</v>
      </c>
      <c r="W11" s="37">
        <v>38349.800000000003</v>
      </c>
      <c r="X11" s="36" t="s">
        <v>53</v>
      </c>
      <c r="Y11" s="37">
        <v>78913</v>
      </c>
      <c r="Z11" s="36" t="s">
        <v>53</v>
      </c>
      <c r="AA11" s="37">
        <v>164025.79999999999</v>
      </c>
      <c r="AB11" s="37">
        <v>6106</v>
      </c>
      <c r="AC11" s="37">
        <v>1680842</v>
      </c>
      <c r="AD11" s="37">
        <v>1527707.7</v>
      </c>
    </row>
    <row r="12" spans="1:30">
      <c r="A12">
        <v>2012</v>
      </c>
      <c r="B12" s="37">
        <v>622403881.39999998</v>
      </c>
      <c r="C12" s="37">
        <v>33870038.100000001</v>
      </c>
      <c r="D12" s="37">
        <v>98188740</v>
      </c>
      <c r="E12" s="37">
        <v>800294</v>
      </c>
      <c r="F12" s="37">
        <v>3582398.9</v>
      </c>
      <c r="G12" s="37">
        <v>404563332</v>
      </c>
      <c r="H12" s="36" t="s">
        <v>53</v>
      </c>
      <c r="I12" s="37">
        <v>93</v>
      </c>
      <c r="J12" s="37">
        <v>10826017.300000001</v>
      </c>
      <c r="K12" s="37">
        <v>871944</v>
      </c>
      <c r="L12" s="37">
        <v>670937</v>
      </c>
      <c r="M12" s="37">
        <v>35987.199999999997</v>
      </c>
      <c r="N12" s="37">
        <v>30875</v>
      </c>
      <c r="O12" s="37">
        <v>361486.8</v>
      </c>
      <c r="P12" s="37">
        <v>19626683.899999999</v>
      </c>
      <c r="Q12" s="36" t="s">
        <v>53</v>
      </c>
      <c r="R12" s="37">
        <v>2392060.5</v>
      </c>
      <c r="S12" s="37">
        <v>14057372.6</v>
      </c>
      <c r="T12" s="37">
        <v>10890866.4</v>
      </c>
      <c r="U12" s="37">
        <v>17793935.100000001</v>
      </c>
      <c r="V12" s="37">
        <v>227893.8</v>
      </c>
      <c r="W12" s="37">
        <v>38349.800000000003</v>
      </c>
      <c r="X12" s="37">
        <v>20317.599999999999</v>
      </c>
      <c r="Y12" s="37">
        <v>99617</v>
      </c>
      <c r="Z12" s="36" t="s">
        <v>53</v>
      </c>
      <c r="AA12" s="37">
        <v>167990.8</v>
      </c>
      <c r="AB12" s="37">
        <v>6106</v>
      </c>
      <c r="AC12" s="37">
        <v>1674585</v>
      </c>
      <c r="AD12" s="37">
        <v>1605959.6</v>
      </c>
    </row>
    <row r="13" spans="1:30">
      <c r="A13">
        <v>2013</v>
      </c>
      <c r="B13" s="37">
        <v>622406513.39999998</v>
      </c>
      <c r="C13" s="37">
        <v>33848512.100000001</v>
      </c>
      <c r="D13" s="37">
        <v>98062934.900000006</v>
      </c>
      <c r="E13" s="37">
        <v>820067</v>
      </c>
      <c r="F13" s="37">
        <v>3587604.9</v>
      </c>
      <c r="G13" s="37">
        <v>404443878</v>
      </c>
      <c r="H13" s="36" t="s">
        <v>53</v>
      </c>
      <c r="I13" s="37">
        <v>93</v>
      </c>
      <c r="J13" s="37">
        <v>10948840.699999999</v>
      </c>
      <c r="K13" s="37">
        <v>883506</v>
      </c>
      <c r="L13" s="37">
        <v>655559</v>
      </c>
      <c r="M13" s="37">
        <v>38788.199999999997</v>
      </c>
      <c r="N13" s="37">
        <v>32139</v>
      </c>
      <c r="O13" s="37">
        <v>387443.8</v>
      </c>
      <c r="P13" s="37">
        <v>19621876.899999999</v>
      </c>
      <c r="Q13" s="36" t="s">
        <v>53</v>
      </c>
      <c r="R13" s="37">
        <v>2392011.5</v>
      </c>
      <c r="S13" s="37">
        <v>14068139.6</v>
      </c>
      <c r="T13" s="37">
        <v>10889619.699999999</v>
      </c>
      <c r="U13" s="37">
        <v>17790961.100000001</v>
      </c>
      <c r="V13" s="37">
        <v>234752.8</v>
      </c>
      <c r="W13" s="37">
        <v>38349.800000000003</v>
      </c>
      <c r="X13" s="37">
        <v>20317.599999999999</v>
      </c>
      <c r="Y13" s="37">
        <v>116019.9</v>
      </c>
      <c r="Z13" s="36" t="s">
        <v>53</v>
      </c>
      <c r="AA13" s="37">
        <v>170476.79999999999</v>
      </c>
      <c r="AB13" s="37">
        <v>6106</v>
      </c>
      <c r="AC13" s="37">
        <v>1673517</v>
      </c>
      <c r="AD13" s="37">
        <v>1674998.1</v>
      </c>
    </row>
    <row r="14" spans="1:30">
      <c r="A14">
        <v>2014</v>
      </c>
      <c r="B14" s="37">
        <v>622406491.29999995</v>
      </c>
      <c r="C14" s="37">
        <v>33765802.100000001</v>
      </c>
      <c r="D14" s="37">
        <v>97779656</v>
      </c>
      <c r="E14" s="37">
        <v>798512</v>
      </c>
      <c r="F14" s="37">
        <v>3594211.9</v>
      </c>
      <c r="G14" s="37">
        <v>404041595</v>
      </c>
      <c r="H14" s="36" t="s">
        <v>53</v>
      </c>
      <c r="I14" s="37">
        <v>93</v>
      </c>
      <c r="J14" s="37">
        <v>11054449.4</v>
      </c>
      <c r="K14" s="37">
        <v>922442.5</v>
      </c>
      <c r="L14" s="37">
        <v>579131</v>
      </c>
      <c r="M14" s="37">
        <v>42889.2</v>
      </c>
      <c r="N14" s="37">
        <v>32139</v>
      </c>
      <c r="O14" s="37">
        <v>420779.6</v>
      </c>
      <c r="P14" s="37">
        <v>19737447.5</v>
      </c>
      <c r="Q14" s="36" t="s">
        <v>53</v>
      </c>
      <c r="R14" s="37">
        <v>2416637.9</v>
      </c>
      <c r="S14" s="37">
        <v>14069531.6</v>
      </c>
      <c r="T14" s="37">
        <v>10899842</v>
      </c>
      <c r="U14" s="37">
        <v>17934228.100000001</v>
      </c>
      <c r="V14" s="37">
        <v>237433.8</v>
      </c>
      <c r="W14" s="37">
        <v>257318.2</v>
      </c>
      <c r="X14" s="37">
        <v>22418.799999999999</v>
      </c>
      <c r="Y14" s="37">
        <v>140742.9</v>
      </c>
      <c r="Z14" s="37">
        <v>103418</v>
      </c>
      <c r="AA14" s="37">
        <v>178482.8</v>
      </c>
      <c r="AB14" s="37">
        <v>6106</v>
      </c>
      <c r="AC14" s="37">
        <v>1665390</v>
      </c>
      <c r="AD14" s="37">
        <v>1705793</v>
      </c>
    </row>
    <row r="15" spans="1:30">
      <c r="A15">
        <v>2015</v>
      </c>
      <c r="B15" s="37">
        <v>622474653.39999998</v>
      </c>
      <c r="C15" s="37">
        <v>33708194.899999999</v>
      </c>
      <c r="D15" s="37">
        <v>97537842</v>
      </c>
      <c r="E15" s="37">
        <v>798512</v>
      </c>
      <c r="F15" s="37">
        <v>3565347.4</v>
      </c>
      <c r="G15" s="37">
        <v>403131399.30000001</v>
      </c>
      <c r="H15" s="36" t="s">
        <v>53</v>
      </c>
      <c r="I15" s="37">
        <v>93</v>
      </c>
      <c r="J15" s="37">
        <v>11118469.9</v>
      </c>
      <c r="K15" s="37">
        <v>1021949</v>
      </c>
      <c r="L15" s="37">
        <v>579215</v>
      </c>
      <c r="M15" s="37">
        <v>43886.3</v>
      </c>
      <c r="N15" s="37">
        <v>32139</v>
      </c>
      <c r="O15" s="37">
        <v>436409.7</v>
      </c>
      <c r="P15" s="37">
        <v>19788214.199999999</v>
      </c>
      <c r="Q15" s="36" t="s">
        <v>53</v>
      </c>
      <c r="R15" s="37">
        <v>2420358.6</v>
      </c>
      <c r="S15" s="37">
        <v>14069299.5</v>
      </c>
      <c r="T15" s="37">
        <v>10903220</v>
      </c>
      <c r="U15" s="37">
        <v>17967554.699999999</v>
      </c>
      <c r="V15" s="37">
        <v>237433.8</v>
      </c>
      <c r="W15" s="37">
        <v>260942.2</v>
      </c>
      <c r="X15" s="37">
        <v>46216.800000000003</v>
      </c>
      <c r="Y15" s="37">
        <v>1023965</v>
      </c>
      <c r="Z15" s="37">
        <v>103418</v>
      </c>
      <c r="AA15" s="37">
        <v>186516.8</v>
      </c>
      <c r="AB15" s="37">
        <v>6106</v>
      </c>
      <c r="AC15" s="37">
        <v>1665777.3</v>
      </c>
      <c r="AD15" s="37">
        <v>1822173</v>
      </c>
    </row>
    <row r="16" spans="1:30">
      <c r="A16">
        <v>2016</v>
      </c>
      <c r="B16" s="37">
        <v>622466303.5</v>
      </c>
      <c r="C16" s="37">
        <v>33567782.299999997</v>
      </c>
      <c r="D16" s="37">
        <v>96653863.799999997</v>
      </c>
      <c r="E16" s="37">
        <v>801170</v>
      </c>
      <c r="F16" s="37">
        <v>3525995.4</v>
      </c>
      <c r="G16" s="37">
        <v>402726359.30000001</v>
      </c>
      <c r="H16" s="36" t="s">
        <v>53</v>
      </c>
      <c r="I16" s="37">
        <v>93</v>
      </c>
      <c r="J16" s="37">
        <v>11160711.5</v>
      </c>
      <c r="K16" s="37">
        <v>1828764.3</v>
      </c>
      <c r="L16" s="37">
        <v>579215</v>
      </c>
      <c r="M16" s="37">
        <v>61017.8</v>
      </c>
      <c r="N16" s="37">
        <v>32139</v>
      </c>
      <c r="O16" s="37">
        <v>449455.7</v>
      </c>
      <c r="P16" s="37">
        <v>20033917</v>
      </c>
      <c r="Q16" s="37">
        <v>5874.7</v>
      </c>
      <c r="R16" s="37">
        <v>2420358.6</v>
      </c>
      <c r="S16" s="37">
        <v>14061623.5</v>
      </c>
      <c r="T16" s="37">
        <v>10819474.199999999</v>
      </c>
      <c r="U16" s="37">
        <v>17982672.300000001</v>
      </c>
      <c r="V16" s="37">
        <v>237433.8</v>
      </c>
      <c r="W16" s="37">
        <v>357952.9</v>
      </c>
      <c r="X16" s="37">
        <v>332529.40000000002</v>
      </c>
      <c r="Y16" s="37">
        <v>1023965</v>
      </c>
      <c r="Z16" s="37">
        <v>103418</v>
      </c>
      <c r="AA16" s="37">
        <v>188558.8</v>
      </c>
      <c r="AB16" s="37">
        <v>6106</v>
      </c>
      <c r="AC16" s="37">
        <v>1661444.3</v>
      </c>
      <c r="AD16" s="37">
        <v>1844408</v>
      </c>
    </row>
    <row r="17" spans="1:30">
      <c r="A17">
        <v>2017</v>
      </c>
      <c r="B17" s="37">
        <v>622322410</v>
      </c>
      <c r="C17" s="37">
        <v>33506372</v>
      </c>
      <c r="D17" s="37">
        <v>96570024</v>
      </c>
      <c r="E17" s="37">
        <v>801082</v>
      </c>
      <c r="F17" s="37">
        <v>3446223</v>
      </c>
      <c r="G17" s="37">
        <v>402439460</v>
      </c>
      <c r="H17" s="36" t="s">
        <v>53</v>
      </c>
      <c r="I17" s="37">
        <v>93</v>
      </c>
      <c r="J17" s="37">
        <v>11345997</v>
      </c>
      <c r="K17" s="37">
        <v>1833670</v>
      </c>
      <c r="L17" s="37">
        <v>579215</v>
      </c>
      <c r="M17" s="37">
        <v>62686</v>
      </c>
      <c r="N17" s="37">
        <v>31014</v>
      </c>
      <c r="O17" s="37">
        <v>463051</v>
      </c>
      <c r="P17" s="37">
        <v>20068034</v>
      </c>
      <c r="Q17" s="37">
        <v>5875</v>
      </c>
      <c r="R17" s="37">
        <v>2419692</v>
      </c>
      <c r="S17" s="37">
        <v>14048237</v>
      </c>
      <c r="T17" s="37">
        <v>10812294</v>
      </c>
      <c r="U17" s="37">
        <v>17981115</v>
      </c>
      <c r="V17" s="37">
        <v>238982</v>
      </c>
      <c r="W17" s="37">
        <v>357953</v>
      </c>
      <c r="X17" s="37">
        <v>372363</v>
      </c>
      <c r="Y17" s="37">
        <v>1025689</v>
      </c>
      <c r="Z17" s="37">
        <v>103418</v>
      </c>
      <c r="AA17" s="37">
        <v>191133</v>
      </c>
      <c r="AB17" s="37">
        <v>5882</v>
      </c>
      <c r="AC17" s="37">
        <v>1661469</v>
      </c>
      <c r="AD17" s="37">
        <v>1951388</v>
      </c>
    </row>
    <row r="18" spans="1:30">
      <c r="A18">
        <v>2018</v>
      </c>
      <c r="B18" s="37">
        <v>622350743</v>
      </c>
      <c r="C18" s="37">
        <v>33567631</v>
      </c>
      <c r="D18" s="37">
        <v>96481668</v>
      </c>
      <c r="E18" s="37">
        <v>834577</v>
      </c>
      <c r="F18" s="37">
        <v>3433016</v>
      </c>
      <c r="G18" s="37">
        <v>402215146</v>
      </c>
      <c r="H18" s="37">
        <v>0</v>
      </c>
      <c r="I18" s="37">
        <v>93</v>
      </c>
      <c r="J18" s="37">
        <v>11424196</v>
      </c>
      <c r="K18" s="37">
        <v>1833576</v>
      </c>
      <c r="L18" s="37">
        <v>579029</v>
      </c>
      <c r="M18" s="37">
        <v>62701</v>
      </c>
      <c r="N18" s="37">
        <v>31014</v>
      </c>
      <c r="O18" s="37">
        <v>489328</v>
      </c>
      <c r="P18" s="37">
        <v>20175546</v>
      </c>
      <c r="Q18" s="37">
        <v>5875</v>
      </c>
      <c r="R18" s="37">
        <v>2419354</v>
      </c>
      <c r="S18" s="37">
        <v>14075242</v>
      </c>
      <c r="T18" s="37">
        <v>10802852</v>
      </c>
      <c r="U18" s="37">
        <v>17981115</v>
      </c>
      <c r="V18" s="37">
        <v>240189</v>
      </c>
      <c r="W18" s="37">
        <v>357953</v>
      </c>
      <c r="X18" s="37">
        <v>372363</v>
      </c>
      <c r="Y18" s="37">
        <v>1026889</v>
      </c>
      <c r="Z18" s="37">
        <v>103418</v>
      </c>
      <c r="AA18" s="37">
        <v>192940</v>
      </c>
      <c r="AB18" s="37">
        <v>5882</v>
      </c>
      <c r="AC18" s="37">
        <v>1660736</v>
      </c>
      <c r="AD18" s="37">
        <v>1978416</v>
      </c>
    </row>
    <row r="19" spans="1:30">
      <c r="A19">
        <v>2019</v>
      </c>
      <c r="B19" s="37">
        <v>622342074</v>
      </c>
      <c r="C19" s="37">
        <v>33552079</v>
      </c>
      <c r="D19" s="37">
        <v>96280777</v>
      </c>
      <c r="E19" s="37">
        <v>834367</v>
      </c>
      <c r="F19" s="37">
        <v>3398535</v>
      </c>
      <c r="G19" s="37">
        <v>402112911</v>
      </c>
      <c r="H19" s="36" t="s">
        <v>53</v>
      </c>
      <c r="I19" s="37">
        <v>93</v>
      </c>
      <c r="J19" s="37">
        <v>11460149</v>
      </c>
      <c r="K19" s="37">
        <v>1833576</v>
      </c>
      <c r="L19" s="37">
        <v>578582</v>
      </c>
      <c r="M19" s="37">
        <v>69557</v>
      </c>
      <c r="N19" s="37">
        <v>31014</v>
      </c>
      <c r="O19" s="37">
        <v>506811</v>
      </c>
      <c r="P19" s="37">
        <v>20366708</v>
      </c>
      <c r="Q19" s="37">
        <v>5875</v>
      </c>
      <c r="R19" s="37">
        <v>2417604</v>
      </c>
      <c r="S19" s="37">
        <v>14065589</v>
      </c>
      <c r="T19" s="37">
        <v>10860497</v>
      </c>
      <c r="U19" s="37">
        <v>17981317</v>
      </c>
      <c r="V19" s="37">
        <v>240189</v>
      </c>
      <c r="W19" s="37">
        <v>357953</v>
      </c>
      <c r="X19" s="37">
        <v>372363</v>
      </c>
      <c r="Y19" s="37">
        <v>1026889</v>
      </c>
      <c r="Z19" s="37">
        <v>103418</v>
      </c>
      <c r="AA19" s="37">
        <v>197832</v>
      </c>
      <c r="AB19" s="37">
        <v>5882</v>
      </c>
      <c r="AC19" s="37">
        <v>1671292</v>
      </c>
      <c r="AD19" s="37">
        <v>2010216</v>
      </c>
    </row>
    <row r="20" spans="1:30">
      <c r="A20">
        <v>2020</v>
      </c>
      <c r="B20" s="37">
        <v>622347185</v>
      </c>
      <c r="C20" s="37">
        <v>33496809</v>
      </c>
      <c r="D20" s="37">
        <v>96050527</v>
      </c>
      <c r="E20" s="37">
        <v>831003</v>
      </c>
      <c r="F20" s="37">
        <v>3379550</v>
      </c>
      <c r="G20" s="37">
        <v>401639002</v>
      </c>
      <c r="H20" s="36" t="s">
        <v>53</v>
      </c>
      <c r="I20" s="37">
        <v>93</v>
      </c>
      <c r="J20" s="37">
        <v>11516762</v>
      </c>
      <c r="K20" s="37">
        <v>1832743</v>
      </c>
      <c r="L20" s="37">
        <v>578488</v>
      </c>
      <c r="M20" s="37">
        <v>78572</v>
      </c>
      <c r="N20" s="37">
        <v>32355</v>
      </c>
      <c r="O20" s="37">
        <v>537224</v>
      </c>
      <c r="P20" s="37">
        <v>20727338</v>
      </c>
      <c r="Q20" s="37">
        <v>5875</v>
      </c>
      <c r="R20" s="37">
        <v>2418355</v>
      </c>
      <c r="S20" s="37">
        <v>14056612</v>
      </c>
      <c r="T20" s="37">
        <v>10859415</v>
      </c>
      <c r="U20" s="37">
        <v>17977279</v>
      </c>
      <c r="V20" s="37">
        <v>232635</v>
      </c>
      <c r="W20" s="37">
        <v>357953</v>
      </c>
      <c r="X20" s="37">
        <v>427668</v>
      </c>
      <c r="Y20" s="37">
        <v>1057180</v>
      </c>
      <c r="Z20" s="37">
        <v>112978</v>
      </c>
      <c r="AA20" s="37">
        <v>199587</v>
      </c>
      <c r="AB20" s="37">
        <v>5882</v>
      </c>
      <c r="AC20" s="37">
        <v>1670766</v>
      </c>
      <c r="AD20" s="37">
        <v>2264536</v>
      </c>
    </row>
    <row r="21" spans="1:30">
      <c r="A21">
        <v>2021</v>
      </c>
      <c r="B21" s="37">
        <v>622370657</v>
      </c>
      <c r="C21" s="37">
        <v>33362726</v>
      </c>
      <c r="D21" s="37">
        <v>95793377</v>
      </c>
      <c r="E21" s="37">
        <v>832421</v>
      </c>
      <c r="F21" s="37">
        <v>3338058</v>
      </c>
      <c r="G21" s="37">
        <v>401313389</v>
      </c>
      <c r="H21" s="36" t="s">
        <v>53</v>
      </c>
      <c r="I21" s="37">
        <v>93</v>
      </c>
      <c r="J21" s="37">
        <v>11649611</v>
      </c>
      <c r="K21" s="37">
        <v>1848881</v>
      </c>
      <c r="L21" s="37">
        <v>578300</v>
      </c>
      <c r="M21" s="37">
        <v>92593</v>
      </c>
      <c r="N21" s="37">
        <v>32355</v>
      </c>
      <c r="O21" s="37">
        <v>563108</v>
      </c>
      <c r="P21" s="37">
        <v>20886373</v>
      </c>
      <c r="Q21" s="37">
        <v>5875</v>
      </c>
      <c r="R21" s="37">
        <v>2415297</v>
      </c>
      <c r="S21" s="37">
        <v>14057683</v>
      </c>
      <c r="T21" s="37">
        <v>10853301</v>
      </c>
      <c r="U21" s="37">
        <v>17981969</v>
      </c>
      <c r="V21" s="37">
        <v>237662</v>
      </c>
      <c r="W21" s="37">
        <v>357953</v>
      </c>
      <c r="X21" s="37">
        <v>574781</v>
      </c>
      <c r="Y21" s="37">
        <v>1131071</v>
      </c>
      <c r="Z21" s="37">
        <v>149037</v>
      </c>
      <c r="AA21" s="37">
        <v>204406</v>
      </c>
      <c r="AB21" s="37">
        <v>5882</v>
      </c>
      <c r="AC21" s="37">
        <v>1664353</v>
      </c>
      <c r="AD21" s="37">
        <v>2440105</v>
      </c>
    </row>
    <row r="22" spans="1:30">
      <c r="A22">
        <v>2023</v>
      </c>
      <c r="B22" s="9">
        <v>622375628.50000012</v>
      </c>
      <c r="C22" s="12">
        <v>33306317.399999999</v>
      </c>
      <c r="D22" s="12">
        <v>95536486.799999997</v>
      </c>
      <c r="E22" s="12">
        <v>834850.7</v>
      </c>
      <c r="F22" s="12">
        <v>3334083.1</v>
      </c>
      <c r="G22" s="12">
        <v>401098649.60000002</v>
      </c>
      <c r="H22" s="13">
        <v>0</v>
      </c>
      <c r="I22" s="13">
        <v>93</v>
      </c>
      <c r="J22" s="13">
        <v>11792956.699999999</v>
      </c>
      <c r="K22" s="13">
        <v>1864054.3</v>
      </c>
      <c r="L22" s="13">
        <v>607351.6</v>
      </c>
      <c r="M22" s="13">
        <v>96031.3</v>
      </c>
      <c r="N22" s="13">
        <v>32355</v>
      </c>
      <c r="O22" s="13">
        <v>597146.4</v>
      </c>
      <c r="P22" s="13">
        <v>20943204.199999999</v>
      </c>
      <c r="Q22" s="13">
        <v>5874.7</v>
      </c>
      <c r="R22" s="13">
        <v>2416082.6</v>
      </c>
      <c r="S22" s="13">
        <v>14053871.300000001</v>
      </c>
      <c r="T22" s="13">
        <v>10868112.9</v>
      </c>
      <c r="U22" s="13">
        <v>18010525.100000001</v>
      </c>
      <c r="V22" s="13">
        <v>242650.5</v>
      </c>
      <c r="W22" s="13">
        <v>357952.9</v>
      </c>
      <c r="X22" s="13">
        <v>577769.6</v>
      </c>
      <c r="Y22" s="13">
        <v>1110665</v>
      </c>
      <c r="Z22" s="13">
        <v>159547</v>
      </c>
      <c r="AA22" s="13">
        <v>206120</v>
      </c>
      <c r="AB22" s="13">
        <v>5863.1</v>
      </c>
      <c r="AC22" s="13">
        <v>1663162.5</v>
      </c>
      <c r="AD22" s="13">
        <v>2653851.2000000002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819C1-BC10-4788-9F95-E4649A09666B}">
  <dimension ref="A1:AD22"/>
  <sheetViews>
    <sheetView workbookViewId="0">
      <selection activeCell="B2" sqref="B2:AD21"/>
    </sheetView>
  </sheetViews>
  <sheetFormatPr defaultRowHeight="17.399999999999999"/>
  <sheetData>
    <row r="1" spans="1:30">
      <c r="A1" t="s">
        <v>66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  <c r="AB1" s="8" t="s">
        <v>49</v>
      </c>
      <c r="AC1" s="8" t="s">
        <v>50</v>
      </c>
      <c r="AD1" s="8" t="s">
        <v>51</v>
      </c>
    </row>
    <row r="2" spans="1:30">
      <c r="A2">
        <v>2002</v>
      </c>
      <c r="B2" s="39">
        <v>496193624.60000002</v>
      </c>
      <c r="C2" s="39">
        <v>31455403.600000001</v>
      </c>
      <c r="D2" s="39">
        <v>109800267.90000001</v>
      </c>
      <c r="E2" s="39">
        <v>485099</v>
      </c>
      <c r="F2" s="39">
        <v>3080917</v>
      </c>
      <c r="G2" s="39">
        <v>292038533.10000002</v>
      </c>
      <c r="H2" s="38" t="s">
        <v>53</v>
      </c>
      <c r="I2" s="39">
        <v>3803</v>
      </c>
      <c r="J2" s="39">
        <v>9603680.5</v>
      </c>
      <c r="K2" s="39">
        <v>412945</v>
      </c>
      <c r="L2" s="39">
        <v>902726</v>
      </c>
      <c r="M2" s="38" t="s">
        <v>53</v>
      </c>
      <c r="N2" s="39">
        <v>3390</v>
      </c>
      <c r="O2" s="39">
        <v>16087</v>
      </c>
      <c r="P2" s="39">
        <v>13834596.5</v>
      </c>
      <c r="Q2" s="38" t="s">
        <v>53</v>
      </c>
      <c r="R2" s="39">
        <v>1304764</v>
      </c>
      <c r="S2" s="39">
        <v>10047648.1</v>
      </c>
      <c r="T2" s="39">
        <v>11893597.9</v>
      </c>
      <c r="U2" s="39">
        <v>6905871.4000000004</v>
      </c>
      <c r="V2" s="39">
        <v>30954</v>
      </c>
      <c r="W2" s="39">
        <v>85887</v>
      </c>
      <c r="X2" s="39">
        <v>2713.9</v>
      </c>
      <c r="Y2" s="39">
        <v>4553</v>
      </c>
      <c r="Z2" s="39">
        <v>28529</v>
      </c>
      <c r="AA2" s="39">
        <v>88752</v>
      </c>
      <c r="AB2" s="39">
        <v>13502</v>
      </c>
      <c r="AC2" s="39">
        <v>1265512</v>
      </c>
      <c r="AD2" s="39">
        <v>2883891.7</v>
      </c>
    </row>
    <row r="3" spans="1:30">
      <c r="A3">
        <v>2003</v>
      </c>
      <c r="B3" s="39">
        <v>500135877.19999999</v>
      </c>
      <c r="C3" s="39">
        <v>31364491.100000001</v>
      </c>
      <c r="D3" s="39">
        <v>112020207.5</v>
      </c>
      <c r="E3" s="39">
        <v>511660</v>
      </c>
      <c r="F3" s="39">
        <v>3007197</v>
      </c>
      <c r="G3" s="39">
        <v>291882867.60000002</v>
      </c>
      <c r="H3" s="38" t="s">
        <v>53</v>
      </c>
      <c r="I3" s="39">
        <v>1233</v>
      </c>
      <c r="J3" s="39">
        <v>9646525</v>
      </c>
      <c r="K3" s="39">
        <v>415051</v>
      </c>
      <c r="L3" s="39">
        <v>903131</v>
      </c>
      <c r="M3" s="38" t="s">
        <v>53</v>
      </c>
      <c r="N3" s="39">
        <v>3390</v>
      </c>
      <c r="O3" s="39">
        <v>28004.7</v>
      </c>
      <c r="P3" s="39">
        <v>14233125.300000001</v>
      </c>
      <c r="Q3" s="38" t="s">
        <v>53</v>
      </c>
      <c r="R3" s="39">
        <v>1372534.4</v>
      </c>
      <c r="S3" s="39">
        <v>10209942.6</v>
      </c>
      <c r="T3" s="39">
        <v>12239647</v>
      </c>
      <c r="U3" s="39">
        <v>8757342.3000000007</v>
      </c>
      <c r="V3" s="39">
        <v>36307</v>
      </c>
      <c r="W3" s="39">
        <v>85887</v>
      </c>
      <c r="X3" s="39">
        <v>2713.9</v>
      </c>
      <c r="Y3" s="39">
        <v>17283</v>
      </c>
      <c r="Z3" s="39">
        <v>28529</v>
      </c>
      <c r="AA3" s="39">
        <v>88355</v>
      </c>
      <c r="AB3" s="39">
        <v>13502</v>
      </c>
      <c r="AC3" s="39">
        <v>1265439</v>
      </c>
      <c r="AD3" s="39">
        <v>2001511.8</v>
      </c>
    </row>
    <row r="4" spans="1:30">
      <c r="A4">
        <v>2004</v>
      </c>
      <c r="B4" s="39">
        <v>500113342.80000001</v>
      </c>
      <c r="C4" s="39">
        <v>31247241.100000001</v>
      </c>
      <c r="D4" s="39">
        <v>111946494.3</v>
      </c>
      <c r="E4" s="39">
        <v>522514</v>
      </c>
      <c r="F4" s="39">
        <v>3026253</v>
      </c>
      <c r="G4" s="39">
        <v>291825468.60000002</v>
      </c>
      <c r="H4" s="38" t="s">
        <v>53</v>
      </c>
      <c r="I4" s="39">
        <v>1233</v>
      </c>
      <c r="J4" s="39">
        <v>9661568.1999999993</v>
      </c>
      <c r="K4" s="39">
        <v>421648</v>
      </c>
      <c r="L4" s="39">
        <v>903131</v>
      </c>
      <c r="M4" s="38" t="s">
        <v>53</v>
      </c>
      <c r="N4" s="39">
        <v>18470.8</v>
      </c>
      <c r="O4" s="39">
        <v>112942.7</v>
      </c>
      <c r="P4" s="39">
        <v>14306128.300000001</v>
      </c>
      <c r="Q4" s="38" t="s">
        <v>53</v>
      </c>
      <c r="R4" s="39">
        <v>1372534.4</v>
      </c>
      <c r="S4" s="39">
        <v>10208973.6</v>
      </c>
      <c r="T4" s="39">
        <v>12299426.800000001</v>
      </c>
      <c r="U4" s="39">
        <v>8756292.3000000007</v>
      </c>
      <c r="V4" s="39">
        <v>44818</v>
      </c>
      <c r="W4" s="39">
        <v>85887</v>
      </c>
      <c r="X4" s="39">
        <v>2713.9</v>
      </c>
      <c r="Y4" s="39">
        <v>18705</v>
      </c>
      <c r="Z4" s="39">
        <v>28529</v>
      </c>
      <c r="AA4" s="39">
        <v>93631</v>
      </c>
      <c r="AB4" s="39">
        <v>13502</v>
      </c>
      <c r="AC4" s="39">
        <v>1267047</v>
      </c>
      <c r="AD4" s="39">
        <v>1928189.8</v>
      </c>
    </row>
    <row r="5" spans="1:30">
      <c r="A5">
        <v>2005</v>
      </c>
      <c r="B5" s="39">
        <v>500155731</v>
      </c>
      <c r="C5" s="39">
        <v>31045273.100000001</v>
      </c>
      <c r="D5" s="39">
        <v>111245759.5</v>
      </c>
      <c r="E5" s="39">
        <v>540812</v>
      </c>
      <c r="F5" s="39">
        <v>3121949.7</v>
      </c>
      <c r="G5" s="39">
        <v>291827588.60000002</v>
      </c>
      <c r="H5" s="38" t="s">
        <v>53</v>
      </c>
      <c r="I5" s="39">
        <v>1233</v>
      </c>
      <c r="J5" s="39">
        <v>9755179.1999999993</v>
      </c>
      <c r="K5" s="39">
        <v>439147.9</v>
      </c>
      <c r="L5" s="39">
        <v>902204</v>
      </c>
      <c r="M5" s="38" t="s">
        <v>53</v>
      </c>
      <c r="N5" s="39">
        <v>19185.8</v>
      </c>
      <c r="O5" s="39">
        <v>121380.7</v>
      </c>
      <c r="P5" s="39">
        <v>15025851.5</v>
      </c>
      <c r="Q5" s="38" t="s">
        <v>53</v>
      </c>
      <c r="R5" s="39">
        <v>1368529.4</v>
      </c>
      <c r="S5" s="39">
        <v>10198786.6</v>
      </c>
      <c r="T5" s="39">
        <v>12413963</v>
      </c>
      <c r="U5" s="39">
        <v>8749960.3000000007</v>
      </c>
      <c r="V5" s="39">
        <v>50765</v>
      </c>
      <c r="W5" s="39">
        <v>85887</v>
      </c>
      <c r="X5" s="39">
        <v>2713.9</v>
      </c>
      <c r="Y5" s="39">
        <v>18705</v>
      </c>
      <c r="Z5" s="39">
        <v>28529</v>
      </c>
      <c r="AA5" s="39">
        <v>99062</v>
      </c>
      <c r="AB5" s="39">
        <v>13502</v>
      </c>
      <c r="AC5" s="39">
        <v>1267868</v>
      </c>
      <c r="AD5" s="39">
        <v>1811894.8</v>
      </c>
    </row>
    <row r="6" spans="1:30">
      <c r="A6">
        <v>2006</v>
      </c>
      <c r="B6" s="39">
        <v>500157105.30000001</v>
      </c>
      <c r="C6" s="39">
        <v>30834773.100000001</v>
      </c>
      <c r="D6" s="39">
        <v>111310774.2</v>
      </c>
      <c r="E6" s="39">
        <v>583704</v>
      </c>
      <c r="F6" s="39">
        <v>3207567</v>
      </c>
      <c r="G6" s="39">
        <v>291670899.60000002</v>
      </c>
      <c r="H6" s="38" t="s">
        <v>53</v>
      </c>
      <c r="I6" s="39">
        <v>1233</v>
      </c>
      <c r="J6" s="39">
        <v>9800974.0999999996</v>
      </c>
      <c r="K6" s="39">
        <v>455829.9</v>
      </c>
      <c r="L6" s="39">
        <v>906979</v>
      </c>
      <c r="M6" s="39">
        <v>933</v>
      </c>
      <c r="N6" s="39">
        <v>19185.8</v>
      </c>
      <c r="O6" s="39">
        <v>134232.70000000001</v>
      </c>
      <c r="P6" s="39">
        <v>15155422.800000001</v>
      </c>
      <c r="Q6" s="38" t="s">
        <v>53</v>
      </c>
      <c r="R6" s="39">
        <v>1367440.4</v>
      </c>
      <c r="S6" s="39">
        <v>10438460.6</v>
      </c>
      <c r="T6" s="39">
        <v>12403733.1</v>
      </c>
      <c r="U6" s="39">
        <v>8739846.3000000007</v>
      </c>
      <c r="V6" s="39">
        <v>87385</v>
      </c>
      <c r="W6" s="39">
        <v>85887</v>
      </c>
      <c r="X6" s="39">
        <v>2713.9</v>
      </c>
      <c r="Y6" s="39">
        <v>18705</v>
      </c>
      <c r="Z6" s="39">
        <v>28529</v>
      </c>
      <c r="AA6" s="39">
        <v>102650</v>
      </c>
      <c r="AB6" s="39">
        <v>13502</v>
      </c>
      <c r="AC6" s="39">
        <v>1267907</v>
      </c>
      <c r="AD6" s="39">
        <v>1517837.8</v>
      </c>
    </row>
    <row r="7" spans="1:30">
      <c r="A7">
        <v>2007</v>
      </c>
      <c r="B7" s="39">
        <v>500260970.89999998</v>
      </c>
      <c r="C7" s="39">
        <v>30765067.100000001</v>
      </c>
      <c r="D7" s="39">
        <v>111177291.5</v>
      </c>
      <c r="E7" s="39">
        <v>603528</v>
      </c>
      <c r="F7" s="39">
        <v>3260712.1</v>
      </c>
      <c r="G7" s="39">
        <v>291210858.60000002</v>
      </c>
      <c r="H7" s="38" t="s">
        <v>53</v>
      </c>
      <c r="I7" s="39">
        <v>1233</v>
      </c>
      <c r="J7" s="39">
        <v>9840780.0999999996</v>
      </c>
      <c r="K7" s="39">
        <v>459075.9</v>
      </c>
      <c r="L7" s="39">
        <v>905579</v>
      </c>
      <c r="M7" s="39">
        <v>933</v>
      </c>
      <c r="N7" s="39">
        <v>19185.8</v>
      </c>
      <c r="O7" s="39">
        <v>153982.70000000001</v>
      </c>
      <c r="P7" s="39">
        <v>15311392</v>
      </c>
      <c r="Q7" s="38" t="s">
        <v>53</v>
      </c>
      <c r="R7" s="39">
        <v>1384638.4</v>
      </c>
      <c r="S7" s="39">
        <v>10440227.6</v>
      </c>
      <c r="T7" s="39">
        <v>12452509.1</v>
      </c>
      <c r="U7" s="39">
        <v>9114173.3000000007</v>
      </c>
      <c r="V7" s="39">
        <v>87385</v>
      </c>
      <c r="W7" s="39">
        <v>91974</v>
      </c>
      <c r="X7" s="39">
        <v>2713.9</v>
      </c>
      <c r="Y7" s="39">
        <v>18705</v>
      </c>
      <c r="Z7" s="39">
        <v>28529</v>
      </c>
      <c r="AA7" s="39">
        <v>105477</v>
      </c>
      <c r="AB7" s="39">
        <v>13502</v>
      </c>
      <c r="AC7" s="39">
        <v>1268404</v>
      </c>
      <c r="AD7" s="39">
        <v>1543113.8</v>
      </c>
    </row>
    <row r="8" spans="1:30">
      <c r="A8">
        <v>2008</v>
      </c>
      <c r="B8" s="39">
        <v>500259588.89999998</v>
      </c>
      <c r="C8" s="39">
        <v>30669989.100000001</v>
      </c>
      <c r="D8" s="39">
        <v>111155618</v>
      </c>
      <c r="E8" s="39">
        <v>613705</v>
      </c>
      <c r="F8" s="39">
        <v>3295061.2</v>
      </c>
      <c r="G8" s="39">
        <v>291044565.60000002</v>
      </c>
      <c r="H8" s="38" t="s">
        <v>53</v>
      </c>
      <c r="I8" s="39">
        <v>1233</v>
      </c>
      <c r="J8" s="39">
        <v>9921645.0999999996</v>
      </c>
      <c r="K8" s="39">
        <v>497717.9</v>
      </c>
      <c r="L8" s="39">
        <v>875144</v>
      </c>
      <c r="M8" s="39">
        <v>933</v>
      </c>
      <c r="N8" s="39">
        <v>19185.8</v>
      </c>
      <c r="O8" s="39">
        <v>165623.70000000001</v>
      </c>
      <c r="P8" s="39">
        <v>15331165.4</v>
      </c>
      <c r="Q8" s="38" t="s">
        <v>53</v>
      </c>
      <c r="R8" s="39">
        <v>1384638.4</v>
      </c>
      <c r="S8" s="39">
        <v>10438629.6</v>
      </c>
      <c r="T8" s="39">
        <v>12455224.1</v>
      </c>
      <c r="U8" s="39">
        <v>9114154.3000000007</v>
      </c>
      <c r="V8" s="39">
        <v>89896</v>
      </c>
      <c r="W8" s="39">
        <v>91974</v>
      </c>
      <c r="X8" s="39">
        <v>2713.9</v>
      </c>
      <c r="Y8" s="39">
        <v>18705</v>
      </c>
      <c r="Z8" s="39">
        <v>28529</v>
      </c>
      <c r="AA8" s="39">
        <v>110594</v>
      </c>
      <c r="AB8" s="39">
        <v>13502</v>
      </c>
      <c r="AC8" s="39">
        <v>1280133</v>
      </c>
      <c r="AD8" s="39">
        <v>1639308.8</v>
      </c>
    </row>
    <row r="9" spans="1:30">
      <c r="A9">
        <v>2009</v>
      </c>
      <c r="B9" s="39">
        <v>500280347.39999998</v>
      </c>
      <c r="C9" s="39">
        <v>30542063.100000001</v>
      </c>
      <c r="D9" s="39">
        <v>110874462.40000001</v>
      </c>
      <c r="E9" s="39">
        <v>664205</v>
      </c>
      <c r="F9" s="39">
        <v>3295487.2</v>
      </c>
      <c r="G9" s="39">
        <v>290772539.60000002</v>
      </c>
      <c r="H9" s="38" t="s">
        <v>53</v>
      </c>
      <c r="I9" s="39">
        <v>1233</v>
      </c>
      <c r="J9" s="39">
        <v>9990844.8000000007</v>
      </c>
      <c r="K9" s="39">
        <v>514012.9</v>
      </c>
      <c r="L9" s="39">
        <v>889414</v>
      </c>
      <c r="M9" s="39">
        <v>933</v>
      </c>
      <c r="N9" s="39">
        <v>19135.8</v>
      </c>
      <c r="O9" s="39">
        <v>197412.8</v>
      </c>
      <c r="P9" s="39">
        <v>15429589.199999999</v>
      </c>
      <c r="Q9" s="38" t="s">
        <v>53</v>
      </c>
      <c r="R9" s="39">
        <v>1413328.4</v>
      </c>
      <c r="S9" s="39">
        <v>10394421.6</v>
      </c>
      <c r="T9" s="39">
        <v>12533511.800000001</v>
      </c>
      <c r="U9" s="39">
        <v>9420698.3000000007</v>
      </c>
      <c r="V9" s="39">
        <v>127780.8</v>
      </c>
      <c r="W9" s="39">
        <v>91974</v>
      </c>
      <c r="X9" s="39">
        <v>2713.9</v>
      </c>
      <c r="Y9" s="39">
        <v>18705</v>
      </c>
      <c r="Z9" s="39">
        <v>28529</v>
      </c>
      <c r="AA9" s="39">
        <v>113270</v>
      </c>
      <c r="AB9" s="39">
        <v>13502</v>
      </c>
      <c r="AC9" s="39">
        <v>1278039</v>
      </c>
      <c r="AD9" s="39">
        <v>1652540.8</v>
      </c>
    </row>
    <row r="10" spans="1:30">
      <c r="A10">
        <v>2010</v>
      </c>
      <c r="B10" s="39">
        <v>500279583</v>
      </c>
      <c r="C10" s="39">
        <v>30484171</v>
      </c>
      <c r="D10" s="39">
        <v>110757158</v>
      </c>
      <c r="E10" s="39">
        <v>667359</v>
      </c>
      <c r="F10" s="39">
        <v>2972312</v>
      </c>
      <c r="G10" s="39">
        <v>290916005</v>
      </c>
      <c r="H10" s="38" t="s">
        <v>53</v>
      </c>
      <c r="I10" s="39">
        <v>1233</v>
      </c>
      <c r="J10" s="39">
        <v>10083726</v>
      </c>
      <c r="K10" s="39">
        <v>570640</v>
      </c>
      <c r="L10" s="39">
        <v>900900</v>
      </c>
      <c r="M10" s="39">
        <v>10464</v>
      </c>
      <c r="N10" s="39">
        <v>26825</v>
      </c>
      <c r="O10" s="39">
        <v>238420</v>
      </c>
      <c r="P10" s="39">
        <v>15464491</v>
      </c>
      <c r="Q10" s="38" t="s">
        <v>53</v>
      </c>
      <c r="R10" s="39">
        <v>1423502</v>
      </c>
      <c r="S10" s="39">
        <v>10389995</v>
      </c>
      <c r="T10" s="39">
        <v>12529987</v>
      </c>
      <c r="U10" s="39">
        <v>9444787</v>
      </c>
      <c r="V10" s="39">
        <v>183096</v>
      </c>
      <c r="W10" s="39">
        <v>91974</v>
      </c>
      <c r="X10" s="39">
        <v>13448</v>
      </c>
      <c r="Y10" s="39">
        <v>25460</v>
      </c>
      <c r="Z10" s="39">
        <v>28529</v>
      </c>
      <c r="AA10" s="39">
        <v>118860</v>
      </c>
      <c r="AB10" s="39">
        <v>13502</v>
      </c>
      <c r="AC10" s="39">
        <v>1277014</v>
      </c>
      <c r="AD10" s="39">
        <v>1645725</v>
      </c>
    </row>
    <row r="11" spans="1:30">
      <c r="A11">
        <v>2011</v>
      </c>
      <c r="B11" s="39">
        <v>500468747.30000001</v>
      </c>
      <c r="C11" s="39">
        <v>30875420.100000001</v>
      </c>
      <c r="D11" s="39">
        <v>110318472.09999999</v>
      </c>
      <c r="E11" s="39">
        <v>827259</v>
      </c>
      <c r="F11" s="39">
        <v>3120682.2</v>
      </c>
      <c r="G11" s="39">
        <v>289756441.60000002</v>
      </c>
      <c r="H11" s="38" t="s">
        <v>53</v>
      </c>
      <c r="I11" s="39">
        <v>1233</v>
      </c>
      <c r="J11" s="39">
        <v>10173774.199999999</v>
      </c>
      <c r="K11" s="39">
        <v>714526.3</v>
      </c>
      <c r="L11" s="39">
        <v>878691</v>
      </c>
      <c r="M11" s="39">
        <v>12415.4</v>
      </c>
      <c r="N11" s="39">
        <v>26824.799999999999</v>
      </c>
      <c r="O11" s="39">
        <v>268374.3</v>
      </c>
      <c r="P11" s="39">
        <v>15681903.5</v>
      </c>
      <c r="Q11" s="38" t="s">
        <v>53</v>
      </c>
      <c r="R11" s="39">
        <v>1457941.4</v>
      </c>
      <c r="S11" s="39">
        <v>10397596.6</v>
      </c>
      <c r="T11" s="39">
        <v>12522885.800000001</v>
      </c>
      <c r="U11" s="39">
        <v>9642184.3000000007</v>
      </c>
      <c r="V11" s="39">
        <v>205198.7</v>
      </c>
      <c r="W11" s="39">
        <v>371216.3</v>
      </c>
      <c r="X11" s="39">
        <v>29593.7</v>
      </c>
      <c r="Y11" s="39">
        <v>25460.2</v>
      </c>
      <c r="Z11" s="39">
        <v>28021</v>
      </c>
      <c r="AA11" s="39">
        <v>132018</v>
      </c>
      <c r="AB11" s="39">
        <v>13502</v>
      </c>
      <c r="AC11" s="39">
        <v>1284496</v>
      </c>
      <c r="AD11" s="39">
        <v>1702615.8</v>
      </c>
    </row>
    <row r="12" spans="1:30">
      <c r="A12">
        <v>2012</v>
      </c>
      <c r="B12" s="39">
        <v>500492636.30000001</v>
      </c>
      <c r="C12" s="39">
        <v>31110516.199999999</v>
      </c>
      <c r="D12" s="39">
        <v>109678526.8</v>
      </c>
      <c r="E12" s="39">
        <v>834444</v>
      </c>
      <c r="F12" s="39">
        <v>3187862.2</v>
      </c>
      <c r="G12" s="39">
        <v>288722474.60000002</v>
      </c>
      <c r="H12" s="38" t="s">
        <v>53</v>
      </c>
      <c r="I12" s="39">
        <v>1233</v>
      </c>
      <c r="J12" s="39">
        <v>10227501.4</v>
      </c>
      <c r="K12" s="39">
        <v>727277.7</v>
      </c>
      <c r="L12" s="39">
        <v>878651</v>
      </c>
      <c r="M12" s="39">
        <v>14570.2</v>
      </c>
      <c r="N12" s="39">
        <v>26824.799999999999</v>
      </c>
      <c r="O12" s="39">
        <v>288770.5</v>
      </c>
      <c r="P12" s="39">
        <v>16931712.100000001</v>
      </c>
      <c r="Q12" s="38" t="s">
        <v>53</v>
      </c>
      <c r="R12" s="39">
        <v>1457941.4</v>
      </c>
      <c r="S12" s="39">
        <v>10389809.6</v>
      </c>
      <c r="T12" s="39">
        <v>12466479.800000001</v>
      </c>
      <c r="U12" s="39">
        <v>9569205.3000000007</v>
      </c>
      <c r="V12" s="39">
        <v>220008.7</v>
      </c>
      <c r="W12" s="39">
        <v>371216.3</v>
      </c>
      <c r="X12" s="39">
        <v>29593.7</v>
      </c>
      <c r="Y12" s="39">
        <v>173706.2</v>
      </c>
      <c r="Z12" s="39">
        <v>26271</v>
      </c>
      <c r="AA12" s="39">
        <v>134720</v>
      </c>
      <c r="AB12" s="39">
        <v>14494</v>
      </c>
      <c r="AC12" s="39">
        <v>1282325</v>
      </c>
      <c r="AD12" s="39">
        <v>1726500.8</v>
      </c>
    </row>
    <row r="13" spans="1:30">
      <c r="A13">
        <v>2013</v>
      </c>
      <c r="B13" s="39">
        <v>500956174.30000001</v>
      </c>
      <c r="C13" s="39">
        <v>31076010.199999999</v>
      </c>
      <c r="D13" s="39">
        <v>109515705.2</v>
      </c>
      <c r="E13" s="39">
        <v>845614</v>
      </c>
      <c r="F13" s="39">
        <v>3215251.2</v>
      </c>
      <c r="G13" s="39">
        <v>289117938.60000002</v>
      </c>
      <c r="H13" s="38" t="s">
        <v>53</v>
      </c>
      <c r="I13" s="39">
        <v>425</v>
      </c>
      <c r="J13" s="39">
        <v>10304442.4</v>
      </c>
      <c r="K13" s="39">
        <v>731208.7</v>
      </c>
      <c r="L13" s="39">
        <v>868189</v>
      </c>
      <c r="M13" s="39">
        <v>16224.2</v>
      </c>
      <c r="N13" s="39">
        <v>31187.8</v>
      </c>
      <c r="O13" s="39">
        <v>314926.5</v>
      </c>
      <c r="P13" s="39">
        <v>17016823.300000001</v>
      </c>
      <c r="Q13" s="38" t="s">
        <v>53</v>
      </c>
      <c r="R13" s="39">
        <v>1457941.4</v>
      </c>
      <c r="S13" s="39">
        <v>10380188.6</v>
      </c>
      <c r="T13" s="39">
        <v>12457855.800000001</v>
      </c>
      <c r="U13" s="39">
        <v>9558794.3000000007</v>
      </c>
      <c r="V13" s="39">
        <v>226935.7</v>
      </c>
      <c r="W13" s="39">
        <v>371216.3</v>
      </c>
      <c r="X13" s="39">
        <v>28243.8</v>
      </c>
      <c r="Y13" s="39">
        <v>198627.20000000001</v>
      </c>
      <c r="Z13" s="39">
        <v>25693</v>
      </c>
      <c r="AA13" s="39">
        <v>136536</v>
      </c>
      <c r="AB13" s="39">
        <v>14494</v>
      </c>
      <c r="AC13" s="39">
        <v>1282926</v>
      </c>
      <c r="AD13" s="39">
        <v>1762776.1</v>
      </c>
    </row>
    <row r="14" spans="1:30">
      <c r="A14">
        <v>2014</v>
      </c>
      <c r="B14" s="39">
        <v>500935206.10000002</v>
      </c>
      <c r="C14" s="39">
        <v>31063346.699999999</v>
      </c>
      <c r="D14" s="39">
        <v>109367865</v>
      </c>
      <c r="E14" s="39">
        <v>845614</v>
      </c>
      <c r="F14" s="39">
        <v>3217560.3</v>
      </c>
      <c r="G14" s="39">
        <v>289010326.30000001</v>
      </c>
      <c r="H14" s="38" t="s">
        <v>53</v>
      </c>
      <c r="I14" s="39">
        <v>425</v>
      </c>
      <c r="J14" s="39">
        <v>10367446</v>
      </c>
      <c r="K14" s="39">
        <v>763307.7</v>
      </c>
      <c r="L14" s="39">
        <v>867866</v>
      </c>
      <c r="M14" s="39">
        <v>34701.800000000003</v>
      </c>
      <c r="N14" s="39">
        <v>31449.8</v>
      </c>
      <c r="O14" s="39">
        <v>345984.5</v>
      </c>
      <c r="P14" s="39">
        <v>17056135.300000001</v>
      </c>
      <c r="Q14" s="38" t="s">
        <v>53</v>
      </c>
      <c r="R14" s="39">
        <v>1465299.4</v>
      </c>
      <c r="S14" s="39">
        <v>10346334.4</v>
      </c>
      <c r="T14" s="39">
        <v>12484282.300000001</v>
      </c>
      <c r="U14" s="39">
        <v>9557502.3000000007</v>
      </c>
      <c r="V14" s="39">
        <v>251850.7</v>
      </c>
      <c r="W14" s="39">
        <v>376745.1</v>
      </c>
      <c r="X14" s="39">
        <v>31385.3</v>
      </c>
      <c r="Y14" s="39">
        <v>198627.20000000001</v>
      </c>
      <c r="Z14" s="39">
        <v>24491</v>
      </c>
      <c r="AA14" s="39">
        <v>139884</v>
      </c>
      <c r="AB14" s="39">
        <v>14817</v>
      </c>
      <c r="AC14" s="39">
        <v>1276539.8999999999</v>
      </c>
      <c r="AD14" s="39">
        <v>1795419.1</v>
      </c>
    </row>
    <row r="15" spans="1:30">
      <c r="A15">
        <v>2015</v>
      </c>
      <c r="B15" s="39">
        <v>500944798.89999998</v>
      </c>
      <c r="C15" s="39">
        <v>31045298.100000001</v>
      </c>
      <c r="D15" s="39">
        <v>109282397.09999999</v>
      </c>
      <c r="E15" s="39">
        <v>844615</v>
      </c>
      <c r="F15" s="39">
        <v>3214364.3</v>
      </c>
      <c r="G15" s="39">
        <v>288929417.80000001</v>
      </c>
      <c r="H15" s="38" t="s">
        <v>53</v>
      </c>
      <c r="I15" s="39">
        <v>425</v>
      </c>
      <c r="J15" s="39">
        <v>10448103.5</v>
      </c>
      <c r="K15" s="39">
        <v>772425.7</v>
      </c>
      <c r="L15" s="39">
        <v>867866</v>
      </c>
      <c r="M15" s="39">
        <v>36378.800000000003</v>
      </c>
      <c r="N15" s="39">
        <v>31449.8</v>
      </c>
      <c r="O15" s="39">
        <v>369369.3</v>
      </c>
      <c r="P15" s="39">
        <v>17055740.5</v>
      </c>
      <c r="Q15" s="38" t="s">
        <v>53</v>
      </c>
      <c r="R15" s="39">
        <v>1465500.4</v>
      </c>
      <c r="S15" s="39">
        <v>10343463.4</v>
      </c>
      <c r="T15" s="39">
        <v>12484719.800000001</v>
      </c>
      <c r="U15" s="39">
        <v>9562506.9000000004</v>
      </c>
      <c r="V15" s="39">
        <v>270553.7</v>
      </c>
      <c r="W15" s="39">
        <v>376745.1</v>
      </c>
      <c r="X15" s="39">
        <v>31385.3</v>
      </c>
      <c r="Y15" s="39">
        <v>198627.20000000001</v>
      </c>
      <c r="Z15" s="39">
        <v>24491</v>
      </c>
      <c r="AA15" s="39">
        <v>141094</v>
      </c>
      <c r="AB15" s="39">
        <v>14817</v>
      </c>
      <c r="AC15" s="39">
        <v>1276210.1000000001</v>
      </c>
      <c r="AD15" s="39">
        <v>1856834.1</v>
      </c>
    </row>
    <row r="16" spans="1:30">
      <c r="A16">
        <v>2016</v>
      </c>
      <c r="B16" s="39">
        <v>500947768.19999999</v>
      </c>
      <c r="C16" s="39">
        <v>31005541.5</v>
      </c>
      <c r="D16" s="39">
        <v>109242475.7</v>
      </c>
      <c r="E16" s="39">
        <v>816362</v>
      </c>
      <c r="F16" s="39">
        <v>3223601.3</v>
      </c>
      <c r="G16" s="39">
        <v>288817683.80000001</v>
      </c>
      <c r="H16" s="38" t="s">
        <v>53</v>
      </c>
      <c r="I16" s="39">
        <v>425</v>
      </c>
      <c r="J16" s="39">
        <v>10525324.800000001</v>
      </c>
      <c r="K16" s="39">
        <v>784497.7</v>
      </c>
      <c r="L16" s="39">
        <v>852532</v>
      </c>
      <c r="M16" s="39">
        <v>36602</v>
      </c>
      <c r="N16" s="39">
        <v>35975.800000000003</v>
      </c>
      <c r="O16" s="39">
        <v>387805.3</v>
      </c>
      <c r="P16" s="39">
        <v>17073564</v>
      </c>
      <c r="Q16" s="38" t="s">
        <v>53</v>
      </c>
      <c r="R16" s="39">
        <v>1465748.4</v>
      </c>
      <c r="S16" s="39">
        <v>10347561.4</v>
      </c>
      <c r="T16" s="39">
        <v>12484771.9</v>
      </c>
      <c r="U16" s="39">
        <v>9556383.9000000004</v>
      </c>
      <c r="V16" s="39">
        <v>285934.7</v>
      </c>
      <c r="W16" s="39">
        <v>376745.1</v>
      </c>
      <c r="X16" s="39">
        <v>31385.3</v>
      </c>
      <c r="Y16" s="39">
        <v>198627.20000000001</v>
      </c>
      <c r="Z16" s="39">
        <v>35200</v>
      </c>
      <c r="AA16" s="39">
        <v>142699</v>
      </c>
      <c r="AB16" s="39">
        <v>14817</v>
      </c>
      <c r="AC16" s="39">
        <v>1275230.1000000001</v>
      </c>
      <c r="AD16" s="39">
        <v>1930273.1</v>
      </c>
    </row>
    <row r="17" spans="1:30">
      <c r="A17">
        <v>2017</v>
      </c>
      <c r="B17" s="39">
        <v>500917925</v>
      </c>
      <c r="C17" s="39">
        <v>31030791</v>
      </c>
      <c r="D17" s="39">
        <v>109029565</v>
      </c>
      <c r="E17" s="39">
        <v>854118</v>
      </c>
      <c r="F17" s="39">
        <v>3221640</v>
      </c>
      <c r="G17" s="39">
        <v>288676641</v>
      </c>
      <c r="H17" s="38" t="s">
        <v>53</v>
      </c>
      <c r="I17" s="39">
        <v>425</v>
      </c>
      <c r="J17" s="39">
        <v>10651156</v>
      </c>
      <c r="K17" s="39">
        <v>782499</v>
      </c>
      <c r="L17" s="39">
        <v>852774</v>
      </c>
      <c r="M17" s="39">
        <v>39790</v>
      </c>
      <c r="N17" s="39">
        <v>35976</v>
      </c>
      <c r="O17" s="39">
        <v>412352</v>
      </c>
      <c r="P17" s="39">
        <v>17098798</v>
      </c>
      <c r="Q17" s="38" t="s">
        <v>53</v>
      </c>
      <c r="R17" s="39">
        <v>1463094</v>
      </c>
      <c r="S17" s="39">
        <v>10340331</v>
      </c>
      <c r="T17" s="39">
        <v>12494536</v>
      </c>
      <c r="U17" s="39">
        <v>9553201</v>
      </c>
      <c r="V17" s="39">
        <v>297161</v>
      </c>
      <c r="W17" s="39">
        <v>376745</v>
      </c>
      <c r="X17" s="39">
        <v>62462</v>
      </c>
      <c r="Y17" s="39">
        <v>198627</v>
      </c>
      <c r="Z17" s="39">
        <v>50591</v>
      </c>
      <c r="AA17" s="39">
        <v>145433</v>
      </c>
      <c r="AB17" s="39">
        <v>14817</v>
      </c>
      <c r="AC17" s="39">
        <v>1269514</v>
      </c>
      <c r="AD17" s="39">
        <v>1964886</v>
      </c>
    </row>
    <row r="18" spans="1:30">
      <c r="A18">
        <v>2018</v>
      </c>
      <c r="B18" s="39">
        <v>500910569</v>
      </c>
      <c r="C18" s="39">
        <v>30983047</v>
      </c>
      <c r="D18" s="39">
        <v>108637518</v>
      </c>
      <c r="E18" s="39">
        <v>861771</v>
      </c>
      <c r="F18" s="39">
        <v>3095518</v>
      </c>
      <c r="G18" s="39">
        <v>288083311</v>
      </c>
      <c r="H18" s="39">
        <v>0</v>
      </c>
      <c r="I18" s="39">
        <v>425</v>
      </c>
      <c r="J18" s="39">
        <v>10782473</v>
      </c>
      <c r="K18" s="39">
        <v>1198418</v>
      </c>
      <c r="L18" s="39">
        <v>853432</v>
      </c>
      <c r="M18" s="39">
        <v>43071</v>
      </c>
      <c r="N18" s="39">
        <v>35976</v>
      </c>
      <c r="O18" s="39">
        <v>440502</v>
      </c>
      <c r="P18" s="39">
        <v>17155260</v>
      </c>
      <c r="Q18" s="38" t="s">
        <v>53</v>
      </c>
      <c r="R18" s="39">
        <v>1484170</v>
      </c>
      <c r="S18" s="39">
        <v>10331358</v>
      </c>
      <c r="T18" s="39">
        <v>12490667</v>
      </c>
      <c r="U18" s="39">
        <v>9636957</v>
      </c>
      <c r="V18" s="39">
        <v>308494</v>
      </c>
      <c r="W18" s="39">
        <v>376745</v>
      </c>
      <c r="X18" s="39">
        <v>140860</v>
      </c>
      <c r="Y18" s="39">
        <v>198627</v>
      </c>
      <c r="Z18" s="39">
        <v>50591</v>
      </c>
      <c r="AA18" s="39">
        <v>145661</v>
      </c>
      <c r="AB18" s="39">
        <v>14817</v>
      </c>
      <c r="AC18" s="39">
        <v>1267250</v>
      </c>
      <c r="AD18" s="39">
        <v>2293650</v>
      </c>
    </row>
    <row r="19" spans="1:30">
      <c r="A19">
        <v>2019</v>
      </c>
      <c r="B19" s="39">
        <v>500909508</v>
      </c>
      <c r="C19" s="39">
        <v>30859343</v>
      </c>
      <c r="D19" s="39">
        <v>108133560</v>
      </c>
      <c r="E19" s="39">
        <v>864470</v>
      </c>
      <c r="F19" s="39">
        <v>3104865</v>
      </c>
      <c r="G19" s="39">
        <v>287893416</v>
      </c>
      <c r="H19" s="38" t="s">
        <v>53</v>
      </c>
      <c r="I19" s="39">
        <v>425</v>
      </c>
      <c r="J19" s="39">
        <v>10861350</v>
      </c>
      <c r="K19" s="39">
        <v>1217894</v>
      </c>
      <c r="L19" s="39">
        <v>849909</v>
      </c>
      <c r="M19" s="39">
        <v>54844</v>
      </c>
      <c r="N19" s="39">
        <v>35976</v>
      </c>
      <c r="O19" s="39">
        <v>456841</v>
      </c>
      <c r="P19" s="39">
        <v>17665711</v>
      </c>
      <c r="Q19" s="38" t="s">
        <v>53</v>
      </c>
      <c r="R19" s="39">
        <v>1484860</v>
      </c>
      <c r="S19" s="39">
        <v>10332037</v>
      </c>
      <c r="T19" s="39">
        <v>12477949</v>
      </c>
      <c r="U19" s="39">
        <v>9633726</v>
      </c>
      <c r="V19" s="39">
        <v>312935</v>
      </c>
      <c r="W19" s="39">
        <v>376745</v>
      </c>
      <c r="X19" s="39">
        <v>140860</v>
      </c>
      <c r="Y19" s="39">
        <v>198627</v>
      </c>
      <c r="Z19" s="39">
        <v>49919</v>
      </c>
      <c r="AA19" s="39">
        <v>153349</v>
      </c>
      <c r="AB19" s="39">
        <v>14817</v>
      </c>
      <c r="AC19" s="39">
        <v>1267392</v>
      </c>
      <c r="AD19" s="39">
        <v>2467689</v>
      </c>
    </row>
    <row r="20" spans="1:30">
      <c r="A20">
        <v>2020</v>
      </c>
      <c r="B20" s="39">
        <v>500904327</v>
      </c>
      <c r="C20" s="39">
        <v>30646865</v>
      </c>
      <c r="D20" s="39">
        <v>107987882</v>
      </c>
      <c r="E20" s="39">
        <v>809840</v>
      </c>
      <c r="F20" s="39">
        <v>3104929</v>
      </c>
      <c r="G20" s="39">
        <v>287389754</v>
      </c>
      <c r="H20" s="38" t="s">
        <v>53</v>
      </c>
      <c r="I20" s="39">
        <v>425</v>
      </c>
      <c r="J20" s="39">
        <v>10947787</v>
      </c>
      <c r="K20" s="39">
        <v>1235633</v>
      </c>
      <c r="L20" s="39">
        <v>846041</v>
      </c>
      <c r="M20" s="39">
        <v>62289</v>
      </c>
      <c r="N20" s="39">
        <v>34386</v>
      </c>
      <c r="O20" s="39">
        <v>476002</v>
      </c>
      <c r="P20" s="39">
        <v>17714574</v>
      </c>
      <c r="Q20" s="38" t="s">
        <v>53</v>
      </c>
      <c r="R20" s="39">
        <v>1477751</v>
      </c>
      <c r="S20" s="39">
        <v>10348455</v>
      </c>
      <c r="T20" s="39">
        <v>12480438</v>
      </c>
      <c r="U20" s="39">
        <v>9620249</v>
      </c>
      <c r="V20" s="39">
        <v>332607</v>
      </c>
      <c r="W20" s="39">
        <v>376745</v>
      </c>
      <c r="X20" s="39">
        <v>140860</v>
      </c>
      <c r="Y20" s="39">
        <v>198627</v>
      </c>
      <c r="Z20" s="39">
        <v>49919</v>
      </c>
      <c r="AA20" s="39">
        <v>157560</v>
      </c>
      <c r="AB20" s="39">
        <v>14817</v>
      </c>
      <c r="AC20" s="39">
        <v>1265377</v>
      </c>
      <c r="AD20" s="39">
        <v>3184515</v>
      </c>
    </row>
    <row r="21" spans="1:30">
      <c r="A21">
        <v>2021</v>
      </c>
      <c r="B21" s="39">
        <v>500902277</v>
      </c>
      <c r="C21" s="39">
        <v>30537387</v>
      </c>
      <c r="D21" s="39">
        <v>107752249</v>
      </c>
      <c r="E21" s="39">
        <v>745702</v>
      </c>
      <c r="F21" s="39">
        <v>3086925</v>
      </c>
      <c r="G21" s="39">
        <v>287166393</v>
      </c>
      <c r="H21" s="38" t="s">
        <v>53</v>
      </c>
      <c r="I21" s="39">
        <v>425</v>
      </c>
      <c r="J21" s="39">
        <v>11019530</v>
      </c>
      <c r="K21" s="39">
        <v>1244016</v>
      </c>
      <c r="L21" s="39">
        <v>845981</v>
      </c>
      <c r="M21" s="39">
        <v>68063</v>
      </c>
      <c r="N21" s="39">
        <v>34386</v>
      </c>
      <c r="O21" s="39">
        <v>498270</v>
      </c>
      <c r="P21" s="39">
        <v>17846167</v>
      </c>
      <c r="Q21" s="38" t="s">
        <v>53</v>
      </c>
      <c r="R21" s="39">
        <v>1589477</v>
      </c>
      <c r="S21" s="39">
        <v>10348463</v>
      </c>
      <c r="T21" s="39">
        <v>12458128</v>
      </c>
      <c r="U21" s="39">
        <v>9619248</v>
      </c>
      <c r="V21" s="39">
        <v>344310</v>
      </c>
      <c r="W21" s="39">
        <v>376508</v>
      </c>
      <c r="X21" s="39">
        <v>152079</v>
      </c>
      <c r="Y21" s="39">
        <v>200945</v>
      </c>
      <c r="Z21" s="39">
        <v>56505</v>
      </c>
      <c r="AA21" s="39">
        <v>162331</v>
      </c>
      <c r="AB21" s="39">
        <v>14817</v>
      </c>
      <c r="AC21" s="39">
        <v>1264544</v>
      </c>
      <c r="AD21" s="39">
        <v>3469428</v>
      </c>
    </row>
    <row r="22" spans="1:30">
      <c r="A22">
        <v>2023</v>
      </c>
      <c r="B22" s="9">
        <v>500897659.39999998</v>
      </c>
      <c r="C22" s="12">
        <v>30284074.5</v>
      </c>
      <c r="D22" s="12">
        <v>107489883.59999999</v>
      </c>
      <c r="E22" s="12">
        <v>741988.1</v>
      </c>
      <c r="F22" s="12">
        <v>3096568.7</v>
      </c>
      <c r="G22" s="12">
        <v>286711521.10000002</v>
      </c>
      <c r="H22" s="13">
        <v>0</v>
      </c>
      <c r="I22" s="13">
        <v>425</v>
      </c>
      <c r="J22" s="13">
        <v>11218202.1</v>
      </c>
      <c r="K22" s="13">
        <v>1238820.2</v>
      </c>
      <c r="L22" s="13">
        <v>844164.3</v>
      </c>
      <c r="M22" s="13">
        <v>66485</v>
      </c>
      <c r="N22" s="13">
        <v>35160.800000000003</v>
      </c>
      <c r="O22" s="13">
        <v>525456.30000000005</v>
      </c>
      <c r="P22" s="13">
        <v>17978600.100000001</v>
      </c>
      <c r="Q22" s="14">
        <v>0</v>
      </c>
      <c r="R22" s="13">
        <v>1588916.9</v>
      </c>
      <c r="S22" s="13">
        <v>10335514.9</v>
      </c>
      <c r="T22" s="13">
        <v>12453372.300000001</v>
      </c>
      <c r="U22" s="13">
        <v>9610894.6999999993</v>
      </c>
      <c r="V22" s="13">
        <v>392199.8</v>
      </c>
      <c r="W22" s="13">
        <v>376508.1</v>
      </c>
      <c r="X22" s="13">
        <v>152078.9</v>
      </c>
      <c r="Y22" s="13">
        <v>200945.2</v>
      </c>
      <c r="Z22" s="13">
        <v>57770.2</v>
      </c>
      <c r="AA22" s="13">
        <v>182414.4</v>
      </c>
      <c r="AB22" s="13">
        <v>14817</v>
      </c>
      <c r="AC22" s="13">
        <v>1262372.3999999999</v>
      </c>
      <c r="AD22" s="13">
        <v>4038504.8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E03C-7B2B-425C-9339-30774D68BAF7}">
  <dimension ref="A1:AD22"/>
  <sheetViews>
    <sheetView workbookViewId="0">
      <selection activeCell="B2" sqref="B2:AD21"/>
    </sheetView>
  </sheetViews>
  <sheetFormatPr defaultRowHeight="17.399999999999999"/>
  <sheetData>
    <row r="1" spans="1:30">
      <c r="A1" t="s">
        <v>67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  <c r="AB1" s="8" t="s">
        <v>49</v>
      </c>
      <c r="AC1" s="8" t="s">
        <v>50</v>
      </c>
      <c r="AD1" s="8" t="s">
        <v>51</v>
      </c>
    </row>
    <row r="2" spans="1:30">
      <c r="A2">
        <v>2002</v>
      </c>
      <c r="B2" s="41">
        <v>882428717</v>
      </c>
      <c r="C2" s="41">
        <v>122434726.40000001</v>
      </c>
      <c r="D2" s="41">
        <v>187159322</v>
      </c>
      <c r="E2" s="41">
        <v>1215778</v>
      </c>
      <c r="F2" s="41">
        <v>6452126</v>
      </c>
      <c r="G2" s="41">
        <v>460368710.5</v>
      </c>
      <c r="H2" s="40" t="s">
        <v>53</v>
      </c>
      <c r="I2" s="41">
        <v>2924404</v>
      </c>
      <c r="J2" s="41">
        <v>16833561.600000001</v>
      </c>
      <c r="K2" s="41">
        <v>374678.4</v>
      </c>
      <c r="L2" s="41">
        <v>1511913</v>
      </c>
      <c r="M2" s="41">
        <v>896</v>
      </c>
      <c r="N2" s="41">
        <v>2426</v>
      </c>
      <c r="O2" s="41">
        <v>25971</v>
      </c>
      <c r="P2" s="41">
        <v>27368335.399999999</v>
      </c>
      <c r="Q2" s="40" t="s">
        <v>53</v>
      </c>
      <c r="R2" s="41">
        <v>862361.9</v>
      </c>
      <c r="S2" s="41">
        <v>9797531.0999999996</v>
      </c>
      <c r="T2" s="41">
        <v>22285347.5</v>
      </c>
      <c r="U2" s="41">
        <v>12598078.9</v>
      </c>
      <c r="V2" s="41">
        <v>37925</v>
      </c>
      <c r="W2" s="41">
        <v>299802</v>
      </c>
      <c r="X2" s="41">
        <v>17813</v>
      </c>
      <c r="Y2" s="41">
        <v>130297</v>
      </c>
      <c r="Z2" s="41">
        <v>1913</v>
      </c>
      <c r="AA2" s="41">
        <v>224292</v>
      </c>
      <c r="AB2" s="41">
        <v>23358</v>
      </c>
      <c r="AC2" s="41">
        <v>3925243</v>
      </c>
      <c r="AD2" s="41">
        <v>5551906.2999999998</v>
      </c>
    </row>
    <row r="3" spans="1:30">
      <c r="A3">
        <v>2003</v>
      </c>
      <c r="B3" s="41">
        <v>886723700.39999998</v>
      </c>
      <c r="C3" s="41">
        <v>121916730.5</v>
      </c>
      <c r="D3" s="41">
        <v>189770469.90000001</v>
      </c>
      <c r="E3" s="41">
        <v>1231556</v>
      </c>
      <c r="F3" s="41">
        <v>6548624</v>
      </c>
      <c r="G3" s="41">
        <v>459232421</v>
      </c>
      <c r="H3" s="40" t="s">
        <v>53</v>
      </c>
      <c r="I3" s="41">
        <v>2886243</v>
      </c>
      <c r="J3" s="41">
        <v>17056733.300000001</v>
      </c>
      <c r="K3" s="41">
        <v>410971.4</v>
      </c>
      <c r="L3" s="41">
        <v>1513222</v>
      </c>
      <c r="M3" s="41">
        <v>5483</v>
      </c>
      <c r="N3" s="41">
        <v>11327</v>
      </c>
      <c r="O3" s="41">
        <v>67860</v>
      </c>
      <c r="P3" s="41">
        <v>28134942.600000001</v>
      </c>
      <c r="Q3" s="40" t="s">
        <v>53</v>
      </c>
      <c r="R3" s="41">
        <v>893265</v>
      </c>
      <c r="S3" s="41">
        <v>10014231.800000001</v>
      </c>
      <c r="T3" s="41">
        <v>22701205.699999999</v>
      </c>
      <c r="U3" s="41">
        <v>14041474.9</v>
      </c>
      <c r="V3" s="41">
        <v>51872</v>
      </c>
      <c r="W3" s="41">
        <v>299802</v>
      </c>
      <c r="X3" s="41">
        <v>17813</v>
      </c>
      <c r="Y3" s="41">
        <v>130297</v>
      </c>
      <c r="Z3" s="41">
        <v>1913</v>
      </c>
      <c r="AA3" s="41">
        <v>234513</v>
      </c>
      <c r="AB3" s="41">
        <v>23358</v>
      </c>
      <c r="AC3" s="41">
        <v>3928061</v>
      </c>
      <c r="AD3" s="41">
        <v>5599310.2999999998</v>
      </c>
    </row>
    <row r="4" spans="1:30">
      <c r="A4">
        <v>2004</v>
      </c>
      <c r="B4" s="41">
        <v>887472825.29999995</v>
      </c>
      <c r="C4" s="41">
        <v>121745596.5</v>
      </c>
      <c r="D4" s="41">
        <v>189825617.5</v>
      </c>
      <c r="E4" s="41">
        <v>1231556</v>
      </c>
      <c r="F4" s="41">
        <v>6284178</v>
      </c>
      <c r="G4" s="41">
        <v>459191646</v>
      </c>
      <c r="H4" s="40" t="s">
        <v>53</v>
      </c>
      <c r="I4" s="41">
        <v>2886326</v>
      </c>
      <c r="J4" s="41">
        <v>17149610.300000001</v>
      </c>
      <c r="K4" s="41">
        <v>431170.4</v>
      </c>
      <c r="L4" s="41">
        <v>1501052</v>
      </c>
      <c r="M4" s="41">
        <v>10407</v>
      </c>
      <c r="N4" s="41">
        <v>66336</v>
      </c>
      <c r="O4" s="41">
        <v>287214.40000000002</v>
      </c>
      <c r="P4" s="41">
        <v>28225210.699999999</v>
      </c>
      <c r="Q4" s="40" t="s">
        <v>53</v>
      </c>
      <c r="R4" s="41">
        <v>902711.9</v>
      </c>
      <c r="S4" s="41">
        <v>9936537.8000000007</v>
      </c>
      <c r="T4" s="41">
        <v>22732608.899999999</v>
      </c>
      <c r="U4" s="41">
        <v>14061551.9</v>
      </c>
      <c r="V4" s="41">
        <v>547435</v>
      </c>
      <c r="W4" s="41">
        <v>299802</v>
      </c>
      <c r="X4" s="41">
        <v>40674</v>
      </c>
      <c r="Y4" s="41">
        <v>131064</v>
      </c>
      <c r="Z4" s="41">
        <v>1913</v>
      </c>
      <c r="AA4" s="41">
        <v>238352</v>
      </c>
      <c r="AB4" s="41">
        <v>23358</v>
      </c>
      <c r="AC4" s="41">
        <v>3922580</v>
      </c>
      <c r="AD4" s="41">
        <v>5798316</v>
      </c>
    </row>
    <row r="5" spans="1:30">
      <c r="A5">
        <v>2005</v>
      </c>
      <c r="B5" s="41">
        <v>907236400</v>
      </c>
      <c r="C5" s="41">
        <v>121543856.2</v>
      </c>
      <c r="D5" s="41">
        <v>204014547.40000001</v>
      </c>
      <c r="E5" s="41">
        <v>1226348</v>
      </c>
      <c r="F5" s="41">
        <v>6418152</v>
      </c>
      <c r="G5" s="41">
        <v>458711264</v>
      </c>
      <c r="H5" s="40" t="s">
        <v>53</v>
      </c>
      <c r="I5" s="41">
        <v>3194112</v>
      </c>
      <c r="J5" s="41">
        <v>17390669.399999999</v>
      </c>
      <c r="K5" s="41">
        <v>444059.1</v>
      </c>
      <c r="L5" s="41">
        <v>1539635</v>
      </c>
      <c r="M5" s="41">
        <v>39716</v>
      </c>
      <c r="N5" s="41">
        <v>69345</v>
      </c>
      <c r="O5" s="41">
        <v>309151.40000000002</v>
      </c>
      <c r="P5" s="41">
        <v>30234954.5</v>
      </c>
      <c r="Q5" s="40" t="s">
        <v>53</v>
      </c>
      <c r="R5" s="41">
        <v>1126111.7</v>
      </c>
      <c r="S5" s="41">
        <v>9955706.8000000007</v>
      </c>
      <c r="T5" s="41">
        <v>25396751.899999999</v>
      </c>
      <c r="U5" s="41">
        <v>14060437.6</v>
      </c>
      <c r="V5" s="41">
        <v>692685</v>
      </c>
      <c r="W5" s="41">
        <v>299802</v>
      </c>
      <c r="X5" s="41">
        <v>54938.7</v>
      </c>
      <c r="Y5" s="41">
        <v>130037</v>
      </c>
      <c r="Z5" s="41">
        <v>1913</v>
      </c>
      <c r="AA5" s="41">
        <v>253678</v>
      </c>
      <c r="AB5" s="41">
        <v>23358</v>
      </c>
      <c r="AC5" s="41">
        <v>3912057</v>
      </c>
      <c r="AD5" s="41">
        <v>6193113.2999999998</v>
      </c>
    </row>
    <row r="6" spans="1:30">
      <c r="A6">
        <v>2006</v>
      </c>
      <c r="B6" s="41">
        <v>907184757</v>
      </c>
      <c r="C6" s="41">
        <v>121146020.2</v>
      </c>
      <c r="D6" s="41">
        <v>203419853.5</v>
      </c>
      <c r="E6" s="41">
        <v>1253907</v>
      </c>
      <c r="F6" s="41">
        <v>6514992</v>
      </c>
      <c r="G6" s="41">
        <v>457887448</v>
      </c>
      <c r="H6" s="40" t="s">
        <v>53</v>
      </c>
      <c r="I6" s="41">
        <v>3191379</v>
      </c>
      <c r="J6" s="41">
        <v>17466059.399999999</v>
      </c>
      <c r="K6" s="41">
        <v>483791.1</v>
      </c>
      <c r="L6" s="41">
        <v>1515771</v>
      </c>
      <c r="M6" s="41">
        <v>42733</v>
      </c>
      <c r="N6" s="41">
        <v>71609</v>
      </c>
      <c r="O6" s="41">
        <v>350614.4</v>
      </c>
      <c r="P6" s="41">
        <v>31769932.800000001</v>
      </c>
      <c r="Q6" s="40" t="s">
        <v>53</v>
      </c>
      <c r="R6" s="41">
        <v>1122287.7</v>
      </c>
      <c r="S6" s="41">
        <v>9956992.8000000007</v>
      </c>
      <c r="T6" s="41">
        <v>25392067.5</v>
      </c>
      <c r="U6" s="41">
        <v>14059289.6</v>
      </c>
      <c r="V6" s="41">
        <v>699538</v>
      </c>
      <c r="W6" s="41">
        <v>299802</v>
      </c>
      <c r="X6" s="41">
        <v>56137.7</v>
      </c>
      <c r="Y6" s="41">
        <v>131948</v>
      </c>
      <c r="Z6" s="41">
        <v>1913</v>
      </c>
      <c r="AA6" s="41">
        <v>258987</v>
      </c>
      <c r="AB6" s="41">
        <v>23358</v>
      </c>
      <c r="AC6" s="41">
        <v>3899943</v>
      </c>
      <c r="AD6" s="41">
        <v>6168382.2999999998</v>
      </c>
    </row>
    <row r="7" spans="1:30">
      <c r="A7">
        <v>2007</v>
      </c>
      <c r="B7" s="41">
        <v>917209912.70000005</v>
      </c>
      <c r="C7" s="41">
        <v>120953161.2</v>
      </c>
      <c r="D7" s="41">
        <v>206802845.19999999</v>
      </c>
      <c r="E7" s="41">
        <v>1266537</v>
      </c>
      <c r="F7" s="41">
        <v>6628904.0999999996</v>
      </c>
      <c r="G7" s="41">
        <v>457114658.89999998</v>
      </c>
      <c r="H7" s="40" t="s">
        <v>53</v>
      </c>
      <c r="I7" s="41">
        <v>3191379</v>
      </c>
      <c r="J7" s="41">
        <v>17585755.5</v>
      </c>
      <c r="K7" s="41">
        <v>600580</v>
      </c>
      <c r="L7" s="41">
        <v>1515348</v>
      </c>
      <c r="M7" s="41">
        <v>49431</v>
      </c>
      <c r="N7" s="41">
        <v>72606</v>
      </c>
      <c r="O7" s="41">
        <v>451996.3</v>
      </c>
      <c r="P7" s="41">
        <v>32774329.5</v>
      </c>
      <c r="Q7" s="40" t="s">
        <v>53</v>
      </c>
      <c r="R7" s="41">
        <v>1275510.7</v>
      </c>
      <c r="S7" s="41">
        <v>10030086</v>
      </c>
      <c r="T7" s="41">
        <v>25671496</v>
      </c>
      <c r="U7" s="41">
        <v>14182026.5</v>
      </c>
      <c r="V7" s="41">
        <v>724628.4</v>
      </c>
      <c r="W7" s="41">
        <v>299802</v>
      </c>
      <c r="X7" s="41">
        <v>57433.7</v>
      </c>
      <c r="Y7" s="41">
        <v>135887</v>
      </c>
      <c r="Z7" s="41">
        <v>16943</v>
      </c>
      <c r="AA7" s="41">
        <v>261818</v>
      </c>
      <c r="AB7" s="41">
        <v>708237</v>
      </c>
      <c r="AC7" s="41">
        <v>3883656</v>
      </c>
      <c r="AD7" s="41">
        <v>10954856.800000001</v>
      </c>
    </row>
    <row r="8" spans="1:30">
      <c r="A8">
        <v>2008</v>
      </c>
      <c r="B8" s="41">
        <v>987643083.89999998</v>
      </c>
      <c r="C8" s="41">
        <v>120611997.59999999</v>
      </c>
      <c r="D8" s="41">
        <v>211886319.90000001</v>
      </c>
      <c r="E8" s="41">
        <v>1279231</v>
      </c>
      <c r="F8" s="41">
        <v>6632488.0999999996</v>
      </c>
      <c r="G8" s="41">
        <v>456623838.39999998</v>
      </c>
      <c r="H8" s="40" t="s">
        <v>53</v>
      </c>
      <c r="I8" s="41">
        <v>3174034</v>
      </c>
      <c r="J8" s="41">
        <v>17649335.5</v>
      </c>
      <c r="K8" s="41">
        <v>604956</v>
      </c>
      <c r="L8" s="41">
        <v>1479442</v>
      </c>
      <c r="M8" s="41">
        <v>60678</v>
      </c>
      <c r="N8" s="41">
        <v>73132</v>
      </c>
      <c r="O8" s="41">
        <v>494854.9</v>
      </c>
      <c r="P8" s="41">
        <v>34345400.399999999</v>
      </c>
      <c r="Q8" s="40" t="s">
        <v>53</v>
      </c>
      <c r="R8" s="41">
        <v>1310293.8</v>
      </c>
      <c r="S8" s="41">
        <v>10055833.300000001</v>
      </c>
      <c r="T8" s="41">
        <v>26670892.5</v>
      </c>
      <c r="U8" s="41">
        <v>77093279.799999997</v>
      </c>
      <c r="V8" s="41">
        <v>742118.40000000002</v>
      </c>
      <c r="W8" s="41">
        <v>299802</v>
      </c>
      <c r="X8" s="41">
        <v>57433.7</v>
      </c>
      <c r="Y8" s="41">
        <v>136394</v>
      </c>
      <c r="Z8" s="41">
        <v>16943</v>
      </c>
      <c r="AA8" s="41">
        <v>262960</v>
      </c>
      <c r="AB8" s="41">
        <v>707801.9</v>
      </c>
      <c r="AC8" s="41">
        <v>3852434</v>
      </c>
      <c r="AD8" s="41">
        <v>11521189.699999999</v>
      </c>
    </row>
    <row r="9" spans="1:30">
      <c r="A9">
        <v>2009</v>
      </c>
      <c r="B9" s="41">
        <v>995744546.70000005</v>
      </c>
      <c r="C9" s="41">
        <v>121197334.2</v>
      </c>
      <c r="D9" s="41">
        <v>217017027</v>
      </c>
      <c r="E9" s="41">
        <v>963769</v>
      </c>
      <c r="F9" s="41">
        <v>6687195.0999999996</v>
      </c>
      <c r="G9" s="41">
        <v>456122956.39999998</v>
      </c>
      <c r="H9" s="40" t="s">
        <v>53</v>
      </c>
      <c r="I9" s="41">
        <v>3142769</v>
      </c>
      <c r="J9" s="41">
        <v>17720554.399999999</v>
      </c>
      <c r="K9" s="41">
        <v>662730</v>
      </c>
      <c r="L9" s="41">
        <v>1475433</v>
      </c>
      <c r="M9" s="41">
        <v>66559</v>
      </c>
      <c r="N9" s="41">
        <v>75641</v>
      </c>
      <c r="O9" s="41">
        <v>536998.5</v>
      </c>
      <c r="P9" s="41">
        <v>35243074.5</v>
      </c>
      <c r="Q9" s="40" t="s">
        <v>53</v>
      </c>
      <c r="R9" s="41">
        <v>1346812.9</v>
      </c>
      <c r="S9" s="41">
        <v>10045358.6</v>
      </c>
      <c r="T9" s="41">
        <v>28216626.5</v>
      </c>
      <c r="U9" s="41">
        <v>77091307.700000003</v>
      </c>
      <c r="V9" s="41">
        <v>785084.1</v>
      </c>
      <c r="W9" s="41">
        <v>299802</v>
      </c>
      <c r="X9" s="41">
        <v>58626.7</v>
      </c>
      <c r="Y9" s="41">
        <v>137738</v>
      </c>
      <c r="Z9" s="41">
        <v>16943</v>
      </c>
      <c r="AA9" s="41">
        <v>273442</v>
      </c>
      <c r="AB9" s="41">
        <v>707801.9</v>
      </c>
      <c r="AC9" s="41">
        <v>3834663</v>
      </c>
      <c r="AD9" s="41">
        <v>12018299.199999999</v>
      </c>
    </row>
    <row r="10" spans="1:30">
      <c r="A10">
        <v>2010</v>
      </c>
      <c r="B10" s="41">
        <v>1005800334.9</v>
      </c>
      <c r="C10" s="41">
        <v>120869476</v>
      </c>
      <c r="D10" s="41">
        <v>223922570</v>
      </c>
      <c r="E10" s="41">
        <v>980222</v>
      </c>
      <c r="F10" s="41">
        <v>6711510</v>
      </c>
      <c r="G10" s="41">
        <v>455406879</v>
      </c>
      <c r="H10" s="40" t="s">
        <v>53</v>
      </c>
      <c r="I10" s="41">
        <v>3142769</v>
      </c>
      <c r="J10" s="41">
        <v>17907471</v>
      </c>
      <c r="K10" s="41">
        <v>712849</v>
      </c>
      <c r="L10" s="41">
        <v>1436109</v>
      </c>
      <c r="M10" s="41">
        <v>79270</v>
      </c>
      <c r="N10" s="41">
        <v>78316</v>
      </c>
      <c r="O10" s="41">
        <v>633981</v>
      </c>
      <c r="P10" s="41">
        <v>35897181</v>
      </c>
      <c r="Q10" s="40" t="s">
        <v>53</v>
      </c>
      <c r="R10" s="41">
        <v>1413739</v>
      </c>
      <c r="S10" s="41">
        <v>10005271</v>
      </c>
      <c r="T10" s="41">
        <v>29132175</v>
      </c>
      <c r="U10" s="41">
        <v>78327468</v>
      </c>
      <c r="V10" s="41">
        <v>796733</v>
      </c>
      <c r="W10" s="41">
        <v>299802</v>
      </c>
      <c r="X10" s="41">
        <v>58627</v>
      </c>
      <c r="Y10" s="41">
        <v>164263</v>
      </c>
      <c r="Z10" s="41">
        <v>16943</v>
      </c>
      <c r="AA10" s="41">
        <v>287408</v>
      </c>
      <c r="AB10" s="41">
        <v>707801.9</v>
      </c>
      <c r="AC10" s="41">
        <v>3829700</v>
      </c>
      <c r="AD10" s="41">
        <v>12981801</v>
      </c>
    </row>
    <row r="11" spans="1:30">
      <c r="A11">
        <v>2011</v>
      </c>
      <c r="B11" s="41">
        <v>1005765046</v>
      </c>
      <c r="C11" s="41">
        <v>122806524.2</v>
      </c>
      <c r="D11" s="41">
        <v>223888641.59999999</v>
      </c>
      <c r="E11" s="41">
        <v>1145845.1000000001</v>
      </c>
      <c r="F11" s="41">
        <v>6773714.0999999996</v>
      </c>
      <c r="G11" s="41">
        <v>452439925.39999998</v>
      </c>
      <c r="H11" s="40" t="s">
        <v>53</v>
      </c>
      <c r="I11" s="41">
        <v>3141713</v>
      </c>
      <c r="J11" s="41">
        <v>18101529.199999999</v>
      </c>
      <c r="K11" s="41">
        <v>761321</v>
      </c>
      <c r="L11" s="41">
        <v>1439321</v>
      </c>
      <c r="M11" s="41">
        <v>82924.2</v>
      </c>
      <c r="N11" s="41">
        <v>79471</v>
      </c>
      <c r="O11" s="41">
        <v>719976.7</v>
      </c>
      <c r="P11" s="41">
        <v>35992580.200000003</v>
      </c>
      <c r="Q11" s="40" t="s">
        <v>53</v>
      </c>
      <c r="R11" s="41">
        <v>1413738.7</v>
      </c>
      <c r="S11" s="41">
        <v>10005810.800000001</v>
      </c>
      <c r="T11" s="41">
        <v>29135570.199999999</v>
      </c>
      <c r="U11" s="41">
        <v>78335153.099999994</v>
      </c>
      <c r="V11" s="41">
        <v>829238.1</v>
      </c>
      <c r="W11" s="41">
        <v>300124</v>
      </c>
      <c r="X11" s="41">
        <v>63091.7</v>
      </c>
      <c r="Y11" s="41">
        <v>164263</v>
      </c>
      <c r="Z11" s="41">
        <v>16943</v>
      </c>
      <c r="AA11" s="41">
        <v>293975</v>
      </c>
      <c r="AB11" s="41">
        <v>707801.9</v>
      </c>
      <c r="AC11" s="41">
        <v>3823627</v>
      </c>
      <c r="AD11" s="41">
        <v>13302222.800000001</v>
      </c>
    </row>
    <row r="12" spans="1:30">
      <c r="A12">
        <v>2012</v>
      </c>
      <c r="B12" s="41">
        <v>1012867179</v>
      </c>
      <c r="C12" s="41">
        <v>123267225.3</v>
      </c>
      <c r="D12" s="41">
        <v>229344015.40000001</v>
      </c>
      <c r="E12" s="41">
        <v>1152220.1000000001</v>
      </c>
      <c r="F12" s="41">
        <v>6795846.0999999996</v>
      </c>
      <c r="G12" s="41">
        <v>451147411.39999998</v>
      </c>
      <c r="H12" s="40" t="s">
        <v>53</v>
      </c>
      <c r="I12" s="41">
        <v>3430037</v>
      </c>
      <c r="J12" s="41">
        <v>18192329.899999999</v>
      </c>
      <c r="K12" s="41">
        <v>809705.3</v>
      </c>
      <c r="L12" s="41">
        <v>1439111</v>
      </c>
      <c r="M12" s="41">
        <v>85569.2</v>
      </c>
      <c r="N12" s="41">
        <v>82181</v>
      </c>
      <c r="O12" s="41">
        <v>756435.7</v>
      </c>
      <c r="P12" s="41">
        <v>36620902.700000003</v>
      </c>
      <c r="Q12" s="40" t="s">
        <v>53</v>
      </c>
      <c r="R12" s="41">
        <v>1537716.6</v>
      </c>
      <c r="S12" s="41">
        <v>9993701.8000000007</v>
      </c>
      <c r="T12" s="41">
        <v>30247948.100000001</v>
      </c>
      <c r="U12" s="41">
        <v>79089626.599999994</v>
      </c>
      <c r="V12" s="41">
        <v>838020.1</v>
      </c>
      <c r="W12" s="41">
        <v>306852</v>
      </c>
      <c r="X12" s="41">
        <v>960533.7</v>
      </c>
      <c r="Y12" s="41">
        <v>181830</v>
      </c>
      <c r="Z12" s="41">
        <v>19287</v>
      </c>
      <c r="AA12" s="41">
        <v>302703</v>
      </c>
      <c r="AB12" s="41">
        <v>708588.9</v>
      </c>
      <c r="AC12" s="41">
        <v>3803228</v>
      </c>
      <c r="AD12" s="41">
        <v>11754153.1</v>
      </c>
    </row>
    <row r="13" spans="1:30">
      <c r="A13">
        <v>2013</v>
      </c>
      <c r="B13" s="41">
        <v>1013083491.4</v>
      </c>
      <c r="C13" s="41">
        <v>123076937.7</v>
      </c>
      <c r="D13" s="41">
        <v>228380994.19999999</v>
      </c>
      <c r="E13" s="41">
        <v>1148119.1000000001</v>
      </c>
      <c r="F13" s="41">
        <v>6844162.0999999996</v>
      </c>
      <c r="G13" s="41">
        <v>450274931.10000002</v>
      </c>
      <c r="H13" s="40" t="s">
        <v>53</v>
      </c>
      <c r="I13" s="41">
        <v>3367933</v>
      </c>
      <c r="J13" s="41">
        <v>18332507.899999999</v>
      </c>
      <c r="K13" s="41">
        <v>823061.9</v>
      </c>
      <c r="L13" s="41">
        <v>1430857</v>
      </c>
      <c r="M13" s="41">
        <v>121249.2</v>
      </c>
      <c r="N13" s="41">
        <v>82466</v>
      </c>
      <c r="O13" s="41">
        <v>824473.5</v>
      </c>
      <c r="P13" s="41">
        <v>37876250.799999997</v>
      </c>
      <c r="Q13" s="40" t="s">
        <v>53</v>
      </c>
      <c r="R13" s="41">
        <v>1535307.9</v>
      </c>
      <c r="S13" s="41">
        <v>9976994.1999999993</v>
      </c>
      <c r="T13" s="41">
        <v>30215011</v>
      </c>
      <c r="U13" s="41">
        <v>79060066.400000006</v>
      </c>
      <c r="V13" s="41">
        <v>886111.1</v>
      </c>
      <c r="W13" s="41">
        <v>306852</v>
      </c>
      <c r="X13" s="41">
        <v>985424.7</v>
      </c>
      <c r="Y13" s="41">
        <v>721762</v>
      </c>
      <c r="Z13" s="41">
        <v>173103</v>
      </c>
      <c r="AA13" s="41">
        <v>306682</v>
      </c>
      <c r="AB13" s="41">
        <v>709508.9</v>
      </c>
      <c r="AC13" s="41">
        <v>3760539</v>
      </c>
      <c r="AD13" s="41">
        <v>11862185.699999999</v>
      </c>
    </row>
    <row r="14" spans="1:30">
      <c r="A14">
        <v>2014</v>
      </c>
      <c r="B14" s="41">
        <v>1013144916.6</v>
      </c>
      <c r="C14" s="41">
        <v>122724924.09999999</v>
      </c>
      <c r="D14" s="41">
        <v>227343766.90000001</v>
      </c>
      <c r="E14" s="41">
        <v>1134708.7</v>
      </c>
      <c r="F14" s="41">
        <v>6938980.5</v>
      </c>
      <c r="G14" s="41">
        <v>449762580.89999998</v>
      </c>
      <c r="H14" s="40" t="s">
        <v>53</v>
      </c>
      <c r="I14" s="41">
        <v>2915462</v>
      </c>
      <c r="J14" s="41">
        <v>18608213.800000001</v>
      </c>
      <c r="K14" s="41">
        <v>892204.3</v>
      </c>
      <c r="L14" s="41">
        <v>1428022</v>
      </c>
      <c r="M14" s="41">
        <v>144496.20000000001</v>
      </c>
      <c r="N14" s="41">
        <v>84324</v>
      </c>
      <c r="O14" s="41">
        <v>985747.3</v>
      </c>
      <c r="P14" s="41">
        <v>38242968.100000001</v>
      </c>
      <c r="Q14" s="40" t="s">
        <v>53</v>
      </c>
      <c r="R14" s="41">
        <v>1566829.9</v>
      </c>
      <c r="S14" s="41">
        <v>10798381.9</v>
      </c>
      <c r="T14" s="41">
        <v>30259732.699999999</v>
      </c>
      <c r="U14" s="41">
        <v>79017903.599999994</v>
      </c>
      <c r="V14" s="41">
        <v>903741.1</v>
      </c>
      <c r="W14" s="41">
        <v>626546.6</v>
      </c>
      <c r="X14" s="41">
        <v>989561.7</v>
      </c>
      <c r="Y14" s="41">
        <v>722458</v>
      </c>
      <c r="Z14" s="41">
        <v>173103</v>
      </c>
      <c r="AA14" s="41">
        <v>318521.2</v>
      </c>
      <c r="AB14" s="41">
        <v>709508.9</v>
      </c>
      <c r="AC14" s="41">
        <v>3742835.9</v>
      </c>
      <c r="AD14" s="41">
        <v>12109393.300000001</v>
      </c>
    </row>
    <row r="15" spans="1:30">
      <c r="A15">
        <v>2015</v>
      </c>
      <c r="B15" s="41">
        <v>1013263920.8</v>
      </c>
      <c r="C15" s="41">
        <v>122736279.09999999</v>
      </c>
      <c r="D15" s="41">
        <v>226816398.59999999</v>
      </c>
      <c r="E15" s="41">
        <v>1126072.7</v>
      </c>
      <c r="F15" s="41">
        <v>6949210.5</v>
      </c>
      <c r="G15" s="41">
        <v>449257700.69999999</v>
      </c>
      <c r="H15" s="40" t="s">
        <v>53</v>
      </c>
      <c r="I15" s="41">
        <v>2681115</v>
      </c>
      <c r="J15" s="41">
        <v>18792457.5</v>
      </c>
      <c r="K15" s="41">
        <v>1004661.9</v>
      </c>
      <c r="L15" s="41">
        <v>1428277</v>
      </c>
      <c r="M15" s="41">
        <v>150826.9</v>
      </c>
      <c r="N15" s="41">
        <v>84743</v>
      </c>
      <c r="O15" s="41">
        <v>1044876</v>
      </c>
      <c r="P15" s="41">
        <v>38645843.299999997</v>
      </c>
      <c r="Q15" s="40" t="s">
        <v>53</v>
      </c>
      <c r="R15" s="41">
        <v>1592332.4</v>
      </c>
      <c r="S15" s="41">
        <v>10779977.9</v>
      </c>
      <c r="T15" s="41">
        <v>30240231.899999999</v>
      </c>
      <c r="U15" s="41">
        <v>79215076.099999994</v>
      </c>
      <c r="V15" s="41">
        <v>955482.1</v>
      </c>
      <c r="W15" s="41">
        <v>630744.6</v>
      </c>
      <c r="X15" s="41">
        <v>1012743.8</v>
      </c>
      <c r="Y15" s="41">
        <v>722805</v>
      </c>
      <c r="Z15" s="41">
        <v>173103</v>
      </c>
      <c r="AA15" s="41">
        <v>323164.2</v>
      </c>
      <c r="AB15" s="41">
        <v>712749.9</v>
      </c>
      <c r="AC15" s="41">
        <v>3721912.8</v>
      </c>
      <c r="AD15" s="41">
        <v>12465134.9</v>
      </c>
    </row>
    <row r="16" spans="1:30">
      <c r="A16">
        <v>2016</v>
      </c>
      <c r="B16" s="41">
        <v>1015428536.6</v>
      </c>
      <c r="C16" s="41">
        <v>122817786.7</v>
      </c>
      <c r="D16" s="41">
        <v>227543165.30000001</v>
      </c>
      <c r="E16" s="41">
        <v>1095685.7</v>
      </c>
      <c r="F16" s="41">
        <v>6962893.5</v>
      </c>
      <c r="G16" s="41">
        <v>448746646.10000002</v>
      </c>
      <c r="H16" s="40" t="s">
        <v>53</v>
      </c>
      <c r="I16" s="41">
        <v>2588271</v>
      </c>
      <c r="J16" s="41">
        <v>18943154.100000001</v>
      </c>
      <c r="K16" s="41">
        <v>1040709.9</v>
      </c>
      <c r="L16" s="41">
        <v>1423334</v>
      </c>
      <c r="M16" s="41">
        <v>155832.1</v>
      </c>
      <c r="N16" s="41">
        <v>84194</v>
      </c>
      <c r="O16" s="41">
        <v>1084268</v>
      </c>
      <c r="P16" s="41">
        <v>39015198</v>
      </c>
      <c r="Q16" s="40" t="s">
        <v>53</v>
      </c>
      <c r="R16" s="41">
        <v>1668695.7</v>
      </c>
      <c r="S16" s="41">
        <v>11015384.4</v>
      </c>
      <c r="T16" s="41">
        <v>30367906.300000001</v>
      </c>
      <c r="U16" s="41">
        <v>79877255.900000006</v>
      </c>
      <c r="V16" s="41">
        <v>973151</v>
      </c>
      <c r="W16" s="41">
        <v>630862.6</v>
      </c>
      <c r="X16" s="41">
        <v>1021315.7</v>
      </c>
      <c r="Y16" s="41">
        <v>722805</v>
      </c>
      <c r="Z16" s="41">
        <v>173103</v>
      </c>
      <c r="AA16" s="41">
        <v>329311.2</v>
      </c>
      <c r="AB16" s="41">
        <v>712749.9</v>
      </c>
      <c r="AC16" s="41">
        <v>3709643.8</v>
      </c>
      <c r="AD16" s="41">
        <v>12725213.5</v>
      </c>
    </row>
    <row r="17" spans="1:30">
      <c r="A17">
        <v>2017</v>
      </c>
      <c r="B17" s="41">
        <v>1031368963</v>
      </c>
      <c r="C17" s="41">
        <v>122853860</v>
      </c>
      <c r="D17" s="41">
        <v>227153405</v>
      </c>
      <c r="E17" s="41">
        <v>1093716</v>
      </c>
      <c r="F17" s="41">
        <v>6980238</v>
      </c>
      <c r="G17" s="41">
        <v>447972443</v>
      </c>
      <c r="H17" s="40" t="s">
        <v>53</v>
      </c>
      <c r="I17" s="41">
        <v>2520214</v>
      </c>
      <c r="J17" s="41">
        <v>19187882</v>
      </c>
      <c r="K17" s="41">
        <v>1064271</v>
      </c>
      <c r="L17" s="41">
        <v>1422775</v>
      </c>
      <c r="M17" s="41">
        <v>161506</v>
      </c>
      <c r="N17" s="41">
        <v>89096</v>
      </c>
      <c r="O17" s="41">
        <v>1160314</v>
      </c>
      <c r="P17" s="41">
        <v>39373631</v>
      </c>
      <c r="Q17" s="40" t="s">
        <v>53</v>
      </c>
      <c r="R17" s="41">
        <v>1815243</v>
      </c>
      <c r="S17" s="41">
        <v>11065726</v>
      </c>
      <c r="T17" s="41">
        <v>31294183</v>
      </c>
      <c r="U17" s="41">
        <v>80524343</v>
      </c>
      <c r="V17" s="41">
        <v>981621</v>
      </c>
      <c r="W17" s="41">
        <v>629513</v>
      </c>
      <c r="X17" s="41">
        <v>2681436</v>
      </c>
      <c r="Y17" s="41">
        <v>722805</v>
      </c>
      <c r="Z17" s="41">
        <v>173103</v>
      </c>
      <c r="AA17" s="41">
        <v>336450</v>
      </c>
      <c r="AB17" s="41">
        <v>712750</v>
      </c>
      <c r="AC17" s="41">
        <v>3693358</v>
      </c>
      <c r="AD17" s="41">
        <v>25705080</v>
      </c>
    </row>
    <row r="18" spans="1:30">
      <c r="A18">
        <v>2018</v>
      </c>
      <c r="B18" s="41">
        <v>1031329687</v>
      </c>
      <c r="C18" s="41">
        <v>123623175</v>
      </c>
      <c r="D18" s="41">
        <v>227007109</v>
      </c>
      <c r="E18" s="41">
        <v>1124345</v>
      </c>
      <c r="F18" s="41">
        <v>7082528</v>
      </c>
      <c r="G18" s="41">
        <v>446486863</v>
      </c>
      <c r="H18" s="41">
        <v>0</v>
      </c>
      <c r="I18" s="41">
        <v>2207795</v>
      </c>
      <c r="J18" s="41">
        <v>19310806</v>
      </c>
      <c r="K18" s="41">
        <v>1099247</v>
      </c>
      <c r="L18" s="41">
        <v>1393458</v>
      </c>
      <c r="M18" s="41">
        <v>178317</v>
      </c>
      <c r="N18" s="41">
        <v>90058</v>
      </c>
      <c r="O18" s="41">
        <v>1211550</v>
      </c>
      <c r="P18" s="41">
        <v>39488891</v>
      </c>
      <c r="Q18" s="40" t="s">
        <v>53</v>
      </c>
      <c r="R18" s="41">
        <v>1815284</v>
      </c>
      <c r="S18" s="41">
        <v>11074190</v>
      </c>
      <c r="T18" s="41">
        <v>31316024</v>
      </c>
      <c r="U18" s="41">
        <v>80516582</v>
      </c>
      <c r="V18" s="41">
        <v>979260</v>
      </c>
      <c r="W18" s="41">
        <v>629612</v>
      </c>
      <c r="X18" s="41">
        <v>2682539</v>
      </c>
      <c r="Y18" s="41">
        <v>722801</v>
      </c>
      <c r="Z18" s="41">
        <v>178088</v>
      </c>
      <c r="AA18" s="41">
        <v>337107</v>
      </c>
      <c r="AB18" s="41">
        <v>712163</v>
      </c>
      <c r="AC18" s="41">
        <v>3677206</v>
      </c>
      <c r="AD18" s="41">
        <v>26384692</v>
      </c>
    </row>
    <row r="19" spans="1:30">
      <c r="A19">
        <v>2019</v>
      </c>
      <c r="B19" s="41">
        <v>1031306018</v>
      </c>
      <c r="C19" s="41">
        <v>123476739</v>
      </c>
      <c r="D19" s="41">
        <v>226747582</v>
      </c>
      <c r="E19" s="41">
        <v>1125348</v>
      </c>
      <c r="F19" s="41">
        <v>7156380</v>
      </c>
      <c r="G19" s="41">
        <v>445662468</v>
      </c>
      <c r="H19" s="40" t="s">
        <v>53</v>
      </c>
      <c r="I19" s="41">
        <v>1771281</v>
      </c>
      <c r="J19" s="41">
        <v>19482705</v>
      </c>
      <c r="K19" s="41">
        <v>1121072</v>
      </c>
      <c r="L19" s="41">
        <v>1385957</v>
      </c>
      <c r="M19" s="41">
        <v>184743</v>
      </c>
      <c r="N19" s="41">
        <v>90806</v>
      </c>
      <c r="O19" s="41">
        <v>1256299</v>
      </c>
      <c r="P19" s="41">
        <v>39556438</v>
      </c>
      <c r="Q19" s="40" t="s">
        <v>53</v>
      </c>
      <c r="R19" s="41">
        <v>1814899</v>
      </c>
      <c r="S19" s="41">
        <v>11071339</v>
      </c>
      <c r="T19" s="41">
        <v>31326287</v>
      </c>
      <c r="U19" s="41">
        <v>80516899</v>
      </c>
      <c r="V19" s="41">
        <v>978624</v>
      </c>
      <c r="W19" s="41">
        <v>629612</v>
      </c>
      <c r="X19" s="41">
        <v>2738768</v>
      </c>
      <c r="Y19" s="41">
        <v>779677</v>
      </c>
      <c r="Z19" s="41">
        <v>180895</v>
      </c>
      <c r="AA19" s="41">
        <v>347596</v>
      </c>
      <c r="AB19" s="41">
        <v>712163</v>
      </c>
      <c r="AC19" s="41">
        <v>3648514</v>
      </c>
      <c r="AD19" s="41">
        <v>27542927</v>
      </c>
    </row>
    <row r="20" spans="1:30">
      <c r="A20">
        <v>2020</v>
      </c>
      <c r="B20" s="41">
        <v>1032962014</v>
      </c>
      <c r="C20" s="41">
        <v>123312991</v>
      </c>
      <c r="D20" s="41">
        <v>226498957</v>
      </c>
      <c r="E20" s="41">
        <v>1125348</v>
      </c>
      <c r="F20" s="41">
        <v>7203358</v>
      </c>
      <c r="G20" s="41">
        <v>444785559</v>
      </c>
      <c r="H20" s="40" t="s">
        <v>53</v>
      </c>
      <c r="I20" s="41">
        <v>1653544</v>
      </c>
      <c r="J20" s="41">
        <v>19627408</v>
      </c>
      <c r="K20" s="41">
        <v>1184444</v>
      </c>
      <c r="L20" s="41">
        <v>1365304</v>
      </c>
      <c r="M20" s="41">
        <v>192665</v>
      </c>
      <c r="N20" s="41">
        <v>90270</v>
      </c>
      <c r="O20" s="41">
        <v>1316779</v>
      </c>
      <c r="P20" s="41">
        <v>39741801</v>
      </c>
      <c r="Q20" s="40" t="s">
        <v>53</v>
      </c>
      <c r="R20" s="41">
        <v>1813703</v>
      </c>
      <c r="S20" s="41">
        <v>11089877</v>
      </c>
      <c r="T20" s="41">
        <v>31339471</v>
      </c>
      <c r="U20" s="41">
        <v>81867391</v>
      </c>
      <c r="V20" s="41">
        <v>984601</v>
      </c>
      <c r="W20" s="41">
        <v>629612</v>
      </c>
      <c r="X20" s="41">
        <v>2738768</v>
      </c>
      <c r="Y20" s="41">
        <v>779677</v>
      </c>
      <c r="Z20" s="41">
        <v>180895</v>
      </c>
      <c r="AA20" s="41">
        <v>355332</v>
      </c>
      <c r="AB20" s="41">
        <v>712163</v>
      </c>
      <c r="AC20" s="41">
        <v>3642277</v>
      </c>
      <c r="AD20" s="41">
        <v>28729820</v>
      </c>
    </row>
    <row r="21" spans="1:30">
      <c r="A21">
        <v>2021</v>
      </c>
      <c r="B21" s="41">
        <v>1043760227</v>
      </c>
      <c r="C21" s="41">
        <v>123014481</v>
      </c>
      <c r="D21" s="41">
        <v>234259365</v>
      </c>
      <c r="E21" s="41">
        <v>1162920</v>
      </c>
      <c r="F21" s="41">
        <v>7268242</v>
      </c>
      <c r="G21" s="41">
        <v>444011868</v>
      </c>
      <c r="H21" s="40" t="s">
        <v>53</v>
      </c>
      <c r="I21" s="41">
        <v>1639025</v>
      </c>
      <c r="J21" s="41">
        <v>19749614</v>
      </c>
      <c r="K21" s="41">
        <v>1235499</v>
      </c>
      <c r="L21" s="41">
        <v>1363731</v>
      </c>
      <c r="M21" s="41">
        <v>215318</v>
      </c>
      <c r="N21" s="41">
        <v>90315</v>
      </c>
      <c r="O21" s="41">
        <v>1362450</v>
      </c>
      <c r="P21" s="41">
        <v>40609489</v>
      </c>
      <c r="Q21" s="40" t="s">
        <v>53</v>
      </c>
      <c r="R21" s="41">
        <v>1864314</v>
      </c>
      <c r="S21" s="41">
        <v>11090878</v>
      </c>
      <c r="T21" s="41">
        <v>32978861</v>
      </c>
      <c r="U21" s="41">
        <v>81868852</v>
      </c>
      <c r="V21" s="41">
        <v>992950</v>
      </c>
      <c r="W21" s="41">
        <v>629928</v>
      </c>
      <c r="X21" s="41">
        <v>2926745</v>
      </c>
      <c r="Y21" s="41">
        <v>1556219</v>
      </c>
      <c r="Z21" s="41">
        <v>180895</v>
      </c>
      <c r="AA21" s="41">
        <v>356659</v>
      </c>
      <c r="AB21" s="41">
        <v>822751</v>
      </c>
      <c r="AC21" s="41">
        <v>3630491</v>
      </c>
      <c r="AD21" s="41">
        <v>28878367</v>
      </c>
    </row>
    <row r="22" spans="1:30">
      <c r="A22">
        <v>2023</v>
      </c>
      <c r="B22" s="9">
        <v>1045132639.9999999</v>
      </c>
      <c r="C22" s="12">
        <v>122973348.90000001</v>
      </c>
      <c r="D22" s="12">
        <v>233683043.19999999</v>
      </c>
      <c r="E22" s="12">
        <v>1215634.2</v>
      </c>
      <c r="F22" s="12">
        <v>7368940.7000000002</v>
      </c>
      <c r="G22" s="12">
        <v>442928743.89999998</v>
      </c>
      <c r="H22" s="13">
        <v>0</v>
      </c>
      <c r="I22" s="13">
        <v>1595814</v>
      </c>
      <c r="J22" s="13">
        <v>20487717.5</v>
      </c>
      <c r="K22" s="13">
        <v>1258421.3999999999</v>
      </c>
      <c r="L22" s="13">
        <v>1339339.2</v>
      </c>
      <c r="M22" s="13">
        <v>286464.90000000002</v>
      </c>
      <c r="N22" s="13">
        <v>88712.5</v>
      </c>
      <c r="O22" s="13">
        <v>1501597.8</v>
      </c>
      <c r="P22" s="13">
        <v>41328169.200000003</v>
      </c>
      <c r="Q22" s="14">
        <v>0</v>
      </c>
      <c r="R22" s="13">
        <v>1869902.8</v>
      </c>
      <c r="S22" s="13">
        <v>11147117.699999999</v>
      </c>
      <c r="T22" s="13">
        <v>33134730.899999999</v>
      </c>
      <c r="U22" s="13">
        <v>81841415.200000003</v>
      </c>
      <c r="V22" s="13">
        <v>998888.4</v>
      </c>
      <c r="W22" s="13">
        <v>629951.9</v>
      </c>
      <c r="X22" s="13">
        <v>3137308.5</v>
      </c>
      <c r="Y22" s="13">
        <v>1639718.3</v>
      </c>
      <c r="Z22" s="13">
        <v>359164</v>
      </c>
      <c r="AA22" s="13">
        <v>372950</v>
      </c>
      <c r="AB22" s="13">
        <v>822750.9</v>
      </c>
      <c r="AC22" s="13">
        <v>3593368</v>
      </c>
      <c r="AD22" s="13">
        <v>29529426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DF4E-7FF4-4165-8BE4-CF2E8247E3C5}">
  <dimension ref="A1:AD22"/>
  <sheetViews>
    <sheetView workbookViewId="0">
      <selection activeCell="B2" sqref="B2:AD21"/>
    </sheetView>
  </sheetViews>
  <sheetFormatPr defaultRowHeight="17.399999999999999"/>
  <sheetData>
    <row r="1" spans="1:30">
      <c r="A1" t="s">
        <v>68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  <c r="AB1" s="8" t="s">
        <v>49</v>
      </c>
      <c r="AC1" s="8" t="s">
        <v>50</v>
      </c>
      <c r="AD1" s="8" t="s">
        <v>51</v>
      </c>
    </row>
    <row r="2" spans="1:30">
      <c r="A2">
        <v>2002</v>
      </c>
      <c r="B2" s="43">
        <v>565940250.20000005</v>
      </c>
      <c r="C2" s="43">
        <v>61499069.100000001</v>
      </c>
      <c r="D2" s="43">
        <v>158855554.90000001</v>
      </c>
      <c r="E2" s="43">
        <v>1821425</v>
      </c>
      <c r="F2" s="43">
        <v>6974313.4000000004</v>
      </c>
      <c r="G2" s="43">
        <v>238880260.90000001</v>
      </c>
      <c r="H2" s="42" t="s">
        <v>53</v>
      </c>
      <c r="I2" s="43">
        <v>979183</v>
      </c>
      <c r="J2" s="43">
        <v>12707692.5</v>
      </c>
      <c r="K2" s="43">
        <v>8963788.5</v>
      </c>
      <c r="L2" s="43">
        <v>1016952.3</v>
      </c>
      <c r="M2" s="43">
        <v>1314</v>
      </c>
      <c r="N2" s="43">
        <v>4058</v>
      </c>
      <c r="O2" s="43">
        <v>35901</v>
      </c>
      <c r="P2" s="43">
        <v>24223540.699999999</v>
      </c>
      <c r="Q2" s="42" t="s">
        <v>53</v>
      </c>
      <c r="R2" s="43">
        <v>934400.6</v>
      </c>
      <c r="S2" s="43">
        <v>6640887.5</v>
      </c>
      <c r="T2" s="43">
        <v>22658915</v>
      </c>
      <c r="U2" s="43">
        <v>10139191.300000001</v>
      </c>
      <c r="V2" s="43">
        <v>2705</v>
      </c>
      <c r="W2" s="43">
        <v>524423.9</v>
      </c>
      <c r="X2" s="43">
        <v>1444299.5</v>
      </c>
      <c r="Y2" s="43">
        <v>53602</v>
      </c>
      <c r="Z2" s="43">
        <v>107974</v>
      </c>
      <c r="AA2" s="43">
        <v>71122.2</v>
      </c>
      <c r="AB2" s="43">
        <v>73928</v>
      </c>
      <c r="AC2" s="43">
        <v>1176071</v>
      </c>
      <c r="AD2" s="43">
        <v>6149676.9000000004</v>
      </c>
    </row>
    <row r="3" spans="1:30">
      <c r="A3">
        <v>2003</v>
      </c>
      <c r="B3" s="43">
        <v>565791325.39999998</v>
      </c>
      <c r="C3" s="43">
        <v>61206982.100000001</v>
      </c>
      <c r="D3" s="43">
        <v>158616011.19999999</v>
      </c>
      <c r="E3" s="43">
        <v>1819783</v>
      </c>
      <c r="F3" s="43">
        <v>7112531.4000000004</v>
      </c>
      <c r="G3" s="43">
        <v>237864559.90000001</v>
      </c>
      <c r="H3" s="42" t="s">
        <v>53</v>
      </c>
      <c r="I3" s="43">
        <v>978400</v>
      </c>
      <c r="J3" s="43">
        <v>12814154.1</v>
      </c>
      <c r="K3" s="43">
        <v>8988601.6999999993</v>
      </c>
      <c r="L3" s="43">
        <v>983923.3</v>
      </c>
      <c r="M3" s="43">
        <v>3110.3</v>
      </c>
      <c r="N3" s="43">
        <v>62878</v>
      </c>
      <c r="O3" s="43">
        <v>185587.9</v>
      </c>
      <c r="P3" s="43">
        <v>24419029.699999999</v>
      </c>
      <c r="Q3" s="42" t="s">
        <v>53</v>
      </c>
      <c r="R3" s="43">
        <v>932041.6</v>
      </c>
      <c r="S3" s="43">
        <v>6614011.5</v>
      </c>
      <c r="T3" s="43">
        <v>22837807.699999999</v>
      </c>
      <c r="U3" s="43">
        <v>10041579.199999999</v>
      </c>
      <c r="V3" s="43">
        <v>114268</v>
      </c>
      <c r="W3" s="43">
        <v>524685.80000000005</v>
      </c>
      <c r="X3" s="43">
        <v>1448114</v>
      </c>
      <c r="Y3" s="43">
        <v>829345</v>
      </c>
      <c r="Z3" s="43">
        <v>107974</v>
      </c>
      <c r="AA3" s="43">
        <v>80016.2</v>
      </c>
      <c r="AB3" s="43">
        <v>73928</v>
      </c>
      <c r="AC3" s="43">
        <v>1177213</v>
      </c>
      <c r="AD3" s="43">
        <v>5954788.7999999998</v>
      </c>
    </row>
    <row r="4" spans="1:30">
      <c r="A4">
        <v>2004</v>
      </c>
      <c r="B4" s="43">
        <v>565819718.39999998</v>
      </c>
      <c r="C4" s="43">
        <v>60995036.100000001</v>
      </c>
      <c r="D4" s="43">
        <v>158485512.30000001</v>
      </c>
      <c r="E4" s="43">
        <v>1840395</v>
      </c>
      <c r="F4" s="43">
        <v>7227751.4000000004</v>
      </c>
      <c r="G4" s="43">
        <v>237593911.90000001</v>
      </c>
      <c r="H4" s="42" t="s">
        <v>53</v>
      </c>
      <c r="I4" s="43">
        <v>969074</v>
      </c>
      <c r="J4" s="43">
        <v>12866895.5</v>
      </c>
      <c r="K4" s="43">
        <v>8989838.5</v>
      </c>
      <c r="L4" s="43">
        <v>992658.3</v>
      </c>
      <c r="M4" s="43">
        <v>3501.3</v>
      </c>
      <c r="N4" s="43">
        <v>67475</v>
      </c>
      <c r="O4" s="43">
        <v>213717.8</v>
      </c>
      <c r="P4" s="43">
        <v>24639932.800000001</v>
      </c>
      <c r="Q4" s="42" t="s">
        <v>53</v>
      </c>
      <c r="R4" s="43">
        <v>930497.6</v>
      </c>
      <c r="S4" s="43">
        <v>6614996.5999999996</v>
      </c>
      <c r="T4" s="43">
        <v>22939254.800000001</v>
      </c>
      <c r="U4" s="43">
        <v>10038351</v>
      </c>
      <c r="V4" s="43">
        <v>154419</v>
      </c>
      <c r="W4" s="43">
        <v>524685.80000000005</v>
      </c>
      <c r="X4" s="43">
        <v>1448181.2</v>
      </c>
      <c r="Y4" s="43">
        <v>837218</v>
      </c>
      <c r="Z4" s="43">
        <v>119049</v>
      </c>
      <c r="AA4" s="43">
        <v>88224.2</v>
      </c>
      <c r="AB4" s="43">
        <v>73856</v>
      </c>
      <c r="AC4" s="43">
        <v>1177662</v>
      </c>
      <c r="AD4" s="43">
        <v>5987623.2999999998</v>
      </c>
    </row>
    <row r="5" spans="1:30">
      <c r="A5">
        <v>2005</v>
      </c>
      <c r="B5" s="43">
        <v>565886016.5</v>
      </c>
      <c r="C5" s="43">
        <v>60706772.100000001</v>
      </c>
      <c r="D5" s="43">
        <v>158252391.69999999</v>
      </c>
      <c r="E5" s="43">
        <v>1928991</v>
      </c>
      <c r="F5" s="43">
        <v>7335965.7000000002</v>
      </c>
      <c r="G5" s="43">
        <v>237248116.90000001</v>
      </c>
      <c r="H5" s="42" t="s">
        <v>53</v>
      </c>
      <c r="I5" s="43">
        <v>964383</v>
      </c>
      <c r="J5" s="43">
        <v>12971311.1</v>
      </c>
      <c r="K5" s="43">
        <v>8971856.0999999996</v>
      </c>
      <c r="L5" s="43">
        <v>967006.3</v>
      </c>
      <c r="M5" s="43">
        <v>6246.3</v>
      </c>
      <c r="N5" s="43">
        <v>73522</v>
      </c>
      <c r="O5" s="43">
        <v>249084.7</v>
      </c>
      <c r="P5" s="43">
        <v>24886432</v>
      </c>
      <c r="Q5" s="42" t="s">
        <v>53</v>
      </c>
      <c r="R5" s="43">
        <v>929746.6</v>
      </c>
      <c r="S5" s="43">
        <v>6652771.5999999996</v>
      </c>
      <c r="T5" s="43">
        <v>22938917.699999999</v>
      </c>
      <c r="U5" s="43">
        <v>10111045</v>
      </c>
      <c r="V5" s="43">
        <v>165602</v>
      </c>
      <c r="W5" s="43">
        <v>525151.80000000005</v>
      </c>
      <c r="X5" s="43">
        <v>1448181.2</v>
      </c>
      <c r="Y5" s="43">
        <v>1026933</v>
      </c>
      <c r="Z5" s="43">
        <v>119049</v>
      </c>
      <c r="AA5" s="43">
        <v>90333.2</v>
      </c>
      <c r="AB5" s="43">
        <v>74526</v>
      </c>
      <c r="AC5" s="43">
        <v>1177248</v>
      </c>
      <c r="AD5" s="43">
        <v>6064432.5</v>
      </c>
    </row>
    <row r="6" spans="1:30">
      <c r="A6">
        <v>2006</v>
      </c>
      <c r="B6" s="43">
        <v>584831507.5</v>
      </c>
      <c r="C6" s="43">
        <v>60546338.100000001</v>
      </c>
      <c r="D6" s="43">
        <v>158152013.30000001</v>
      </c>
      <c r="E6" s="43">
        <v>2041454.9</v>
      </c>
      <c r="F6" s="43">
        <v>7452859.7000000002</v>
      </c>
      <c r="G6" s="43">
        <v>237055792.90000001</v>
      </c>
      <c r="H6" s="42" t="s">
        <v>53</v>
      </c>
      <c r="I6" s="43">
        <v>937616</v>
      </c>
      <c r="J6" s="43">
        <v>13046669.699999999</v>
      </c>
      <c r="K6" s="43">
        <v>8944064.5999999996</v>
      </c>
      <c r="L6" s="43">
        <v>950614.3</v>
      </c>
      <c r="M6" s="43">
        <v>9079.2999999999993</v>
      </c>
      <c r="N6" s="43">
        <v>83005</v>
      </c>
      <c r="O6" s="43">
        <v>288762.8</v>
      </c>
      <c r="P6" s="43">
        <v>25010538.199999999</v>
      </c>
      <c r="Q6" s="42" t="s">
        <v>53</v>
      </c>
      <c r="R6" s="43">
        <v>927259.6</v>
      </c>
      <c r="S6" s="43">
        <v>25558099.600000001</v>
      </c>
      <c r="T6" s="43">
        <v>22938453.699999999</v>
      </c>
      <c r="U6" s="43">
        <v>10106474</v>
      </c>
      <c r="V6" s="43">
        <v>179070</v>
      </c>
      <c r="W6" s="43">
        <v>525151.80000000005</v>
      </c>
      <c r="X6" s="43">
        <v>1448181.2</v>
      </c>
      <c r="Y6" s="43">
        <v>1027749</v>
      </c>
      <c r="Z6" s="43">
        <v>176435</v>
      </c>
      <c r="AA6" s="43">
        <v>100430.2</v>
      </c>
      <c r="AB6" s="43">
        <v>74526</v>
      </c>
      <c r="AC6" s="43">
        <v>1172956</v>
      </c>
      <c r="AD6" s="43">
        <v>6077912.5999999996</v>
      </c>
    </row>
    <row r="7" spans="1:30">
      <c r="A7">
        <v>2007</v>
      </c>
      <c r="B7" s="43">
        <v>587131986.20000005</v>
      </c>
      <c r="C7" s="43">
        <v>60316437.100000001</v>
      </c>
      <c r="D7" s="43">
        <v>159494187.19999999</v>
      </c>
      <c r="E7" s="43">
        <v>2269119.9</v>
      </c>
      <c r="F7" s="43">
        <v>7613455.7000000002</v>
      </c>
      <c r="G7" s="43">
        <v>236717673.90000001</v>
      </c>
      <c r="H7" s="42" t="s">
        <v>53</v>
      </c>
      <c r="I7" s="43">
        <v>934008</v>
      </c>
      <c r="J7" s="43">
        <v>13147214.699999999</v>
      </c>
      <c r="K7" s="43">
        <v>8947496.5999999996</v>
      </c>
      <c r="L7" s="43">
        <v>1009582.3</v>
      </c>
      <c r="M7" s="43">
        <v>12632.3</v>
      </c>
      <c r="N7" s="43">
        <v>87635</v>
      </c>
      <c r="O7" s="43">
        <v>365594.8</v>
      </c>
      <c r="P7" s="43">
        <v>25459423.399999999</v>
      </c>
      <c r="Q7" s="42" t="s">
        <v>53</v>
      </c>
      <c r="R7" s="43">
        <v>942944.8</v>
      </c>
      <c r="S7" s="43">
        <v>25560178.600000001</v>
      </c>
      <c r="T7" s="43">
        <v>23084672.300000001</v>
      </c>
      <c r="U7" s="43">
        <v>10130599.1</v>
      </c>
      <c r="V7" s="43">
        <v>181279</v>
      </c>
      <c r="W7" s="43">
        <v>525151.80000000005</v>
      </c>
      <c r="X7" s="43">
        <v>1448181.2</v>
      </c>
      <c r="Y7" s="43">
        <v>1045220</v>
      </c>
      <c r="Z7" s="43">
        <v>176435</v>
      </c>
      <c r="AA7" s="43">
        <v>104484.2</v>
      </c>
      <c r="AB7" s="43">
        <v>76325</v>
      </c>
      <c r="AC7" s="43">
        <v>1171941</v>
      </c>
      <c r="AD7" s="43">
        <v>6310113.2999999998</v>
      </c>
    </row>
    <row r="8" spans="1:30">
      <c r="A8">
        <v>2008</v>
      </c>
      <c r="B8" s="43">
        <v>591279518.60000002</v>
      </c>
      <c r="C8" s="43">
        <v>60216784.200000003</v>
      </c>
      <c r="D8" s="43">
        <v>162449985.40000001</v>
      </c>
      <c r="E8" s="43">
        <v>2340473.9</v>
      </c>
      <c r="F8" s="43">
        <v>7684696.7000000002</v>
      </c>
      <c r="G8" s="43">
        <v>236451924.69999999</v>
      </c>
      <c r="H8" s="42" t="s">
        <v>53</v>
      </c>
      <c r="I8" s="43">
        <v>931167</v>
      </c>
      <c r="J8" s="43">
        <v>13194788.1</v>
      </c>
      <c r="K8" s="43">
        <v>8906686.3000000007</v>
      </c>
      <c r="L8" s="43">
        <v>1012462.3</v>
      </c>
      <c r="M8" s="43">
        <v>13383.3</v>
      </c>
      <c r="N8" s="43">
        <v>89793</v>
      </c>
      <c r="O8" s="43">
        <v>406402.2</v>
      </c>
      <c r="P8" s="43">
        <v>25961298.800000001</v>
      </c>
      <c r="Q8" s="42" t="s">
        <v>53</v>
      </c>
      <c r="R8" s="43">
        <v>1010376.4</v>
      </c>
      <c r="S8" s="43">
        <v>25545497.600000001</v>
      </c>
      <c r="T8" s="43">
        <v>23622002.300000001</v>
      </c>
      <c r="U8" s="43">
        <v>10118499.4</v>
      </c>
      <c r="V8" s="43">
        <v>189191</v>
      </c>
      <c r="W8" s="43">
        <v>525151.80000000005</v>
      </c>
      <c r="X8" s="43">
        <v>1448181.2</v>
      </c>
      <c r="Y8" s="43">
        <v>1050255</v>
      </c>
      <c r="Z8" s="43">
        <v>181983</v>
      </c>
      <c r="AA8" s="43">
        <v>117977.2</v>
      </c>
      <c r="AB8" s="43">
        <v>76325</v>
      </c>
      <c r="AC8" s="43">
        <v>1171970</v>
      </c>
      <c r="AD8" s="43">
        <v>6562262.7999999998</v>
      </c>
    </row>
    <row r="9" spans="1:30">
      <c r="A9">
        <v>2009</v>
      </c>
      <c r="B9" s="43">
        <v>601592590.29999995</v>
      </c>
      <c r="C9" s="43">
        <v>59988089.200000003</v>
      </c>
      <c r="D9" s="43">
        <v>162281044.19999999</v>
      </c>
      <c r="E9" s="43">
        <v>2525978.9</v>
      </c>
      <c r="F9" s="43">
        <v>7637605.7000000002</v>
      </c>
      <c r="G9" s="43">
        <v>236258839.69999999</v>
      </c>
      <c r="H9" s="42" t="s">
        <v>53</v>
      </c>
      <c r="I9" s="43">
        <v>922300</v>
      </c>
      <c r="J9" s="43">
        <v>13317404.199999999</v>
      </c>
      <c r="K9" s="43">
        <v>8941689.1999999993</v>
      </c>
      <c r="L9" s="43">
        <v>1006256.3</v>
      </c>
      <c r="M9" s="43">
        <v>32838.9</v>
      </c>
      <c r="N9" s="43">
        <v>89793</v>
      </c>
      <c r="O9" s="43">
        <v>519437.7</v>
      </c>
      <c r="P9" s="43">
        <v>26020795.800000001</v>
      </c>
      <c r="Q9" s="42" t="s">
        <v>53</v>
      </c>
      <c r="R9" s="43">
        <v>1011843.4</v>
      </c>
      <c r="S9" s="43">
        <v>25891566.399999999</v>
      </c>
      <c r="T9" s="43">
        <v>23632133.199999999</v>
      </c>
      <c r="U9" s="43">
        <v>19897372.699999999</v>
      </c>
      <c r="V9" s="43">
        <v>203803</v>
      </c>
      <c r="W9" s="43">
        <v>525151.80000000005</v>
      </c>
      <c r="X9" s="43">
        <v>1448181.2</v>
      </c>
      <c r="Y9" s="43">
        <v>1052050</v>
      </c>
      <c r="Z9" s="43">
        <v>182110</v>
      </c>
      <c r="AA9" s="43">
        <v>122717.6</v>
      </c>
      <c r="AB9" s="43">
        <v>76325</v>
      </c>
      <c r="AC9" s="43">
        <v>1170576</v>
      </c>
      <c r="AD9" s="43">
        <v>6836687.2000000002</v>
      </c>
    </row>
    <row r="10" spans="1:30">
      <c r="A10">
        <v>2010</v>
      </c>
      <c r="B10" s="43">
        <v>601594726</v>
      </c>
      <c r="C10" s="43">
        <v>59821055</v>
      </c>
      <c r="D10" s="43">
        <v>162190853</v>
      </c>
      <c r="E10" s="43">
        <v>2622232</v>
      </c>
      <c r="F10" s="43">
        <v>7677460</v>
      </c>
      <c r="G10" s="43">
        <v>236068933</v>
      </c>
      <c r="H10" s="42" t="s">
        <v>53</v>
      </c>
      <c r="I10" s="43">
        <v>922300</v>
      </c>
      <c r="J10" s="43">
        <v>13429365</v>
      </c>
      <c r="K10" s="43">
        <v>8984224</v>
      </c>
      <c r="L10" s="43">
        <v>1001940</v>
      </c>
      <c r="M10" s="43">
        <v>47143</v>
      </c>
      <c r="N10" s="43">
        <v>96041</v>
      </c>
      <c r="O10" s="43">
        <v>576073</v>
      </c>
      <c r="P10" s="43">
        <v>26082304</v>
      </c>
      <c r="Q10" s="42" t="s">
        <v>53</v>
      </c>
      <c r="R10" s="43">
        <v>1011843</v>
      </c>
      <c r="S10" s="43">
        <v>25995014</v>
      </c>
      <c r="T10" s="43">
        <v>23614357</v>
      </c>
      <c r="U10" s="43">
        <v>19803444</v>
      </c>
      <c r="V10" s="43">
        <v>202487</v>
      </c>
      <c r="W10" s="43">
        <v>525152</v>
      </c>
      <c r="X10" s="43">
        <v>1428831</v>
      </c>
      <c r="Y10" s="43">
        <v>1064112</v>
      </c>
      <c r="Z10" s="43">
        <v>186086</v>
      </c>
      <c r="AA10" s="43">
        <v>138911</v>
      </c>
      <c r="AB10" s="43">
        <v>76325</v>
      </c>
      <c r="AC10" s="43">
        <v>1165809</v>
      </c>
      <c r="AD10" s="43">
        <v>6862432</v>
      </c>
    </row>
    <row r="11" spans="1:30">
      <c r="A11">
        <v>2011</v>
      </c>
      <c r="B11" s="43">
        <v>603493100.39999998</v>
      </c>
      <c r="C11" s="43">
        <v>60283094.600000001</v>
      </c>
      <c r="D11" s="43">
        <v>162241917.69999999</v>
      </c>
      <c r="E11" s="43">
        <v>3703341.9</v>
      </c>
      <c r="F11" s="43">
        <v>7697544.2000000002</v>
      </c>
      <c r="G11" s="43">
        <v>233650429.5</v>
      </c>
      <c r="H11" s="42" t="s">
        <v>53</v>
      </c>
      <c r="I11" s="43">
        <v>922300</v>
      </c>
      <c r="J11" s="43">
        <v>13574569.199999999</v>
      </c>
      <c r="K11" s="43">
        <v>9037765</v>
      </c>
      <c r="L11" s="43">
        <v>1015189.3</v>
      </c>
      <c r="M11" s="43">
        <v>51849.3</v>
      </c>
      <c r="N11" s="43">
        <v>97444</v>
      </c>
      <c r="O11" s="43">
        <v>624661.30000000005</v>
      </c>
      <c r="P11" s="43">
        <v>26180959.300000001</v>
      </c>
      <c r="Q11" s="42" t="s">
        <v>53</v>
      </c>
      <c r="R11" s="43">
        <v>1011843.4</v>
      </c>
      <c r="S11" s="43">
        <v>26052199.399999999</v>
      </c>
      <c r="T11" s="43">
        <v>23596240.699999999</v>
      </c>
      <c r="U11" s="43">
        <v>19711791.399999999</v>
      </c>
      <c r="V11" s="43">
        <v>205824</v>
      </c>
      <c r="W11" s="43">
        <v>525151.80000000005</v>
      </c>
      <c r="X11" s="43">
        <v>1428831.2</v>
      </c>
      <c r="Y11" s="43">
        <v>2921920</v>
      </c>
      <c r="Z11" s="43">
        <v>180769</v>
      </c>
      <c r="AA11" s="43">
        <v>142095.6</v>
      </c>
      <c r="AB11" s="43">
        <v>76325</v>
      </c>
      <c r="AC11" s="43">
        <v>1162740</v>
      </c>
      <c r="AD11" s="43">
        <v>7396303.5999999996</v>
      </c>
    </row>
    <row r="12" spans="1:30">
      <c r="A12">
        <v>2012</v>
      </c>
      <c r="B12" s="43">
        <v>603492786.5</v>
      </c>
      <c r="C12" s="43">
        <v>60386625</v>
      </c>
      <c r="D12" s="43">
        <v>161450236.90000001</v>
      </c>
      <c r="E12" s="43">
        <v>3807737</v>
      </c>
      <c r="F12" s="43">
        <v>7666312.7000000002</v>
      </c>
      <c r="G12" s="43">
        <v>232078420.5</v>
      </c>
      <c r="H12" s="42" t="s">
        <v>53</v>
      </c>
      <c r="I12" s="43">
        <v>908520</v>
      </c>
      <c r="J12" s="43">
        <v>13771420.699999999</v>
      </c>
      <c r="K12" s="43">
        <v>9070243</v>
      </c>
      <c r="L12" s="43">
        <v>1013643.3</v>
      </c>
      <c r="M12" s="43">
        <v>549460.9</v>
      </c>
      <c r="N12" s="43">
        <v>98623</v>
      </c>
      <c r="O12" s="43">
        <v>659837.5</v>
      </c>
      <c r="P12" s="43">
        <v>28001413.899999999</v>
      </c>
      <c r="Q12" s="42" t="s">
        <v>53</v>
      </c>
      <c r="R12" s="43">
        <v>1011604.4</v>
      </c>
      <c r="S12" s="43">
        <v>26099483.199999999</v>
      </c>
      <c r="T12" s="43">
        <v>23539295.800000001</v>
      </c>
      <c r="U12" s="43">
        <v>19650609.399999999</v>
      </c>
      <c r="V12" s="43">
        <v>237433</v>
      </c>
      <c r="W12" s="43">
        <v>525012.80000000005</v>
      </c>
      <c r="X12" s="43">
        <v>2047719.8</v>
      </c>
      <c r="Y12" s="43">
        <v>1532981.6</v>
      </c>
      <c r="Z12" s="43">
        <v>180087</v>
      </c>
      <c r="AA12" s="43">
        <v>155937.60000000001</v>
      </c>
      <c r="AB12" s="43">
        <v>76325</v>
      </c>
      <c r="AC12" s="43">
        <v>1162305</v>
      </c>
      <c r="AD12" s="43">
        <v>7811497.5</v>
      </c>
    </row>
    <row r="13" spans="1:30">
      <c r="A13">
        <v>2013</v>
      </c>
      <c r="B13" s="43">
        <v>603486277</v>
      </c>
      <c r="C13" s="43">
        <v>60292740.399999999</v>
      </c>
      <c r="D13" s="43">
        <v>161003266.69999999</v>
      </c>
      <c r="E13" s="43">
        <v>3835516</v>
      </c>
      <c r="F13" s="43">
        <v>7658985.7000000002</v>
      </c>
      <c r="G13" s="43">
        <v>229477447.5</v>
      </c>
      <c r="H13" s="42" t="s">
        <v>53</v>
      </c>
      <c r="I13" s="43">
        <v>892491</v>
      </c>
      <c r="J13" s="43">
        <v>13947331.300000001</v>
      </c>
      <c r="K13" s="43">
        <v>9085973</v>
      </c>
      <c r="L13" s="43">
        <v>1016237.3</v>
      </c>
      <c r="M13" s="43">
        <v>578421</v>
      </c>
      <c r="N13" s="43">
        <v>98581</v>
      </c>
      <c r="O13" s="43">
        <v>699106.3</v>
      </c>
      <c r="P13" s="43">
        <v>28025674.199999999</v>
      </c>
      <c r="Q13" s="42" t="s">
        <v>53</v>
      </c>
      <c r="R13" s="43">
        <v>1011124.4</v>
      </c>
      <c r="S13" s="43">
        <v>26094284.199999999</v>
      </c>
      <c r="T13" s="43">
        <v>23546874.699999999</v>
      </c>
      <c r="U13" s="43">
        <v>19897747.399999999</v>
      </c>
      <c r="V13" s="43">
        <v>221354</v>
      </c>
      <c r="W13" s="43">
        <v>689643.8</v>
      </c>
      <c r="X13" s="43">
        <v>1994422.9</v>
      </c>
      <c r="Y13" s="43">
        <v>1566329.5</v>
      </c>
      <c r="Z13" s="43">
        <v>194749</v>
      </c>
      <c r="AA13" s="43">
        <v>164817.60000000001</v>
      </c>
      <c r="AB13" s="43">
        <v>2435998</v>
      </c>
      <c r="AC13" s="43">
        <v>1156924</v>
      </c>
      <c r="AD13" s="43">
        <v>7900236.0999999996</v>
      </c>
    </row>
    <row r="14" spans="1:30">
      <c r="A14">
        <v>2014</v>
      </c>
      <c r="B14" s="43">
        <v>603477822.10000002</v>
      </c>
      <c r="C14" s="43">
        <v>60296198.700000003</v>
      </c>
      <c r="D14" s="43">
        <v>160752641</v>
      </c>
      <c r="E14" s="43">
        <v>3878823</v>
      </c>
      <c r="F14" s="43">
        <v>7691931</v>
      </c>
      <c r="G14" s="43">
        <v>229305370.90000001</v>
      </c>
      <c r="H14" s="42" t="s">
        <v>53</v>
      </c>
      <c r="I14" s="43">
        <v>887433</v>
      </c>
      <c r="J14" s="43">
        <v>14068886.699999999</v>
      </c>
      <c r="K14" s="43">
        <v>9108943.5999999996</v>
      </c>
      <c r="L14" s="43">
        <v>1016384.2</v>
      </c>
      <c r="M14" s="43">
        <v>585331.30000000005</v>
      </c>
      <c r="N14" s="43">
        <v>102229</v>
      </c>
      <c r="O14" s="43">
        <v>721252.3</v>
      </c>
      <c r="P14" s="43">
        <v>28033827.100000001</v>
      </c>
      <c r="Q14" s="42" t="s">
        <v>53</v>
      </c>
      <c r="R14" s="43">
        <v>1011833.9</v>
      </c>
      <c r="S14" s="43">
        <v>26081890</v>
      </c>
      <c r="T14" s="43">
        <v>23553318.100000001</v>
      </c>
      <c r="U14" s="43">
        <v>19891764</v>
      </c>
      <c r="V14" s="43">
        <v>224312</v>
      </c>
      <c r="W14" s="43">
        <v>807841.8</v>
      </c>
      <c r="X14" s="43">
        <v>1946525.6</v>
      </c>
      <c r="Y14" s="43">
        <v>1647545.2</v>
      </c>
      <c r="Z14" s="43">
        <v>206103</v>
      </c>
      <c r="AA14" s="43">
        <v>167395.6</v>
      </c>
      <c r="AB14" s="43">
        <v>2443571</v>
      </c>
      <c r="AC14" s="43">
        <v>1155116.2</v>
      </c>
      <c r="AD14" s="43">
        <v>7891353.9000000004</v>
      </c>
    </row>
    <row r="15" spans="1:30">
      <c r="A15">
        <v>2015</v>
      </c>
      <c r="B15" s="43">
        <v>603462872.60000002</v>
      </c>
      <c r="C15" s="43">
        <v>60168052.200000003</v>
      </c>
      <c r="D15" s="43">
        <v>160570253.30000001</v>
      </c>
      <c r="E15" s="43">
        <v>3899192</v>
      </c>
      <c r="F15" s="43">
        <v>7707973.4000000004</v>
      </c>
      <c r="G15" s="43">
        <v>229194865.09999999</v>
      </c>
      <c r="H15" s="42" t="s">
        <v>53</v>
      </c>
      <c r="I15" s="43">
        <v>883859</v>
      </c>
      <c r="J15" s="43">
        <v>14167954.9</v>
      </c>
      <c r="K15" s="43">
        <v>9125604.5999999996</v>
      </c>
      <c r="L15" s="43">
        <v>1016384.2</v>
      </c>
      <c r="M15" s="43">
        <v>582613.5</v>
      </c>
      <c r="N15" s="43">
        <v>106947</v>
      </c>
      <c r="O15" s="43">
        <v>745241.3</v>
      </c>
      <c r="P15" s="43">
        <v>28051417.699999999</v>
      </c>
      <c r="Q15" s="42" t="s">
        <v>53</v>
      </c>
      <c r="R15" s="43">
        <v>1020309.9</v>
      </c>
      <c r="S15" s="43">
        <v>26006831</v>
      </c>
      <c r="T15" s="43">
        <v>23547193.699999999</v>
      </c>
      <c r="U15" s="43">
        <v>19890419.800000001</v>
      </c>
      <c r="V15" s="43">
        <v>251836</v>
      </c>
      <c r="W15" s="43">
        <v>811207.8</v>
      </c>
      <c r="X15" s="43">
        <v>1951278.6</v>
      </c>
      <c r="Y15" s="43">
        <v>1711313.1</v>
      </c>
      <c r="Z15" s="43">
        <v>213674</v>
      </c>
      <c r="AA15" s="43">
        <v>172141.6</v>
      </c>
      <c r="AB15" s="43">
        <v>2443571</v>
      </c>
      <c r="AC15" s="43">
        <v>1154403.2</v>
      </c>
      <c r="AD15" s="43">
        <v>8068334.7000000002</v>
      </c>
    </row>
    <row r="16" spans="1:30">
      <c r="A16">
        <v>2016</v>
      </c>
      <c r="B16" s="43">
        <v>604237407.20000005</v>
      </c>
      <c r="C16" s="43">
        <v>60194783.5</v>
      </c>
      <c r="D16" s="43">
        <v>160389979.80000001</v>
      </c>
      <c r="E16" s="43">
        <v>3938037</v>
      </c>
      <c r="F16" s="43">
        <v>7773146.4000000004</v>
      </c>
      <c r="G16" s="43">
        <v>228986755.09999999</v>
      </c>
      <c r="H16" s="42" t="s">
        <v>53</v>
      </c>
      <c r="I16" s="43">
        <v>876524</v>
      </c>
      <c r="J16" s="43">
        <v>14257605.5</v>
      </c>
      <c r="K16" s="43">
        <v>9131760.0999999996</v>
      </c>
      <c r="L16" s="43">
        <v>1018780.2</v>
      </c>
      <c r="M16" s="43">
        <v>584866.5</v>
      </c>
      <c r="N16" s="43">
        <v>108833</v>
      </c>
      <c r="O16" s="43">
        <v>812437.6</v>
      </c>
      <c r="P16" s="43">
        <v>28106325</v>
      </c>
      <c r="Q16" s="42" t="s">
        <v>53</v>
      </c>
      <c r="R16" s="43">
        <v>1048287.1</v>
      </c>
      <c r="S16" s="43">
        <v>26003980</v>
      </c>
      <c r="T16" s="43">
        <v>23556258.699999999</v>
      </c>
      <c r="U16" s="43">
        <v>20519860.100000001</v>
      </c>
      <c r="V16" s="43">
        <v>260976.5</v>
      </c>
      <c r="W16" s="43">
        <v>811207.8</v>
      </c>
      <c r="X16" s="43">
        <v>1951278.6</v>
      </c>
      <c r="Y16" s="43">
        <v>1721267.1</v>
      </c>
      <c r="Z16" s="43">
        <v>213674</v>
      </c>
      <c r="AA16" s="43">
        <v>183795.6</v>
      </c>
      <c r="AB16" s="43">
        <v>2443571</v>
      </c>
      <c r="AC16" s="43">
        <v>1154394.2</v>
      </c>
      <c r="AD16" s="43">
        <v>8189023.2000000002</v>
      </c>
    </row>
    <row r="17" spans="1:30">
      <c r="A17">
        <v>2017</v>
      </c>
      <c r="B17" s="43">
        <v>604171129</v>
      </c>
      <c r="C17" s="43">
        <v>60421438</v>
      </c>
      <c r="D17" s="43">
        <v>160204365</v>
      </c>
      <c r="E17" s="43">
        <v>4037019</v>
      </c>
      <c r="F17" s="43">
        <v>7790403</v>
      </c>
      <c r="G17" s="43">
        <v>227831087</v>
      </c>
      <c r="H17" s="42" t="s">
        <v>53</v>
      </c>
      <c r="I17" s="43">
        <v>792108</v>
      </c>
      <c r="J17" s="43">
        <v>14404625</v>
      </c>
      <c r="K17" s="43">
        <v>9235166</v>
      </c>
      <c r="L17" s="43">
        <v>1018780</v>
      </c>
      <c r="M17" s="43">
        <v>588045</v>
      </c>
      <c r="N17" s="43">
        <v>109193</v>
      </c>
      <c r="O17" s="43">
        <v>839545</v>
      </c>
      <c r="P17" s="43">
        <v>28210288</v>
      </c>
      <c r="Q17" s="43">
        <v>2424</v>
      </c>
      <c r="R17" s="43">
        <v>1047701</v>
      </c>
      <c r="S17" s="43">
        <v>25976814</v>
      </c>
      <c r="T17" s="43">
        <v>23527603</v>
      </c>
      <c r="U17" s="43">
        <v>20503357</v>
      </c>
      <c r="V17" s="43">
        <v>257439</v>
      </c>
      <c r="W17" s="43">
        <v>811208</v>
      </c>
      <c r="X17" s="43">
        <v>1987663</v>
      </c>
      <c r="Y17" s="43">
        <v>1782348</v>
      </c>
      <c r="Z17" s="43">
        <v>212625</v>
      </c>
      <c r="AA17" s="43">
        <v>195953</v>
      </c>
      <c r="AB17" s="43">
        <v>2443571</v>
      </c>
      <c r="AC17" s="43">
        <v>1154018</v>
      </c>
      <c r="AD17" s="43">
        <v>8786345</v>
      </c>
    </row>
    <row r="18" spans="1:30">
      <c r="A18">
        <v>2018</v>
      </c>
      <c r="B18" s="43">
        <v>612552325</v>
      </c>
      <c r="C18" s="43">
        <v>61387366</v>
      </c>
      <c r="D18" s="43">
        <v>160142430</v>
      </c>
      <c r="E18" s="43">
        <v>4292869</v>
      </c>
      <c r="F18" s="43">
        <v>7792725</v>
      </c>
      <c r="G18" s="43">
        <v>226213927</v>
      </c>
      <c r="H18" s="43">
        <v>0</v>
      </c>
      <c r="I18" s="43">
        <v>782055</v>
      </c>
      <c r="J18" s="43">
        <v>14453946</v>
      </c>
      <c r="K18" s="43">
        <v>9241828</v>
      </c>
      <c r="L18" s="43">
        <v>1021807</v>
      </c>
      <c r="M18" s="43">
        <v>600186</v>
      </c>
      <c r="N18" s="43">
        <v>109193</v>
      </c>
      <c r="O18" s="43">
        <v>915279</v>
      </c>
      <c r="P18" s="43">
        <v>28259224</v>
      </c>
      <c r="Q18" s="43">
        <v>2424</v>
      </c>
      <c r="R18" s="43">
        <v>1109844</v>
      </c>
      <c r="S18" s="43">
        <v>25969514</v>
      </c>
      <c r="T18" s="43">
        <v>23884536</v>
      </c>
      <c r="U18" s="43">
        <v>20772868</v>
      </c>
      <c r="V18" s="43">
        <v>265266</v>
      </c>
      <c r="W18" s="43">
        <v>811208</v>
      </c>
      <c r="X18" s="43">
        <v>2640726</v>
      </c>
      <c r="Y18" s="43">
        <v>1782348</v>
      </c>
      <c r="Z18" s="43">
        <v>212625</v>
      </c>
      <c r="AA18" s="43">
        <v>202482</v>
      </c>
      <c r="AB18" s="43">
        <v>2443571</v>
      </c>
      <c r="AC18" s="43">
        <v>1152469</v>
      </c>
      <c r="AD18" s="43">
        <v>16089610</v>
      </c>
    </row>
    <row r="19" spans="1:30">
      <c r="A19">
        <v>2019</v>
      </c>
      <c r="B19" s="43">
        <v>612561438</v>
      </c>
      <c r="C19" s="43">
        <v>61286303</v>
      </c>
      <c r="D19" s="43">
        <v>159717842</v>
      </c>
      <c r="E19" s="43">
        <v>4270752</v>
      </c>
      <c r="F19" s="43">
        <v>7843454</v>
      </c>
      <c r="G19" s="43">
        <v>225916422</v>
      </c>
      <c r="H19" s="42" t="s">
        <v>53</v>
      </c>
      <c r="I19" s="43">
        <v>762276</v>
      </c>
      <c r="J19" s="43">
        <v>14539148</v>
      </c>
      <c r="K19" s="43">
        <v>9245759</v>
      </c>
      <c r="L19" s="43">
        <v>1022149</v>
      </c>
      <c r="M19" s="43">
        <v>619386</v>
      </c>
      <c r="N19" s="43">
        <v>109193</v>
      </c>
      <c r="O19" s="43">
        <v>969649</v>
      </c>
      <c r="P19" s="43">
        <v>28304285</v>
      </c>
      <c r="Q19" s="43">
        <v>2424</v>
      </c>
      <c r="R19" s="43">
        <v>1109815</v>
      </c>
      <c r="S19" s="43">
        <v>25944735</v>
      </c>
      <c r="T19" s="43">
        <v>23881461</v>
      </c>
      <c r="U19" s="43">
        <v>20760301</v>
      </c>
      <c r="V19" s="43">
        <v>268101</v>
      </c>
      <c r="W19" s="43">
        <v>825920</v>
      </c>
      <c r="X19" s="43">
        <v>2630328</v>
      </c>
      <c r="Y19" s="43">
        <v>1782348</v>
      </c>
      <c r="Z19" s="43">
        <v>212625</v>
      </c>
      <c r="AA19" s="43">
        <v>207096</v>
      </c>
      <c r="AB19" s="43">
        <v>2443736</v>
      </c>
      <c r="AC19" s="43">
        <v>1155034</v>
      </c>
      <c r="AD19" s="43">
        <v>16730898</v>
      </c>
    </row>
    <row r="20" spans="1:30">
      <c r="A20">
        <v>2020</v>
      </c>
      <c r="B20" s="43">
        <v>612486830</v>
      </c>
      <c r="C20" s="43">
        <v>60842680</v>
      </c>
      <c r="D20" s="43">
        <v>159137893</v>
      </c>
      <c r="E20" s="43">
        <v>4262313</v>
      </c>
      <c r="F20" s="43">
        <v>7854716</v>
      </c>
      <c r="G20" s="43">
        <v>225572075</v>
      </c>
      <c r="H20" s="42" t="s">
        <v>53</v>
      </c>
      <c r="I20" s="43">
        <v>675495</v>
      </c>
      <c r="J20" s="43">
        <v>14640282</v>
      </c>
      <c r="K20" s="43">
        <v>9257138</v>
      </c>
      <c r="L20" s="43">
        <v>1022149</v>
      </c>
      <c r="M20" s="43">
        <v>629858</v>
      </c>
      <c r="N20" s="43">
        <v>107208</v>
      </c>
      <c r="O20" s="43">
        <v>1008319</v>
      </c>
      <c r="P20" s="43">
        <v>28364351</v>
      </c>
      <c r="Q20" s="43">
        <v>2424</v>
      </c>
      <c r="R20" s="43">
        <v>1107818</v>
      </c>
      <c r="S20" s="43">
        <v>25875489</v>
      </c>
      <c r="T20" s="43">
        <v>23869666</v>
      </c>
      <c r="U20" s="43">
        <v>20739251</v>
      </c>
      <c r="V20" s="43">
        <v>322690</v>
      </c>
      <c r="W20" s="43">
        <v>828064</v>
      </c>
      <c r="X20" s="43">
        <v>2630328</v>
      </c>
      <c r="Y20" s="43">
        <v>1782348</v>
      </c>
      <c r="Z20" s="43">
        <v>212625</v>
      </c>
      <c r="AA20" s="43">
        <v>209793</v>
      </c>
      <c r="AB20" s="43">
        <v>2443736</v>
      </c>
      <c r="AC20" s="43">
        <v>1151105</v>
      </c>
      <c r="AD20" s="43">
        <v>17937018</v>
      </c>
    </row>
    <row r="21" spans="1:30">
      <c r="A21">
        <v>2021</v>
      </c>
      <c r="B21" s="43">
        <v>612484981</v>
      </c>
      <c r="C21" s="43">
        <v>60663908</v>
      </c>
      <c r="D21" s="43">
        <v>158912750</v>
      </c>
      <c r="E21" s="43">
        <v>4242947</v>
      </c>
      <c r="F21" s="43">
        <v>7813270</v>
      </c>
      <c r="G21" s="43">
        <v>225491333</v>
      </c>
      <c r="H21" s="42" t="s">
        <v>53</v>
      </c>
      <c r="I21" s="43">
        <v>675495</v>
      </c>
      <c r="J21" s="43">
        <v>14728134</v>
      </c>
      <c r="K21" s="43">
        <v>9272026</v>
      </c>
      <c r="L21" s="43">
        <v>1022149</v>
      </c>
      <c r="M21" s="43">
        <v>634139</v>
      </c>
      <c r="N21" s="43">
        <v>107878</v>
      </c>
      <c r="O21" s="43">
        <v>1025736</v>
      </c>
      <c r="P21" s="43">
        <v>28418020</v>
      </c>
      <c r="Q21" s="43">
        <v>2424</v>
      </c>
      <c r="R21" s="43">
        <v>1107818</v>
      </c>
      <c r="S21" s="43">
        <v>25875552</v>
      </c>
      <c r="T21" s="43">
        <v>23868697</v>
      </c>
      <c r="U21" s="43">
        <v>20731847</v>
      </c>
      <c r="V21" s="43">
        <v>326315</v>
      </c>
      <c r="W21" s="43">
        <v>835357</v>
      </c>
      <c r="X21" s="43">
        <v>2630328</v>
      </c>
      <c r="Y21" s="43">
        <v>1782348</v>
      </c>
      <c r="Z21" s="43">
        <v>212625</v>
      </c>
      <c r="AA21" s="43">
        <v>209945</v>
      </c>
      <c r="AB21" s="43">
        <v>2443736</v>
      </c>
      <c r="AC21" s="43">
        <v>1148834</v>
      </c>
      <c r="AD21" s="43">
        <v>18301372</v>
      </c>
    </row>
    <row r="22" spans="1:30">
      <c r="A22">
        <v>2023</v>
      </c>
      <c r="B22" s="9">
        <v>612430494.39999998</v>
      </c>
      <c r="C22" s="12">
        <v>60413504</v>
      </c>
      <c r="D22" s="12">
        <v>158468217</v>
      </c>
      <c r="E22" s="12">
        <v>4297921.9000000004</v>
      </c>
      <c r="F22" s="12">
        <v>7770422.2999999998</v>
      </c>
      <c r="G22" s="12">
        <v>225238689.09999999</v>
      </c>
      <c r="H22" s="13">
        <v>0</v>
      </c>
      <c r="I22" s="13">
        <v>654140</v>
      </c>
      <c r="J22" s="13">
        <v>14925927.699999999</v>
      </c>
      <c r="K22" s="13">
        <v>9281867.1999999993</v>
      </c>
      <c r="L22" s="13">
        <v>1003598.7</v>
      </c>
      <c r="M22" s="13">
        <v>637852.69999999995</v>
      </c>
      <c r="N22" s="13">
        <v>107878</v>
      </c>
      <c r="O22" s="13">
        <v>1075391.6000000001</v>
      </c>
      <c r="P22" s="13">
        <v>28572603.5</v>
      </c>
      <c r="Q22" s="13">
        <v>2423.6999999999998</v>
      </c>
      <c r="R22" s="13">
        <v>1106697.7</v>
      </c>
      <c r="S22" s="13">
        <v>25888838.899999999</v>
      </c>
      <c r="T22" s="13">
        <v>23840382.699999999</v>
      </c>
      <c r="U22" s="13">
        <v>20725921.800000001</v>
      </c>
      <c r="V22" s="13">
        <v>320274.5</v>
      </c>
      <c r="W22" s="13">
        <v>835356.8</v>
      </c>
      <c r="X22" s="13">
        <v>2631947.2999999998</v>
      </c>
      <c r="Y22" s="13">
        <v>2668078.1</v>
      </c>
      <c r="Z22" s="13">
        <v>212625</v>
      </c>
      <c r="AA22" s="13">
        <v>282195</v>
      </c>
      <c r="AB22" s="13">
        <v>2380838.2000000002</v>
      </c>
      <c r="AC22" s="13">
        <v>1142803.1000000001</v>
      </c>
      <c r="AD22" s="13">
        <v>17944097.899999999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3C1DD-E978-4267-93A8-F4932FFF82D0}">
  <dimension ref="A1:AD22"/>
  <sheetViews>
    <sheetView workbookViewId="0">
      <selection activeCell="B2" sqref="B2:AD21"/>
    </sheetView>
  </sheetViews>
  <sheetFormatPr defaultRowHeight="17.399999999999999"/>
  <sheetData>
    <row r="1" spans="1:30">
      <c r="A1" t="s">
        <v>69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  <c r="AB1" s="8" t="s">
        <v>49</v>
      </c>
      <c r="AC1" s="8" t="s">
        <v>50</v>
      </c>
      <c r="AD1" s="8" t="s">
        <v>51</v>
      </c>
    </row>
    <row r="2" spans="1:30">
      <c r="A2">
        <v>2002</v>
      </c>
      <c r="B2" s="45">
        <v>436418675.30000001</v>
      </c>
      <c r="C2" s="45">
        <v>95070178.099999994</v>
      </c>
      <c r="D2" s="45">
        <v>91942143.700000003</v>
      </c>
      <c r="E2" s="45">
        <v>237861</v>
      </c>
      <c r="F2" s="45">
        <v>10535073.4</v>
      </c>
      <c r="G2" s="45">
        <v>158115756.40000001</v>
      </c>
      <c r="H2" s="44" t="s">
        <v>53</v>
      </c>
      <c r="I2" s="45">
        <v>1556683</v>
      </c>
      <c r="J2" s="45">
        <v>11148305.199999999</v>
      </c>
      <c r="K2" s="45">
        <v>969095.1</v>
      </c>
      <c r="L2" s="45">
        <v>1322323</v>
      </c>
      <c r="M2" s="45">
        <v>260</v>
      </c>
      <c r="N2" s="45">
        <v>6724</v>
      </c>
      <c r="O2" s="45">
        <v>50380</v>
      </c>
      <c r="P2" s="45">
        <v>13878646.5</v>
      </c>
      <c r="Q2" s="45">
        <v>690160</v>
      </c>
      <c r="R2" s="45">
        <v>946902.1</v>
      </c>
      <c r="S2" s="45">
        <v>6612161.5999999996</v>
      </c>
      <c r="T2" s="45">
        <v>11208034.300000001</v>
      </c>
      <c r="U2" s="45">
        <v>13956939.1</v>
      </c>
      <c r="V2" s="45">
        <v>27773</v>
      </c>
      <c r="W2" s="45">
        <v>907101.3</v>
      </c>
      <c r="X2" s="45">
        <v>33298</v>
      </c>
      <c r="Y2" s="45">
        <v>1029612</v>
      </c>
      <c r="Z2" s="44" t="s">
        <v>53</v>
      </c>
      <c r="AA2" s="45">
        <v>106620</v>
      </c>
      <c r="AB2" s="44" t="s">
        <v>53</v>
      </c>
      <c r="AC2" s="45">
        <v>997646</v>
      </c>
      <c r="AD2" s="45">
        <v>15068998.5</v>
      </c>
    </row>
    <row r="3" spans="1:30">
      <c r="A3">
        <v>2003</v>
      </c>
      <c r="B3" s="45">
        <v>436355796.10000002</v>
      </c>
      <c r="C3" s="45">
        <v>94808046.099999994</v>
      </c>
      <c r="D3" s="45">
        <v>92089386</v>
      </c>
      <c r="E3" s="45">
        <v>239327</v>
      </c>
      <c r="F3" s="45">
        <v>10551331.4</v>
      </c>
      <c r="G3" s="45">
        <v>158005842.40000001</v>
      </c>
      <c r="H3" s="44" t="s">
        <v>53</v>
      </c>
      <c r="I3" s="45">
        <v>1484955</v>
      </c>
      <c r="J3" s="45">
        <v>11244572.199999999</v>
      </c>
      <c r="K3" s="45">
        <v>1010944.1</v>
      </c>
      <c r="L3" s="45">
        <v>1324543</v>
      </c>
      <c r="M3" s="45">
        <v>6322</v>
      </c>
      <c r="N3" s="45">
        <v>25314</v>
      </c>
      <c r="O3" s="45">
        <v>200075</v>
      </c>
      <c r="P3" s="45">
        <v>13982833.9</v>
      </c>
      <c r="Q3" s="45">
        <v>684624</v>
      </c>
      <c r="R3" s="45">
        <v>945900.1</v>
      </c>
      <c r="S3" s="45">
        <v>6607380.0999999996</v>
      </c>
      <c r="T3" s="45">
        <v>11293606.6</v>
      </c>
      <c r="U3" s="45">
        <v>13872104.699999999</v>
      </c>
      <c r="V3" s="45">
        <v>76965</v>
      </c>
      <c r="W3" s="45">
        <v>901209.3</v>
      </c>
      <c r="X3" s="45">
        <v>33298</v>
      </c>
      <c r="Y3" s="45">
        <v>1029612</v>
      </c>
      <c r="Z3" s="44" t="s">
        <v>53</v>
      </c>
      <c r="AA3" s="45">
        <v>110099</v>
      </c>
      <c r="AB3" s="44" t="s">
        <v>53</v>
      </c>
      <c r="AC3" s="45">
        <v>997478</v>
      </c>
      <c r="AD3" s="45">
        <v>14830027.199999999</v>
      </c>
    </row>
    <row r="4" spans="1:30">
      <c r="A4">
        <v>2004</v>
      </c>
      <c r="B4" s="45">
        <v>436394423.80000001</v>
      </c>
      <c r="C4" s="45">
        <v>94611245.099999994</v>
      </c>
      <c r="D4" s="45">
        <v>91960405.099999994</v>
      </c>
      <c r="E4" s="45">
        <v>242336</v>
      </c>
      <c r="F4" s="45">
        <v>10594245.4</v>
      </c>
      <c r="G4" s="45">
        <v>157939069.40000001</v>
      </c>
      <c r="H4" s="44" t="s">
        <v>53</v>
      </c>
      <c r="I4" s="45">
        <v>1484955</v>
      </c>
      <c r="J4" s="45">
        <v>11371315.199999999</v>
      </c>
      <c r="K4" s="45">
        <v>1024894.1</v>
      </c>
      <c r="L4" s="45">
        <v>1324205</v>
      </c>
      <c r="M4" s="45">
        <v>7868</v>
      </c>
      <c r="N4" s="45">
        <v>25314</v>
      </c>
      <c r="O4" s="45">
        <v>224645</v>
      </c>
      <c r="P4" s="45">
        <v>14229905.699999999</v>
      </c>
      <c r="Q4" s="45">
        <v>678990</v>
      </c>
      <c r="R4" s="45">
        <v>945895.1</v>
      </c>
      <c r="S4" s="45">
        <v>6602910.0999999996</v>
      </c>
      <c r="T4" s="45">
        <v>11306385.1</v>
      </c>
      <c r="U4" s="45">
        <v>13895734.699999999</v>
      </c>
      <c r="V4" s="45">
        <v>88155</v>
      </c>
      <c r="W4" s="45">
        <v>898895.3</v>
      </c>
      <c r="X4" s="45">
        <v>33298</v>
      </c>
      <c r="Y4" s="45">
        <v>1029612</v>
      </c>
      <c r="Z4" s="44" t="s">
        <v>53</v>
      </c>
      <c r="AA4" s="45">
        <v>114729</v>
      </c>
      <c r="AB4" s="44" t="s">
        <v>53</v>
      </c>
      <c r="AC4" s="45">
        <v>992524</v>
      </c>
      <c r="AD4" s="45">
        <v>14766892.5</v>
      </c>
    </row>
    <row r="5" spans="1:30">
      <c r="A5">
        <v>2005</v>
      </c>
      <c r="B5" s="45">
        <v>436264358.80000001</v>
      </c>
      <c r="C5" s="45">
        <v>94362320.099999994</v>
      </c>
      <c r="D5" s="45">
        <v>91776216.5</v>
      </c>
      <c r="E5" s="45">
        <v>254204</v>
      </c>
      <c r="F5" s="45">
        <v>10464004.4</v>
      </c>
      <c r="G5" s="45">
        <v>157746731.40000001</v>
      </c>
      <c r="H5" s="44" t="s">
        <v>53</v>
      </c>
      <c r="I5" s="45">
        <v>1484955</v>
      </c>
      <c r="J5" s="45">
        <v>11681861.199999999</v>
      </c>
      <c r="K5" s="45">
        <v>1035413.1</v>
      </c>
      <c r="L5" s="45">
        <v>1323919</v>
      </c>
      <c r="M5" s="45">
        <v>10878</v>
      </c>
      <c r="N5" s="45">
        <v>25187</v>
      </c>
      <c r="O5" s="45">
        <v>253184</v>
      </c>
      <c r="P5" s="45">
        <v>14360036.9</v>
      </c>
      <c r="Q5" s="45">
        <v>676115</v>
      </c>
      <c r="R5" s="45">
        <v>945388.1</v>
      </c>
      <c r="S5" s="45">
        <v>6601296.0999999996</v>
      </c>
      <c r="T5" s="45">
        <v>11278146.1</v>
      </c>
      <c r="U5" s="45">
        <v>13849246.1</v>
      </c>
      <c r="V5" s="45">
        <v>127092</v>
      </c>
      <c r="W5" s="45">
        <v>898295.3</v>
      </c>
      <c r="X5" s="45">
        <v>33298</v>
      </c>
      <c r="Y5" s="45">
        <v>1268040</v>
      </c>
      <c r="Z5" s="44" t="s">
        <v>53</v>
      </c>
      <c r="AA5" s="45">
        <v>124382</v>
      </c>
      <c r="AB5" s="44" t="s">
        <v>53</v>
      </c>
      <c r="AC5" s="45">
        <v>985222</v>
      </c>
      <c r="AD5" s="45">
        <v>14698927.5</v>
      </c>
    </row>
    <row r="6" spans="1:30">
      <c r="A6">
        <v>2006</v>
      </c>
      <c r="B6" s="45">
        <v>436236126.80000001</v>
      </c>
      <c r="C6" s="45">
        <v>94201395.200000003</v>
      </c>
      <c r="D6" s="45">
        <v>91637186.599999994</v>
      </c>
      <c r="E6" s="45">
        <v>248954</v>
      </c>
      <c r="F6" s="45">
        <v>10391874.4</v>
      </c>
      <c r="G6" s="45">
        <v>157721699.40000001</v>
      </c>
      <c r="H6" s="44" t="s">
        <v>53</v>
      </c>
      <c r="I6" s="45">
        <v>1484641</v>
      </c>
      <c r="J6" s="45">
        <v>11786214.1</v>
      </c>
      <c r="K6" s="45">
        <v>1061964.1000000001</v>
      </c>
      <c r="L6" s="45">
        <v>1319364</v>
      </c>
      <c r="M6" s="45">
        <v>15721</v>
      </c>
      <c r="N6" s="45">
        <v>25187</v>
      </c>
      <c r="O6" s="45">
        <v>281027</v>
      </c>
      <c r="P6" s="45">
        <v>14573184.800000001</v>
      </c>
      <c r="Q6" s="45">
        <v>674950</v>
      </c>
      <c r="R6" s="45">
        <v>945388.1</v>
      </c>
      <c r="S6" s="45">
        <v>6581263.0999999996</v>
      </c>
      <c r="T6" s="45">
        <v>11285645.1</v>
      </c>
      <c r="U6" s="45">
        <v>13833741.1</v>
      </c>
      <c r="V6" s="45">
        <v>153003</v>
      </c>
      <c r="W6" s="45">
        <v>898295.3</v>
      </c>
      <c r="X6" s="45">
        <v>33298</v>
      </c>
      <c r="Y6" s="45">
        <v>1268040</v>
      </c>
      <c r="Z6" s="44" t="s">
        <v>53</v>
      </c>
      <c r="AA6" s="45">
        <v>132001</v>
      </c>
      <c r="AB6" s="44" t="s">
        <v>53</v>
      </c>
      <c r="AC6" s="45">
        <v>983991</v>
      </c>
      <c r="AD6" s="45">
        <v>14698098.5</v>
      </c>
    </row>
    <row r="7" spans="1:30">
      <c r="A7">
        <v>2007</v>
      </c>
      <c r="B7" s="45">
        <v>447297112.80000001</v>
      </c>
      <c r="C7" s="45">
        <v>94054080.5</v>
      </c>
      <c r="D7" s="45">
        <v>91477973.099999994</v>
      </c>
      <c r="E7" s="45">
        <v>248654</v>
      </c>
      <c r="F7" s="45">
        <v>10447379.4</v>
      </c>
      <c r="G7" s="45">
        <v>157549916.40000001</v>
      </c>
      <c r="H7" s="44" t="s">
        <v>53</v>
      </c>
      <c r="I7" s="45">
        <v>1484641</v>
      </c>
      <c r="J7" s="45">
        <v>11861113.1</v>
      </c>
      <c r="K7" s="45">
        <v>1071006.3</v>
      </c>
      <c r="L7" s="45">
        <v>1323821</v>
      </c>
      <c r="M7" s="45">
        <v>22383</v>
      </c>
      <c r="N7" s="45">
        <v>25956</v>
      </c>
      <c r="O7" s="45">
        <v>304292</v>
      </c>
      <c r="P7" s="45">
        <v>14770982.800000001</v>
      </c>
      <c r="Q7" s="45">
        <v>674661</v>
      </c>
      <c r="R7" s="45">
        <v>945335.1</v>
      </c>
      <c r="S7" s="45">
        <v>17626427.100000001</v>
      </c>
      <c r="T7" s="45">
        <v>11278533.1</v>
      </c>
      <c r="U7" s="45">
        <v>13826622.1</v>
      </c>
      <c r="V7" s="45">
        <v>158723</v>
      </c>
      <c r="W7" s="45">
        <v>898039</v>
      </c>
      <c r="X7" s="45">
        <v>33298</v>
      </c>
      <c r="Y7" s="45">
        <v>1268040</v>
      </c>
      <c r="Z7" s="44" t="s">
        <v>53</v>
      </c>
      <c r="AA7" s="45">
        <v>155756</v>
      </c>
      <c r="AB7" s="44" t="s">
        <v>53</v>
      </c>
      <c r="AC7" s="45">
        <v>981823</v>
      </c>
      <c r="AD7" s="45">
        <v>14807656.5</v>
      </c>
    </row>
    <row r="8" spans="1:30">
      <c r="A8">
        <v>2008</v>
      </c>
      <c r="B8" s="45">
        <v>447798861.5</v>
      </c>
      <c r="C8" s="45">
        <v>93546181.599999994</v>
      </c>
      <c r="D8" s="45">
        <v>91096415</v>
      </c>
      <c r="E8" s="45">
        <v>250593</v>
      </c>
      <c r="F8" s="45">
        <v>10520761.4</v>
      </c>
      <c r="G8" s="45">
        <v>157545265.40000001</v>
      </c>
      <c r="H8" s="44" t="s">
        <v>53</v>
      </c>
      <c r="I8" s="45">
        <v>1455104</v>
      </c>
      <c r="J8" s="45">
        <v>12361300.9</v>
      </c>
      <c r="K8" s="45">
        <v>1076694.3</v>
      </c>
      <c r="L8" s="45">
        <v>1361584.1</v>
      </c>
      <c r="M8" s="45">
        <v>29060.5</v>
      </c>
      <c r="N8" s="45">
        <v>29425</v>
      </c>
      <c r="O8" s="45">
        <v>362709</v>
      </c>
      <c r="P8" s="45">
        <v>15068894</v>
      </c>
      <c r="Q8" s="45">
        <v>673102</v>
      </c>
      <c r="R8" s="45">
        <v>1007614.1</v>
      </c>
      <c r="S8" s="45">
        <v>17626427.100000001</v>
      </c>
      <c r="T8" s="45">
        <v>11274526.699999999</v>
      </c>
      <c r="U8" s="45">
        <v>13817808.1</v>
      </c>
      <c r="V8" s="45">
        <v>166543</v>
      </c>
      <c r="W8" s="45">
        <v>910574.5</v>
      </c>
      <c r="X8" s="45">
        <v>375728.9</v>
      </c>
      <c r="Y8" s="45">
        <v>1266515</v>
      </c>
      <c r="Z8" s="44" t="s">
        <v>53</v>
      </c>
      <c r="AA8" s="45">
        <v>166026.5</v>
      </c>
      <c r="AB8" s="44" t="s">
        <v>53</v>
      </c>
      <c r="AC8" s="45">
        <v>957951</v>
      </c>
      <c r="AD8" s="45">
        <v>14852056.4</v>
      </c>
    </row>
    <row r="9" spans="1:30">
      <c r="A9">
        <v>2009</v>
      </c>
      <c r="B9" s="45">
        <v>447891341.89999998</v>
      </c>
      <c r="C9" s="45">
        <v>93351092.700000003</v>
      </c>
      <c r="D9" s="45">
        <v>90738287.400000006</v>
      </c>
      <c r="E9" s="45">
        <v>249779</v>
      </c>
      <c r="F9" s="45">
        <v>10504093.4</v>
      </c>
      <c r="G9" s="45">
        <v>157391447.40000001</v>
      </c>
      <c r="H9" s="44" t="s">
        <v>53</v>
      </c>
      <c r="I9" s="45">
        <v>1455104</v>
      </c>
      <c r="J9" s="45">
        <v>12800408.300000001</v>
      </c>
      <c r="K9" s="45">
        <v>1095420.3</v>
      </c>
      <c r="L9" s="45">
        <v>1368339.1</v>
      </c>
      <c r="M9" s="45">
        <v>49321.3</v>
      </c>
      <c r="N9" s="45">
        <v>29925</v>
      </c>
      <c r="O9" s="45">
        <v>395389.5</v>
      </c>
      <c r="P9" s="45">
        <v>15273223.699999999</v>
      </c>
      <c r="Q9" s="45">
        <v>672622</v>
      </c>
      <c r="R9" s="45">
        <v>1001104.1</v>
      </c>
      <c r="S9" s="45">
        <v>17626427.100000001</v>
      </c>
      <c r="T9" s="45">
        <v>11269077.699999999</v>
      </c>
      <c r="U9" s="45">
        <v>13813805.1</v>
      </c>
      <c r="V9" s="45">
        <v>167299</v>
      </c>
      <c r="W9" s="45">
        <v>905465.5</v>
      </c>
      <c r="X9" s="45">
        <v>456864.4</v>
      </c>
      <c r="Y9" s="45">
        <v>1266515</v>
      </c>
      <c r="Z9" s="44" t="s">
        <v>53</v>
      </c>
      <c r="AA9" s="45">
        <v>169210.5</v>
      </c>
      <c r="AB9" s="44" t="s">
        <v>53</v>
      </c>
      <c r="AC9" s="45">
        <v>962572</v>
      </c>
      <c r="AD9" s="45">
        <v>14878548.4</v>
      </c>
    </row>
    <row r="10" spans="1:30">
      <c r="A10">
        <v>2010</v>
      </c>
      <c r="B10" s="45">
        <v>447882644</v>
      </c>
      <c r="C10" s="45">
        <v>91671267</v>
      </c>
      <c r="D10" s="45">
        <v>90351563</v>
      </c>
      <c r="E10" s="45">
        <v>247091</v>
      </c>
      <c r="F10" s="45">
        <v>10465975</v>
      </c>
      <c r="G10" s="45">
        <v>156938576</v>
      </c>
      <c r="H10" s="44" t="s">
        <v>53</v>
      </c>
      <c r="I10" s="45">
        <v>1455104</v>
      </c>
      <c r="J10" s="45">
        <v>12822246</v>
      </c>
      <c r="K10" s="45">
        <v>1156539</v>
      </c>
      <c r="L10" s="45">
        <v>1394364</v>
      </c>
      <c r="M10" s="45">
        <v>137722</v>
      </c>
      <c r="N10" s="45">
        <v>30757</v>
      </c>
      <c r="O10" s="45">
        <v>450989</v>
      </c>
      <c r="P10" s="45">
        <v>15741812</v>
      </c>
      <c r="Q10" s="45">
        <v>651362</v>
      </c>
      <c r="R10" s="45">
        <v>1002149</v>
      </c>
      <c r="S10" s="45">
        <v>17628646</v>
      </c>
      <c r="T10" s="45">
        <v>11262811</v>
      </c>
      <c r="U10" s="45">
        <v>13873436</v>
      </c>
      <c r="V10" s="45">
        <v>169090</v>
      </c>
      <c r="W10" s="45">
        <v>907554</v>
      </c>
      <c r="X10" s="45">
        <v>456864</v>
      </c>
      <c r="Y10" s="45">
        <v>1410474</v>
      </c>
      <c r="Z10" s="45">
        <v>2998</v>
      </c>
      <c r="AA10" s="45">
        <v>178604</v>
      </c>
      <c r="AB10" s="44" t="s">
        <v>53</v>
      </c>
      <c r="AC10" s="45">
        <v>955614</v>
      </c>
      <c r="AD10" s="45">
        <v>16519037</v>
      </c>
    </row>
    <row r="11" spans="1:30">
      <c r="A11">
        <v>2011</v>
      </c>
      <c r="B11" s="45">
        <v>448954216.30000001</v>
      </c>
      <c r="C11" s="45">
        <v>94211747.299999997</v>
      </c>
      <c r="D11" s="45">
        <v>90356780.099999994</v>
      </c>
      <c r="E11" s="45">
        <v>306507</v>
      </c>
      <c r="F11" s="45">
        <v>10227590.4</v>
      </c>
      <c r="G11" s="45">
        <v>153138035.40000001</v>
      </c>
      <c r="H11" s="44" t="s">
        <v>53</v>
      </c>
      <c r="I11" s="45">
        <v>1455976</v>
      </c>
      <c r="J11" s="45">
        <v>13439463.300000001</v>
      </c>
      <c r="K11" s="45">
        <v>1417192.7</v>
      </c>
      <c r="L11" s="45">
        <v>1434926.2</v>
      </c>
      <c r="M11" s="45">
        <v>156085.70000000001</v>
      </c>
      <c r="N11" s="45">
        <v>42181</v>
      </c>
      <c r="O11" s="45">
        <v>473949.5</v>
      </c>
      <c r="P11" s="45">
        <v>16554123.800000001</v>
      </c>
      <c r="Q11" s="45">
        <v>657455.1</v>
      </c>
      <c r="R11" s="45">
        <v>1083431.6000000001</v>
      </c>
      <c r="S11" s="45">
        <v>17627786.100000001</v>
      </c>
      <c r="T11" s="45">
        <v>11251860.9</v>
      </c>
      <c r="U11" s="45">
        <v>13882600.1</v>
      </c>
      <c r="V11" s="45">
        <v>172681</v>
      </c>
      <c r="W11" s="45">
        <v>893795.5</v>
      </c>
      <c r="X11" s="45">
        <v>802368.9</v>
      </c>
      <c r="Y11" s="45">
        <v>1445610.4</v>
      </c>
      <c r="Z11" s="45">
        <v>2998</v>
      </c>
      <c r="AA11" s="45">
        <v>185112.6</v>
      </c>
      <c r="AB11" s="44" t="s">
        <v>53</v>
      </c>
      <c r="AC11" s="45">
        <v>946577</v>
      </c>
      <c r="AD11" s="45">
        <v>16787380.699999999</v>
      </c>
    </row>
    <row r="12" spans="1:30">
      <c r="A12">
        <v>2012</v>
      </c>
      <c r="B12" s="45">
        <v>448929575.30000001</v>
      </c>
      <c r="C12" s="45">
        <v>94824054.700000003</v>
      </c>
      <c r="D12" s="45">
        <v>90747398.099999994</v>
      </c>
      <c r="E12" s="45">
        <v>331323</v>
      </c>
      <c r="F12" s="45">
        <v>10275099.4</v>
      </c>
      <c r="G12" s="45">
        <v>152484323.40000001</v>
      </c>
      <c r="H12" s="44" t="s">
        <v>53</v>
      </c>
      <c r="I12" s="45">
        <v>1456321</v>
      </c>
      <c r="J12" s="45">
        <v>13521303.9</v>
      </c>
      <c r="K12" s="45">
        <v>1446134.3</v>
      </c>
      <c r="L12" s="45">
        <v>1434966.2</v>
      </c>
      <c r="M12" s="45">
        <v>168047.7</v>
      </c>
      <c r="N12" s="45">
        <v>42181</v>
      </c>
      <c r="O12" s="45">
        <v>493743.1</v>
      </c>
      <c r="P12" s="45">
        <v>16622682.199999999</v>
      </c>
      <c r="Q12" s="45">
        <v>660942.1</v>
      </c>
      <c r="R12" s="45">
        <v>1083595.6000000001</v>
      </c>
      <c r="S12" s="45">
        <v>17627786.100000001</v>
      </c>
      <c r="T12" s="45">
        <v>11248415.9</v>
      </c>
      <c r="U12" s="45">
        <v>13457673.1</v>
      </c>
      <c r="V12" s="45">
        <v>157171</v>
      </c>
      <c r="W12" s="45">
        <v>884653.9</v>
      </c>
      <c r="X12" s="45">
        <v>849295.9</v>
      </c>
      <c r="Y12" s="45">
        <v>1446956.4</v>
      </c>
      <c r="Z12" s="45">
        <v>2998</v>
      </c>
      <c r="AA12" s="45">
        <v>189933.6</v>
      </c>
      <c r="AB12" s="44" t="s">
        <v>53</v>
      </c>
      <c r="AC12" s="45">
        <v>946448</v>
      </c>
      <c r="AD12" s="45">
        <v>16526127.699999999</v>
      </c>
    </row>
    <row r="13" spans="1:30">
      <c r="A13">
        <v>2013</v>
      </c>
      <c r="B13" s="45">
        <v>448942680.39999998</v>
      </c>
      <c r="C13" s="45">
        <v>93567189.5</v>
      </c>
      <c r="D13" s="45">
        <v>89047973.700000003</v>
      </c>
      <c r="E13" s="45">
        <v>332870</v>
      </c>
      <c r="F13" s="45">
        <v>10218643.4</v>
      </c>
      <c r="G13" s="45">
        <v>150767146.40000001</v>
      </c>
      <c r="H13" s="44" t="s">
        <v>53</v>
      </c>
      <c r="I13" s="45">
        <v>1439270</v>
      </c>
      <c r="J13" s="45">
        <v>13583596.300000001</v>
      </c>
      <c r="K13" s="45">
        <v>1475003.1</v>
      </c>
      <c r="L13" s="45">
        <v>1433336.2</v>
      </c>
      <c r="M13" s="45">
        <v>178002.5</v>
      </c>
      <c r="N13" s="45">
        <v>43662</v>
      </c>
      <c r="O13" s="45">
        <v>555635.1</v>
      </c>
      <c r="P13" s="45">
        <v>21270772.899999999</v>
      </c>
      <c r="Q13" s="45">
        <v>659983.1</v>
      </c>
      <c r="R13" s="45">
        <v>1076716.6000000001</v>
      </c>
      <c r="S13" s="45">
        <v>17615939.100000001</v>
      </c>
      <c r="T13" s="45">
        <v>11178217.4</v>
      </c>
      <c r="U13" s="45">
        <v>13429634.1</v>
      </c>
      <c r="V13" s="45">
        <v>159135</v>
      </c>
      <c r="W13" s="45">
        <v>878089.9</v>
      </c>
      <c r="X13" s="45">
        <v>868816</v>
      </c>
      <c r="Y13" s="45">
        <v>1446956.4</v>
      </c>
      <c r="Z13" s="45">
        <v>2998</v>
      </c>
      <c r="AA13" s="45">
        <v>201641.60000000001</v>
      </c>
      <c r="AB13" s="44" t="s">
        <v>53</v>
      </c>
      <c r="AC13" s="45">
        <v>935235</v>
      </c>
      <c r="AD13" s="45">
        <v>16576217.1</v>
      </c>
    </row>
    <row r="14" spans="1:30">
      <c r="A14">
        <v>2014</v>
      </c>
      <c r="B14" s="45">
        <v>449757964.5</v>
      </c>
      <c r="C14" s="45">
        <v>93454970</v>
      </c>
      <c r="D14" s="45">
        <v>88647538.599999994</v>
      </c>
      <c r="E14" s="45">
        <v>328476</v>
      </c>
      <c r="F14" s="45">
        <v>10225161.699999999</v>
      </c>
      <c r="G14" s="45">
        <v>150487752.19999999</v>
      </c>
      <c r="H14" s="44" t="s">
        <v>53</v>
      </c>
      <c r="I14" s="45">
        <v>1447676</v>
      </c>
      <c r="J14" s="45">
        <v>13984407.300000001</v>
      </c>
      <c r="K14" s="45">
        <v>1481618.4</v>
      </c>
      <c r="L14" s="45">
        <v>1420834.2</v>
      </c>
      <c r="M14" s="45">
        <v>191448.5</v>
      </c>
      <c r="N14" s="45">
        <v>43662</v>
      </c>
      <c r="O14" s="45">
        <v>601248.19999999995</v>
      </c>
      <c r="P14" s="45">
        <v>21382154.199999999</v>
      </c>
      <c r="Q14" s="45">
        <v>1245844.3</v>
      </c>
      <c r="R14" s="45">
        <v>1226507.6000000001</v>
      </c>
      <c r="S14" s="45">
        <v>17615268.600000001</v>
      </c>
      <c r="T14" s="45">
        <v>11174714.5</v>
      </c>
      <c r="U14" s="45">
        <v>13362985.300000001</v>
      </c>
      <c r="V14" s="45">
        <v>166574</v>
      </c>
      <c r="W14" s="45">
        <v>1034215.9</v>
      </c>
      <c r="X14" s="45">
        <v>1100780.7</v>
      </c>
      <c r="Y14" s="45">
        <v>1482004.1</v>
      </c>
      <c r="Z14" s="45">
        <v>72004</v>
      </c>
      <c r="AA14" s="45">
        <v>205037.6</v>
      </c>
      <c r="AB14" s="44" t="s">
        <v>53</v>
      </c>
      <c r="AC14" s="45">
        <v>928839.4</v>
      </c>
      <c r="AD14" s="45">
        <v>16446241.199999999</v>
      </c>
    </row>
    <row r="15" spans="1:30">
      <c r="A15">
        <v>2015</v>
      </c>
      <c r="B15" s="45">
        <v>449739334.10000002</v>
      </c>
      <c r="C15" s="45">
        <v>93464294.200000003</v>
      </c>
      <c r="D15" s="45">
        <v>88489662.900000006</v>
      </c>
      <c r="E15" s="45">
        <v>329200</v>
      </c>
      <c r="F15" s="45">
        <v>10314789.6</v>
      </c>
      <c r="G15" s="45">
        <v>149894778.69999999</v>
      </c>
      <c r="H15" s="44" t="s">
        <v>53</v>
      </c>
      <c r="I15" s="45">
        <v>1447676</v>
      </c>
      <c r="J15" s="45">
        <v>14072721.300000001</v>
      </c>
      <c r="K15" s="45">
        <v>1488281.5</v>
      </c>
      <c r="L15" s="45">
        <v>1440771.8</v>
      </c>
      <c r="M15" s="45">
        <v>192115.5</v>
      </c>
      <c r="N15" s="45">
        <v>43662</v>
      </c>
      <c r="O15" s="45">
        <v>615791.19999999995</v>
      </c>
      <c r="P15" s="45">
        <v>21411956.5</v>
      </c>
      <c r="Q15" s="45">
        <v>1236373.3</v>
      </c>
      <c r="R15" s="45">
        <v>1219020.2</v>
      </c>
      <c r="S15" s="45">
        <v>17613612.600000001</v>
      </c>
      <c r="T15" s="45">
        <v>11162854.5</v>
      </c>
      <c r="U15" s="45">
        <v>13358055.300000001</v>
      </c>
      <c r="V15" s="45">
        <v>168419.5</v>
      </c>
      <c r="W15" s="45">
        <v>1041924.9</v>
      </c>
      <c r="X15" s="45">
        <v>1117218.7</v>
      </c>
      <c r="Y15" s="45">
        <v>1908386.1</v>
      </c>
      <c r="Z15" s="45">
        <v>99326</v>
      </c>
      <c r="AA15" s="45">
        <v>208524</v>
      </c>
      <c r="AB15" s="44" t="s">
        <v>53</v>
      </c>
      <c r="AC15" s="45">
        <v>927775.8</v>
      </c>
      <c r="AD15" s="45">
        <v>16472142</v>
      </c>
    </row>
    <row r="16" spans="1:30">
      <c r="A16">
        <v>2016</v>
      </c>
      <c r="B16" s="45">
        <v>449742062.80000001</v>
      </c>
      <c r="C16" s="45">
        <v>93401065.200000003</v>
      </c>
      <c r="D16" s="45">
        <v>88396710.700000003</v>
      </c>
      <c r="E16" s="45">
        <v>329200</v>
      </c>
      <c r="F16" s="45">
        <v>10324789.300000001</v>
      </c>
      <c r="G16" s="45">
        <v>149821917.90000001</v>
      </c>
      <c r="H16" s="44" t="s">
        <v>53</v>
      </c>
      <c r="I16" s="45">
        <v>1447676</v>
      </c>
      <c r="J16" s="45">
        <v>14185029.199999999</v>
      </c>
      <c r="K16" s="45">
        <v>1513055.5</v>
      </c>
      <c r="L16" s="45">
        <v>1435960.4</v>
      </c>
      <c r="M16" s="45">
        <v>194356.4</v>
      </c>
      <c r="N16" s="45">
        <v>43788</v>
      </c>
      <c r="O16" s="45">
        <v>639757.1</v>
      </c>
      <c r="P16" s="45">
        <v>21501996</v>
      </c>
      <c r="Q16" s="45">
        <v>1236373.3</v>
      </c>
      <c r="R16" s="45">
        <v>1218646.2</v>
      </c>
      <c r="S16" s="45">
        <v>17613612.600000001</v>
      </c>
      <c r="T16" s="45">
        <v>11158925.300000001</v>
      </c>
      <c r="U16" s="45">
        <v>13356752.699999999</v>
      </c>
      <c r="V16" s="45">
        <v>169589.5</v>
      </c>
      <c r="W16" s="45">
        <v>1041924.9</v>
      </c>
      <c r="X16" s="45">
        <v>1114820.1000000001</v>
      </c>
      <c r="Y16" s="45">
        <v>1908386.1</v>
      </c>
      <c r="Z16" s="45">
        <v>149937</v>
      </c>
      <c r="AA16" s="45">
        <v>214821.7</v>
      </c>
      <c r="AB16" s="44" t="s">
        <v>53</v>
      </c>
      <c r="AC16" s="45">
        <v>926878.8</v>
      </c>
      <c r="AD16" s="45">
        <v>16396093.4</v>
      </c>
    </row>
    <row r="17" spans="1:30">
      <c r="A17">
        <v>2017</v>
      </c>
      <c r="B17" s="45">
        <v>449730899</v>
      </c>
      <c r="C17" s="45">
        <v>93686226</v>
      </c>
      <c r="D17" s="45">
        <v>88235438</v>
      </c>
      <c r="E17" s="45">
        <v>348356</v>
      </c>
      <c r="F17" s="45">
        <v>10296912</v>
      </c>
      <c r="G17" s="45">
        <v>149427624</v>
      </c>
      <c r="H17" s="44" t="s">
        <v>53</v>
      </c>
      <c r="I17" s="45">
        <v>1447224</v>
      </c>
      <c r="J17" s="45">
        <v>14356571</v>
      </c>
      <c r="K17" s="45">
        <v>1542796</v>
      </c>
      <c r="L17" s="45">
        <v>1435960</v>
      </c>
      <c r="M17" s="45">
        <v>200382</v>
      </c>
      <c r="N17" s="45">
        <v>44687</v>
      </c>
      <c r="O17" s="45">
        <v>671420</v>
      </c>
      <c r="P17" s="45">
        <v>21522828</v>
      </c>
      <c r="Q17" s="45">
        <v>1236373</v>
      </c>
      <c r="R17" s="45">
        <v>1218503</v>
      </c>
      <c r="S17" s="45">
        <v>17612992</v>
      </c>
      <c r="T17" s="45">
        <v>11184053</v>
      </c>
      <c r="U17" s="45">
        <v>13349510</v>
      </c>
      <c r="V17" s="45">
        <v>170804</v>
      </c>
      <c r="W17" s="45">
        <v>1042299</v>
      </c>
      <c r="X17" s="45">
        <v>1095075</v>
      </c>
      <c r="Y17" s="45">
        <v>1918207</v>
      </c>
      <c r="Z17" s="45">
        <v>153263</v>
      </c>
      <c r="AA17" s="45">
        <v>214822</v>
      </c>
      <c r="AB17" s="44" t="s">
        <v>53</v>
      </c>
      <c r="AC17" s="45">
        <v>927167</v>
      </c>
      <c r="AD17" s="45">
        <v>16391409</v>
      </c>
    </row>
    <row r="18" spans="1:30">
      <c r="A18">
        <v>2018</v>
      </c>
      <c r="B18" s="45">
        <v>449713139</v>
      </c>
      <c r="C18" s="45">
        <v>94415866</v>
      </c>
      <c r="D18" s="45">
        <v>88081835</v>
      </c>
      <c r="E18" s="45">
        <v>363266</v>
      </c>
      <c r="F18" s="45">
        <v>10141541</v>
      </c>
      <c r="G18" s="45">
        <v>148686525</v>
      </c>
      <c r="H18" s="45">
        <v>0</v>
      </c>
      <c r="I18" s="45">
        <v>1444797</v>
      </c>
      <c r="J18" s="45">
        <v>14497006</v>
      </c>
      <c r="K18" s="45">
        <v>1578664</v>
      </c>
      <c r="L18" s="45">
        <v>1434859</v>
      </c>
      <c r="M18" s="45">
        <v>206651</v>
      </c>
      <c r="N18" s="45">
        <v>51302</v>
      </c>
      <c r="O18" s="45">
        <v>709890</v>
      </c>
      <c r="P18" s="45">
        <v>21554180</v>
      </c>
      <c r="Q18" s="45">
        <v>1236685</v>
      </c>
      <c r="R18" s="45">
        <v>1218164</v>
      </c>
      <c r="S18" s="45">
        <v>17612743</v>
      </c>
      <c r="T18" s="45">
        <v>11182270</v>
      </c>
      <c r="U18" s="45">
        <v>13345193</v>
      </c>
      <c r="V18" s="45">
        <v>169902</v>
      </c>
      <c r="W18" s="45">
        <v>1042299</v>
      </c>
      <c r="X18" s="45">
        <v>1095075</v>
      </c>
      <c r="Y18" s="45">
        <v>1918207</v>
      </c>
      <c r="Z18" s="45">
        <v>153263</v>
      </c>
      <c r="AA18" s="45">
        <v>215720</v>
      </c>
      <c r="AB18" s="44" t="s">
        <v>53</v>
      </c>
      <c r="AC18" s="45">
        <v>925601</v>
      </c>
      <c r="AD18" s="45">
        <v>16431636</v>
      </c>
    </row>
    <row r="19" spans="1:30">
      <c r="A19">
        <v>2019</v>
      </c>
      <c r="B19" s="45">
        <v>449711044</v>
      </c>
      <c r="C19" s="45">
        <v>94287571</v>
      </c>
      <c r="D19" s="45">
        <v>87817935</v>
      </c>
      <c r="E19" s="45">
        <v>357891</v>
      </c>
      <c r="F19" s="45">
        <v>10140642</v>
      </c>
      <c r="G19" s="45">
        <v>148612418</v>
      </c>
      <c r="H19" s="44" t="s">
        <v>53</v>
      </c>
      <c r="I19" s="45">
        <v>1430603</v>
      </c>
      <c r="J19" s="45">
        <v>14593792</v>
      </c>
      <c r="K19" s="45">
        <v>1583866</v>
      </c>
      <c r="L19" s="45">
        <v>1434251</v>
      </c>
      <c r="M19" s="45">
        <v>212601</v>
      </c>
      <c r="N19" s="45">
        <v>53111</v>
      </c>
      <c r="O19" s="45">
        <v>739822</v>
      </c>
      <c r="P19" s="45">
        <v>21579001</v>
      </c>
      <c r="Q19" s="45">
        <v>1236685</v>
      </c>
      <c r="R19" s="45">
        <v>1218164</v>
      </c>
      <c r="S19" s="45">
        <v>17611077</v>
      </c>
      <c r="T19" s="45">
        <v>11180240</v>
      </c>
      <c r="U19" s="45">
        <v>13341442</v>
      </c>
      <c r="V19" s="45">
        <v>208629</v>
      </c>
      <c r="W19" s="45">
        <v>1042258</v>
      </c>
      <c r="X19" s="45">
        <v>1097535</v>
      </c>
      <c r="Y19" s="45">
        <v>1918207</v>
      </c>
      <c r="Z19" s="45">
        <v>153263</v>
      </c>
      <c r="AA19" s="45">
        <v>217307</v>
      </c>
      <c r="AB19" s="44" t="s">
        <v>53</v>
      </c>
      <c r="AC19" s="45">
        <v>920479</v>
      </c>
      <c r="AD19" s="45">
        <v>16722255</v>
      </c>
    </row>
    <row r="20" spans="1:30">
      <c r="A20">
        <v>2020</v>
      </c>
      <c r="B20" s="45">
        <v>450367945</v>
      </c>
      <c r="C20" s="45">
        <v>94025038</v>
      </c>
      <c r="D20" s="45">
        <v>87620451</v>
      </c>
      <c r="E20" s="45">
        <v>352029</v>
      </c>
      <c r="F20" s="45">
        <v>10118797</v>
      </c>
      <c r="G20" s="45">
        <v>148511287</v>
      </c>
      <c r="H20" s="44" t="s">
        <v>53</v>
      </c>
      <c r="I20" s="45">
        <v>1390844</v>
      </c>
      <c r="J20" s="45">
        <v>15058979</v>
      </c>
      <c r="K20" s="45">
        <v>1586944</v>
      </c>
      <c r="L20" s="45">
        <v>1478281</v>
      </c>
      <c r="M20" s="45">
        <v>223546</v>
      </c>
      <c r="N20" s="45">
        <v>53148</v>
      </c>
      <c r="O20" s="45">
        <v>765882</v>
      </c>
      <c r="P20" s="45">
        <v>21843344</v>
      </c>
      <c r="Q20" s="45">
        <v>1237911</v>
      </c>
      <c r="R20" s="45">
        <v>1217502</v>
      </c>
      <c r="S20" s="45">
        <v>17551417</v>
      </c>
      <c r="T20" s="45">
        <v>11169132</v>
      </c>
      <c r="U20" s="45">
        <v>13328108</v>
      </c>
      <c r="V20" s="45">
        <v>223527</v>
      </c>
      <c r="W20" s="45">
        <v>1042258</v>
      </c>
      <c r="X20" s="45">
        <v>1217023</v>
      </c>
      <c r="Y20" s="45">
        <v>1918205</v>
      </c>
      <c r="Z20" s="45">
        <v>153263</v>
      </c>
      <c r="AA20" s="45">
        <v>222423</v>
      </c>
      <c r="AB20" s="44" t="s">
        <v>53</v>
      </c>
      <c r="AC20" s="45">
        <v>921626</v>
      </c>
      <c r="AD20" s="45">
        <v>17136981</v>
      </c>
    </row>
    <row r="21" spans="1:30">
      <c r="A21">
        <v>2021</v>
      </c>
      <c r="B21" s="45">
        <v>450413372</v>
      </c>
      <c r="C21" s="45">
        <v>93384821</v>
      </c>
      <c r="D21" s="45">
        <v>87012889</v>
      </c>
      <c r="E21" s="45">
        <v>341244</v>
      </c>
      <c r="F21" s="45">
        <v>10120585</v>
      </c>
      <c r="G21" s="45">
        <v>148180195</v>
      </c>
      <c r="H21" s="44" t="s">
        <v>53</v>
      </c>
      <c r="I21" s="45">
        <v>1385731</v>
      </c>
      <c r="J21" s="45">
        <v>15220339</v>
      </c>
      <c r="K21" s="45">
        <v>1633145</v>
      </c>
      <c r="L21" s="45">
        <v>1460242</v>
      </c>
      <c r="M21" s="45">
        <v>232875</v>
      </c>
      <c r="N21" s="45">
        <v>53148</v>
      </c>
      <c r="O21" s="45">
        <v>790181</v>
      </c>
      <c r="P21" s="45">
        <v>22910397</v>
      </c>
      <c r="Q21" s="45">
        <v>1258387</v>
      </c>
      <c r="R21" s="45">
        <v>1243016</v>
      </c>
      <c r="S21" s="45">
        <v>17575154</v>
      </c>
      <c r="T21" s="45">
        <v>11229774</v>
      </c>
      <c r="U21" s="45">
        <v>13318715</v>
      </c>
      <c r="V21" s="45">
        <v>234514</v>
      </c>
      <c r="W21" s="45">
        <v>1042359</v>
      </c>
      <c r="X21" s="45">
        <v>1226538</v>
      </c>
      <c r="Y21" s="45">
        <v>1984950</v>
      </c>
      <c r="Z21" s="45">
        <v>163246</v>
      </c>
      <c r="AA21" s="45">
        <v>225137</v>
      </c>
      <c r="AB21" s="44" t="s">
        <v>53</v>
      </c>
      <c r="AC21" s="45">
        <v>912365</v>
      </c>
      <c r="AD21" s="45">
        <v>17273426</v>
      </c>
    </row>
    <row r="22" spans="1:30">
      <c r="A22">
        <v>2023</v>
      </c>
      <c r="B22" s="9">
        <v>450939980.99999988</v>
      </c>
      <c r="C22" s="12">
        <v>92839983.099999994</v>
      </c>
      <c r="D22" s="12">
        <v>86387412.200000003</v>
      </c>
      <c r="E22" s="12">
        <v>324716.40000000002</v>
      </c>
      <c r="F22" s="12">
        <v>10090953.800000001</v>
      </c>
      <c r="G22" s="12">
        <v>147763382.5</v>
      </c>
      <c r="H22" s="13">
        <v>0</v>
      </c>
      <c r="I22" s="13">
        <v>1281585</v>
      </c>
      <c r="J22" s="13">
        <v>15518825</v>
      </c>
      <c r="K22" s="13">
        <v>1619563.8</v>
      </c>
      <c r="L22" s="13">
        <v>1440749.4</v>
      </c>
      <c r="M22" s="13">
        <v>239113</v>
      </c>
      <c r="N22" s="13">
        <v>53148.4</v>
      </c>
      <c r="O22" s="13">
        <v>831431.7</v>
      </c>
      <c r="P22" s="13">
        <v>24198648.699999999</v>
      </c>
      <c r="Q22" s="13">
        <v>1076056.2</v>
      </c>
      <c r="R22" s="13">
        <v>1273283</v>
      </c>
      <c r="S22" s="13">
        <v>17862250.800000001</v>
      </c>
      <c r="T22" s="13">
        <v>11332806.800000001</v>
      </c>
      <c r="U22" s="13">
        <v>13088961.699999999</v>
      </c>
      <c r="V22" s="13">
        <v>246001.9</v>
      </c>
      <c r="W22" s="13">
        <v>1042181.9</v>
      </c>
      <c r="X22" s="13">
        <v>1337923.6000000001</v>
      </c>
      <c r="Y22" s="13">
        <v>1984949.7</v>
      </c>
      <c r="Z22" s="13">
        <v>175055</v>
      </c>
      <c r="AA22" s="13">
        <v>224691.7</v>
      </c>
      <c r="AB22" s="14">
        <v>0</v>
      </c>
      <c r="AC22" s="13">
        <v>910136.5</v>
      </c>
      <c r="AD22" s="13">
        <v>17796169.199999999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04C67-E69D-40CB-A15A-75BEA7CFDCE0}">
  <dimension ref="A1:AG168"/>
  <sheetViews>
    <sheetView view="pageBreakPreview" zoomScale="81" zoomScaleNormal="100" zoomScaleSheetLayoutView="81" workbookViewId="0">
      <pane xSplit="1" ySplit="7" topLeftCell="M10" activePane="bottomRight" state="frozen"/>
      <selection activeCell="L13" sqref="L13"/>
      <selection pane="topRight" activeCell="L13" sqref="L13"/>
      <selection pane="bottomLeft" activeCell="L13" sqref="L13"/>
      <selection pane="bottomRight" activeCell="R16" sqref="R16:AF16"/>
    </sheetView>
  </sheetViews>
  <sheetFormatPr defaultColWidth="9" defaultRowHeight="15.6"/>
  <cols>
    <col min="1" max="1" width="6.69921875" style="159" customWidth="1"/>
    <col min="2" max="7" width="12.69921875" style="158" customWidth="1"/>
    <col min="8" max="8" width="8.69921875" style="158" bestFit="1" customWidth="1"/>
    <col min="9" max="16" width="10.69921875" style="158" customWidth="1"/>
    <col min="17" max="17" width="7.69921875" style="158" customWidth="1"/>
    <col min="18" max="18" width="10.69921875" style="158" customWidth="1"/>
    <col min="19" max="19" width="10" style="158" customWidth="1"/>
    <col min="20" max="20" width="10.19921875" style="158" customWidth="1"/>
    <col min="21" max="23" width="10.69921875" style="158" customWidth="1"/>
    <col min="24" max="24" width="9.796875" style="158" customWidth="1"/>
    <col min="25" max="31" width="9.69921875" style="158" customWidth="1"/>
    <col min="32" max="32" width="11.5" style="158" bestFit="1" customWidth="1"/>
    <col min="33" max="33" width="11.69921875" style="158" customWidth="1"/>
    <col min="34" max="16384" width="9" style="158"/>
  </cols>
  <sheetData>
    <row r="1" spans="1:33" s="241" customFormat="1" ht="25.05" customHeight="1">
      <c r="A1" s="243" t="s">
        <v>193</v>
      </c>
      <c r="B1" s="245"/>
      <c r="C1" s="244" t="s">
        <v>192</v>
      </c>
      <c r="P1" s="242" t="s">
        <v>191</v>
      </c>
      <c r="Q1" s="243" t="s">
        <v>190</v>
      </c>
      <c r="AG1" s="242" t="s">
        <v>189</v>
      </c>
    </row>
    <row r="2" spans="1:33" ht="25.05" customHeight="1">
      <c r="A2" s="240" t="s">
        <v>188</v>
      </c>
      <c r="B2" s="240"/>
      <c r="C2" s="240"/>
      <c r="D2" s="240"/>
      <c r="E2" s="240"/>
      <c r="F2" s="240"/>
      <c r="G2" s="240"/>
      <c r="H2" s="240"/>
      <c r="I2" s="239" t="s">
        <v>187</v>
      </c>
      <c r="J2" s="238"/>
      <c r="K2" s="237"/>
      <c r="L2" s="237"/>
      <c r="M2" s="237"/>
      <c r="N2" s="237"/>
      <c r="O2" s="237"/>
      <c r="P2" s="236"/>
      <c r="Q2" s="240" t="s">
        <v>186</v>
      </c>
      <c r="R2" s="240"/>
      <c r="S2" s="240"/>
      <c r="T2" s="240"/>
      <c r="U2" s="240"/>
      <c r="V2" s="240"/>
      <c r="W2" s="240"/>
      <c r="X2" s="240"/>
      <c r="Y2" s="240"/>
      <c r="Z2" s="239" t="s">
        <v>185</v>
      </c>
      <c r="AA2" s="237"/>
      <c r="AB2" s="238"/>
      <c r="AC2" s="238"/>
      <c r="AD2" s="237"/>
      <c r="AE2" s="237"/>
      <c r="AF2" s="237"/>
      <c r="AG2" s="236"/>
    </row>
    <row r="3" spans="1:33" s="164" customFormat="1" ht="22.95" customHeight="1">
      <c r="A3" s="235"/>
      <c r="B3" s="234"/>
      <c r="C3" s="234"/>
      <c r="D3" s="234"/>
      <c r="E3" s="234"/>
      <c r="F3" s="234"/>
      <c r="G3" s="234"/>
      <c r="H3" s="235"/>
      <c r="I3" s="234"/>
      <c r="J3" s="234"/>
      <c r="K3" s="233"/>
      <c r="L3" s="233"/>
      <c r="M3" s="233"/>
      <c r="N3" s="233"/>
      <c r="O3" s="233"/>
      <c r="P3" s="232"/>
      <c r="Q3" s="235"/>
      <c r="R3" s="235"/>
      <c r="S3" s="235"/>
      <c r="T3" s="234"/>
      <c r="U3" s="234"/>
      <c r="V3" s="234"/>
      <c r="W3" s="234"/>
      <c r="X3" s="234"/>
      <c r="Y3" s="234"/>
      <c r="Z3" s="234"/>
      <c r="AA3" s="235"/>
      <c r="AB3" s="234"/>
      <c r="AC3" s="234"/>
      <c r="AD3" s="233"/>
      <c r="AE3" s="233"/>
      <c r="AF3" s="233"/>
      <c r="AG3" s="232"/>
    </row>
    <row r="4" spans="1:33" s="174" customFormat="1" ht="15" customHeight="1" thickBot="1">
      <c r="A4" s="231" t="s">
        <v>184</v>
      </c>
      <c r="P4" s="229" t="s">
        <v>183</v>
      </c>
      <c r="Q4" s="231" t="s">
        <v>184</v>
      </c>
      <c r="R4" s="230"/>
      <c r="S4" s="230"/>
      <c r="AG4" s="229" t="s">
        <v>183</v>
      </c>
    </row>
    <row r="5" spans="1:33" s="168" customFormat="1" ht="18.75" customHeight="1">
      <c r="A5" s="228" t="s">
        <v>106</v>
      </c>
      <c r="B5" s="227" t="s">
        <v>23</v>
      </c>
      <c r="C5" s="227" t="s">
        <v>24</v>
      </c>
      <c r="D5" s="227" t="s">
        <v>25</v>
      </c>
      <c r="E5" s="227" t="s">
        <v>26</v>
      </c>
      <c r="F5" s="227" t="s">
        <v>27</v>
      </c>
      <c r="G5" s="226" t="s">
        <v>182</v>
      </c>
      <c r="H5" s="226" t="s">
        <v>29</v>
      </c>
      <c r="I5" s="228" t="s">
        <v>181</v>
      </c>
      <c r="J5" s="227" t="s">
        <v>180</v>
      </c>
      <c r="K5" s="227" t="s">
        <v>32</v>
      </c>
      <c r="L5" s="227" t="s">
        <v>33</v>
      </c>
      <c r="M5" s="226" t="s">
        <v>34</v>
      </c>
      <c r="N5" s="227" t="s">
        <v>35</v>
      </c>
      <c r="O5" s="227" t="s">
        <v>36</v>
      </c>
      <c r="P5" s="226" t="s">
        <v>172</v>
      </c>
      <c r="Q5" s="228" t="s">
        <v>106</v>
      </c>
      <c r="R5" s="228" t="s">
        <v>179</v>
      </c>
      <c r="S5" s="228" t="s">
        <v>38</v>
      </c>
      <c r="T5" s="227" t="s">
        <v>178</v>
      </c>
      <c r="U5" s="227" t="s">
        <v>177</v>
      </c>
      <c r="V5" s="227" t="s">
        <v>176</v>
      </c>
      <c r="W5" s="227" t="s">
        <v>175</v>
      </c>
      <c r="X5" s="227" t="s">
        <v>43</v>
      </c>
      <c r="Y5" s="226" t="s">
        <v>44</v>
      </c>
      <c r="Z5" s="228" t="s">
        <v>174</v>
      </c>
      <c r="AA5" s="228" t="s">
        <v>46</v>
      </c>
      <c r="AB5" s="227" t="s">
        <v>47</v>
      </c>
      <c r="AC5" s="227" t="s">
        <v>48</v>
      </c>
      <c r="AD5" s="227" t="s">
        <v>49</v>
      </c>
      <c r="AE5" s="227" t="s">
        <v>173</v>
      </c>
      <c r="AF5" s="227" t="s">
        <v>51</v>
      </c>
      <c r="AG5" s="226" t="s">
        <v>172</v>
      </c>
    </row>
    <row r="6" spans="1:33" s="168" customFormat="1" ht="18.75" customHeight="1">
      <c r="A6" s="225"/>
      <c r="B6" s="220"/>
      <c r="C6" s="220"/>
      <c r="D6" s="220"/>
      <c r="E6" s="220"/>
      <c r="F6" s="220"/>
      <c r="G6" s="224" t="s">
        <v>171</v>
      </c>
      <c r="H6" s="219" t="s">
        <v>170</v>
      </c>
      <c r="I6" s="223"/>
      <c r="J6" s="222" t="s">
        <v>169</v>
      </c>
      <c r="K6" s="220" t="s">
        <v>168</v>
      </c>
      <c r="L6" s="220" t="s">
        <v>167</v>
      </c>
      <c r="M6" s="219" t="s">
        <v>166</v>
      </c>
      <c r="N6" s="220" t="s">
        <v>165</v>
      </c>
      <c r="O6" s="220" t="s">
        <v>164</v>
      </c>
      <c r="P6" s="219"/>
      <c r="Q6" s="221"/>
      <c r="R6" s="221"/>
      <c r="S6" s="221" t="s">
        <v>163</v>
      </c>
      <c r="T6" s="220"/>
      <c r="U6" s="220"/>
      <c r="V6" s="220"/>
      <c r="W6" s="220" t="s">
        <v>162</v>
      </c>
      <c r="X6" s="220" t="s">
        <v>161</v>
      </c>
      <c r="Y6" s="219" t="s">
        <v>160</v>
      </c>
      <c r="Z6" s="221"/>
      <c r="AA6" s="221" t="s">
        <v>159</v>
      </c>
      <c r="AB6" s="220" t="s">
        <v>158</v>
      </c>
      <c r="AC6" s="220" t="s">
        <v>157</v>
      </c>
      <c r="AD6" s="220" t="s">
        <v>156</v>
      </c>
      <c r="AE6" s="220"/>
      <c r="AF6" s="220" t="s">
        <v>155</v>
      </c>
      <c r="AG6" s="219"/>
    </row>
    <row r="7" spans="1:33" s="168" customFormat="1" ht="19.5" customHeight="1">
      <c r="A7" s="218" t="s">
        <v>144</v>
      </c>
      <c r="B7" s="212" t="s">
        <v>154</v>
      </c>
      <c r="C7" s="212" t="s">
        <v>153</v>
      </c>
      <c r="D7" s="212" t="s">
        <v>152</v>
      </c>
      <c r="E7" s="212" t="s">
        <v>151</v>
      </c>
      <c r="F7" s="212" t="s">
        <v>150</v>
      </c>
      <c r="G7" s="215" t="s">
        <v>149</v>
      </c>
      <c r="H7" s="215" t="s">
        <v>148</v>
      </c>
      <c r="I7" s="217" t="s">
        <v>147</v>
      </c>
      <c r="J7" s="216" t="s">
        <v>132</v>
      </c>
      <c r="K7" s="212" t="s">
        <v>132</v>
      </c>
      <c r="L7" s="212" t="s">
        <v>132</v>
      </c>
      <c r="M7" s="215" t="s">
        <v>146</v>
      </c>
      <c r="N7" s="212" t="s">
        <v>145</v>
      </c>
      <c r="O7" s="212" t="s">
        <v>132</v>
      </c>
      <c r="P7" s="215" t="s">
        <v>131</v>
      </c>
      <c r="Q7" s="214" t="s">
        <v>144</v>
      </c>
      <c r="R7" s="213" t="s">
        <v>143</v>
      </c>
      <c r="S7" s="213" t="s">
        <v>135</v>
      </c>
      <c r="T7" s="212" t="s">
        <v>142</v>
      </c>
      <c r="U7" s="212" t="s">
        <v>141</v>
      </c>
      <c r="V7" s="211" t="s">
        <v>140</v>
      </c>
      <c r="W7" s="211" t="s">
        <v>139</v>
      </c>
      <c r="X7" s="211" t="s">
        <v>138</v>
      </c>
      <c r="Y7" s="210" t="s">
        <v>137</v>
      </c>
      <c r="Z7" s="182" t="s">
        <v>136</v>
      </c>
      <c r="AA7" s="182" t="s">
        <v>135</v>
      </c>
      <c r="AB7" s="211" t="s">
        <v>134</v>
      </c>
      <c r="AC7" s="211" t="s">
        <v>132</v>
      </c>
      <c r="AD7" s="211" t="s">
        <v>132</v>
      </c>
      <c r="AE7" s="211" t="s">
        <v>133</v>
      </c>
      <c r="AF7" s="211" t="s">
        <v>132</v>
      </c>
      <c r="AG7" s="210" t="s">
        <v>131</v>
      </c>
    </row>
    <row r="8" spans="1:33" s="165" customFormat="1" ht="18" customHeight="1">
      <c r="A8" s="208">
        <v>2018</v>
      </c>
      <c r="B8" s="204">
        <v>12343575972.799997</v>
      </c>
      <c r="C8" s="204">
        <v>1162693055</v>
      </c>
      <c r="D8" s="204">
        <v>2039008715.9999998</v>
      </c>
      <c r="E8" s="204">
        <v>40411457.300000004</v>
      </c>
      <c r="F8" s="204">
        <v>69395260.599999994</v>
      </c>
      <c r="G8" s="204">
        <v>6967487573.5999994</v>
      </c>
      <c r="H8" s="207">
        <v>408</v>
      </c>
      <c r="I8" s="204">
        <v>51093185.900000006</v>
      </c>
      <c r="J8" s="204">
        <v>301807709.60000002</v>
      </c>
      <c r="K8" s="204">
        <v>87683872.900000006</v>
      </c>
      <c r="L8" s="204">
        <v>25313302.399999991</v>
      </c>
      <c r="M8" s="204">
        <v>3703844.3000000003</v>
      </c>
      <c r="N8" s="204">
        <v>1872033.1</v>
      </c>
      <c r="O8" s="204">
        <v>11856023.799999999</v>
      </c>
      <c r="P8" s="209">
        <v>2018</v>
      </c>
      <c r="Q8" s="205">
        <v>2018</v>
      </c>
      <c r="R8" s="204">
        <v>441894611</v>
      </c>
      <c r="S8" s="204">
        <v>12048297.099999998</v>
      </c>
      <c r="T8" s="204">
        <v>28159344.600000001</v>
      </c>
      <c r="U8" s="204">
        <v>245541356.29999998</v>
      </c>
      <c r="V8" s="204">
        <v>280031294.30000001</v>
      </c>
      <c r="W8" s="204">
        <v>319340048.69999999</v>
      </c>
      <c r="X8" s="204">
        <v>9247591.2999999989</v>
      </c>
      <c r="Y8" s="204">
        <v>9553760.8999999985</v>
      </c>
      <c r="Z8" s="204">
        <v>19293532.300000001</v>
      </c>
      <c r="AA8" s="204">
        <v>24306413.300000001</v>
      </c>
      <c r="AB8" s="204">
        <v>2638437</v>
      </c>
      <c r="AC8" s="204">
        <v>4849506.9000000004</v>
      </c>
      <c r="AD8" s="204">
        <v>3482144.7</v>
      </c>
      <c r="AE8" s="204">
        <v>31665159.800000001</v>
      </c>
      <c r="AF8" s="204">
        <v>149198032.09999999</v>
      </c>
      <c r="AG8" s="203">
        <v>2018</v>
      </c>
    </row>
    <row r="9" spans="1:33" s="165" customFormat="1" ht="18" customHeight="1">
      <c r="A9" s="208">
        <v>2019</v>
      </c>
      <c r="B9" s="204">
        <v>12345209475.299995</v>
      </c>
      <c r="C9" s="204">
        <v>1160819991.8</v>
      </c>
      <c r="D9" s="204">
        <v>2033294416.6999998</v>
      </c>
      <c r="E9" s="204">
        <v>40420815.500000007</v>
      </c>
      <c r="F9" s="204">
        <v>69578098.599999994</v>
      </c>
      <c r="G9" s="204">
        <v>6961019663.000001</v>
      </c>
      <c r="H9" s="207">
        <v>408</v>
      </c>
      <c r="I9" s="204">
        <v>50343574.900000006</v>
      </c>
      <c r="J9" s="204">
        <v>304530662.99999994</v>
      </c>
      <c r="K9" s="204">
        <v>88394124.200000018</v>
      </c>
      <c r="L9" s="204">
        <v>25309622.499999996</v>
      </c>
      <c r="M9" s="204">
        <v>3959011.8000000003</v>
      </c>
      <c r="N9" s="204">
        <v>1887673.5999999999</v>
      </c>
      <c r="O9" s="204">
        <v>12377481.199999999</v>
      </c>
      <c r="P9" s="209">
        <v>2019</v>
      </c>
      <c r="Q9" s="205">
        <v>2019</v>
      </c>
      <c r="R9" s="204">
        <v>446919594.80000001</v>
      </c>
      <c r="S9" s="204">
        <v>11946265.599999998</v>
      </c>
      <c r="T9" s="204">
        <v>28258451.199999999</v>
      </c>
      <c r="U9" s="204">
        <v>245561797.69999999</v>
      </c>
      <c r="V9" s="204">
        <v>280014278.39999998</v>
      </c>
      <c r="W9" s="204">
        <v>319510172.39999998</v>
      </c>
      <c r="X9" s="204">
        <v>9472461.6999999993</v>
      </c>
      <c r="Y9" s="204">
        <v>9564156</v>
      </c>
      <c r="Z9" s="204">
        <v>19760630.800000001</v>
      </c>
      <c r="AA9" s="204">
        <v>24477267.599999998</v>
      </c>
      <c r="AB9" s="204">
        <v>2804134.8000000003</v>
      </c>
      <c r="AC9" s="204">
        <v>4965054.5</v>
      </c>
      <c r="AD9" s="204">
        <v>3482309.7</v>
      </c>
      <c r="AE9" s="204">
        <v>31618405.500000004</v>
      </c>
      <c r="AF9" s="204">
        <v>154918949.80000001</v>
      </c>
      <c r="AG9" s="203">
        <v>2019</v>
      </c>
    </row>
    <row r="10" spans="1:33" s="165" customFormat="1" ht="18" customHeight="1">
      <c r="A10" s="208">
        <v>2020</v>
      </c>
      <c r="B10" s="204">
        <v>12348092602.700003</v>
      </c>
      <c r="C10" s="204">
        <v>1157147402.3999999</v>
      </c>
      <c r="D10" s="204">
        <v>2025742025.5999997</v>
      </c>
      <c r="E10" s="204">
        <v>40393482.800000004</v>
      </c>
      <c r="F10" s="204">
        <v>69669346.299999997</v>
      </c>
      <c r="G10" s="204">
        <v>6951315670.3999996</v>
      </c>
      <c r="H10" s="207">
        <v>408</v>
      </c>
      <c r="I10" s="204">
        <v>48865426</v>
      </c>
      <c r="J10" s="204">
        <v>308405413.39999998</v>
      </c>
      <c r="K10" s="204">
        <v>89151386</v>
      </c>
      <c r="L10" s="204">
        <v>25263765.899999999</v>
      </c>
      <c r="M10" s="204">
        <v>4133216.0000000005</v>
      </c>
      <c r="N10" s="204">
        <v>1917651.4999999998</v>
      </c>
      <c r="O10" s="204">
        <v>12804722.799999997</v>
      </c>
      <c r="P10" s="209">
        <v>2020</v>
      </c>
      <c r="Q10" s="205">
        <v>2020</v>
      </c>
      <c r="R10" s="204">
        <v>452915875.39999998</v>
      </c>
      <c r="S10" s="204">
        <v>12083793.699999999</v>
      </c>
      <c r="T10" s="204">
        <v>28303483.799999997</v>
      </c>
      <c r="U10" s="204">
        <v>245979835.99999997</v>
      </c>
      <c r="V10" s="204">
        <v>279765827.80000001</v>
      </c>
      <c r="W10" s="204">
        <v>320887442.09999996</v>
      </c>
      <c r="X10" s="204">
        <v>9808186.9000000004</v>
      </c>
      <c r="Y10" s="204">
        <v>9712833.8999999966</v>
      </c>
      <c r="Z10" s="204">
        <v>20882796.300000001</v>
      </c>
      <c r="AA10" s="204">
        <v>26107444.299999997</v>
      </c>
      <c r="AB10" s="204">
        <v>2866530.6</v>
      </c>
      <c r="AC10" s="204">
        <v>5050990.3</v>
      </c>
      <c r="AD10" s="204">
        <v>3482309.7</v>
      </c>
      <c r="AE10" s="204">
        <v>31594531.599999994</v>
      </c>
      <c r="AF10" s="204">
        <v>163840803.19999999</v>
      </c>
      <c r="AG10" s="203">
        <v>2020</v>
      </c>
    </row>
    <row r="11" spans="1:33" s="165" customFormat="1" ht="18" customHeight="1">
      <c r="A11" s="208">
        <v>2021</v>
      </c>
      <c r="B11" s="204">
        <v>12358940174.899998</v>
      </c>
      <c r="C11" s="204">
        <v>1153774956.7</v>
      </c>
      <c r="D11" s="204">
        <v>2027688490.7</v>
      </c>
      <c r="E11" s="204">
        <v>40263060.100000001</v>
      </c>
      <c r="F11" s="204">
        <v>69387794.599999994</v>
      </c>
      <c r="G11" s="204">
        <v>6944515812.3999987</v>
      </c>
      <c r="H11" s="207">
        <v>408</v>
      </c>
      <c r="I11" s="206">
        <v>48429867.399999999</v>
      </c>
      <c r="J11" s="206">
        <v>311826275.39999998</v>
      </c>
      <c r="K11" s="206">
        <v>89738845.399999991</v>
      </c>
      <c r="L11" s="206">
        <v>25309649.5</v>
      </c>
      <c r="M11" s="206">
        <v>4310036.1000000006</v>
      </c>
      <c r="N11" s="206">
        <v>1924519.1999999997</v>
      </c>
      <c r="O11" s="206">
        <v>13227306.499999998</v>
      </c>
      <c r="P11" s="202">
        <v>2021</v>
      </c>
      <c r="Q11" s="205">
        <v>2021</v>
      </c>
      <c r="R11" s="204">
        <v>458464408.69999999</v>
      </c>
      <c r="S11" s="204">
        <v>12166880.399999999</v>
      </c>
      <c r="T11" s="204">
        <v>28519077.800000001</v>
      </c>
      <c r="U11" s="204">
        <v>246242879.30000004</v>
      </c>
      <c r="V11" s="204">
        <v>281441473.5</v>
      </c>
      <c r="W11" s="204">
        <v>320791906.5</v>
      </c>
      <c r="X11" s="204">
        <v>10080342.399999999</v>
      </c>
      <c r="Y11" s="204">
        <v>9726363.6999999974</v>
      </c>
      <c r="Z11" s="204">
        <v>21483729.100000001</v>
      </c>
      <c r="AA11" s="204">
        <v>27518155.399999995</v>
      </c>
      <c r="AB11" s="204">
        <v>2935872.6</v>
      </c>
      <c r="AC11" s="204">
        <v>5130097.9999999991</v>
      </c>
      <c r="AD11" s="204">
        <v>3590401.7</v>
      </c>
      <c r="AE11" s="204">
        <v>31543053.099999998</v>
      </c>
      <c r="AF11" s="204">
        <v>168908510.70000002</v>
      </c>
      <c r="AG11" s="203">
        <v>2021</v>
      </c>
    </row>
    <row r="12" spans="1:33" s="62" customFormat="1" ht="18" customHeight="1">
      <c r="A12" s="115">
        <v>2022</v>
      </c>
      <c r="B12" s="200">
        <v>12360515199.099998</v>
      </c>
      <c r="C12" s="200">
        <v>1150992214.8999999</v>
      </c>
      <c r="D12" s="200">
        <v>2022591559.5999999</v>
      </c>
      <c r="E12" s="200">
        <v>40019840.099999987</v>
      </c>
      <c r="F12" s="200">
        <v>69142257.099999994</v>
      </c>
      <c r="G12" s="200">
        <v>6939233704.0999994</v>
      </c>
      <c r="H12" s="200">
        <v>408</v>
      </c>
      <c r="I12" s="200">
        <v>47572119.600000001</v>
      </c>
      <c r="J12" s="200">
        <v>315201896.5</v>
      </c>
      <c r="K12" s="200">
        <v>90154904.099999994</v>
      </c>
      <c r="L12" s="200">
        <v>25355083.699999999</v>
      </c>
      <c r="M12" s="200">
        <v>4528761.7</v>
      </c>
      <c r="N12" s="200">
        <v>2047122.8</v>
      </c>
      <c r="O12" s="200">
        <v>13620570.199999999</v>
      </c>
      <c r="P12" s="202">
        <v>2022</v>
      </c>
      <c r="Q12" s="201">
        <v>2022</v>
      </c>
      <c r="R12" s="200">
        <v>461890623.00000012</v>
      </c>
      <c r="S12" s="200">
        <v>12019074.399999997</v>
      </c>
      <c r="T12" s="200">
        <v>28569146.099999994</v>
      </c>
      <c r="U12" s="200">
        <v>246817669.89999998</v>
      </c>
      <c r="V12" s="200">
        <v>281418360.30000001</v>
      </c>
      <c r="W12" s="200">
        <v>321482938.10000002</v>
      </c>
      <c r="X12" s="200">
        <v>10309431.899999999</v>
      </c>
      <c r="Y12" s="200">
        <v>9725154.1999999993</v>
      </c>
      <c r="Z12" s="200">
        <v>21937404.199999996</v>
      </c>
      <c r="AA12" s="200">
        <v>27521477.399999995</v>
      </c>
      <c r="AB12" s="200">
        <v>3093984.4</v>
      </c>
      <c r="AC12" s="200">
        <v>5228711.5</v>
      </c>
      <c r="AD12" s="200">
        <v>3544311</v>
      </c>
      <c r="AE12" s="200">
        <v>31496074.800000008</v>
      </c>
      <c r="AF12" s="200">
        <v>175000395.49999997</v>
      </c>
      <c r="AG12" s="107">
        <v>2022</v>
      </c>
    </row>
    <row r="13" spans="1:33" s="95" customFormat="1" ht="39" customHeight="1">
      <c r="A13" s="199">
        <v>2023</v>
      </c>
      <c r="B13" s="196">
        <f>SUM(B14:B35)</f>
        <v>12362332332.299999</v>
      </c>
      <c r="C13" s="196">
        <f>SUM(C14:C35)</f>
        <v>1149086720.4000001</v>
      </c>
      <c r="D13" s="196">
        <f>SUM(D14:D35)</f>
        <v>2018272932.3999999</v>
      </c>
      <c r="E13" s="196">
        <f>SUM(E14:E35)</f>
        <v>40068234.79999999</v>
      </c>
      <c r="F13" s="196">
        <f>SUM(F14:F35)</f>
        <v>69157207</v>
      </c>
      <c r="G13" s="196">
        <f>SUM(G14:G35)</f>
        <v>6934494561.8999996</v>
      </c>
      <c r="H13" s="196">
        <f>SUM(H14:H35)</f>
        <v>408</v>
      </c>
      <c r="I13" s="196">
        <f>SUM(I14:I35)</f>
        <v>46846689.5</v>
      </c>
      <c r="J13" s="196">
        <f>SUM(J14:J35)</f>
        <v>318713263.60000008</v>
      </c>
      <c r="K13" s="196">
        <f>SUM(K14:K35)</f>
        <v>90890624.400000006</v>
      </c>
      <c r="L13" s="196">
        <f>SUM(L14:L35)</f>
        <v>25275011</v>
      </c>
      <c r="M13" s="196">
        <f>SUM(M14:M35)</f>
        <v>4714682.0999999996</v>
      </c>
      <c r="N13" s="196">
        <f>SUM(N14:N35)</f>
        <v>2060536.4000000001</v>
      </c>
      <c r="O13" s="196">
        <f>SUM(O14:O35)</f>
        <v>14126176.099999998</v>
      </c>
      <c r="P13" s="198">
        <v>2023</v>
      </c>
      <c r="Q13" s="197">
        <v>2023</v>
      </c>
      <c r="R13" s="196">
        <f>SUM(R14:R35)</f>
        <v>463731041.49999994</v>
      </c>
      <c r="S13" s="196">
        <f>SUM(S14:S35)</f>
        <v>11990579.999999998</v>
      </c>
      <c r="T13" s="196">
        <f>SUM(T14:T35)</f>
        <v>28710432.199999999</v>
      </c>
      <c r="U13" s="196">
        <f>SUM(U14:U35)</f>
        <v>246829865.60000002</v>
      </c>
      <c r="V13" s="196">
        <f>SUM(V14:V35)</f>
        <v>281759269.10000002</v>
      </c>
      <c r="W13" s="196">
        <f>SUM(W14:W35)</f>
        <v>321368832.69999993</v>
      </c>
      <c r="X13" s="196">
        <f>SUM(X14:X35)</f>
        <v>10434843.799999999</v>
      </c>
      <c r="Y13" s="196">
        <f>SUM(Y14:Y35)</f>
        <v>9719517.4000000004</v>
      </c>
      <c r="Z13" s="196">
        <f>SUM(Z14:Z35)</f>
        <v>22453203.599999998</v>
      </c>
      <c r="AA13" s="196">
        <f>SUM(AA14:AA35)</f>
        <v>30012175.299999997</v>
      </c>
      <c r="AB13" s="196">
        <f>SUM(AB14:AB35)</f>
        <v>3337051.6</v>
      </c>
      <c r="AC13" s="196">
        <f>SUM(AC14:AC35)</f>
        <v>5369190.4000000013</v>
      </c>
      <c r="AD13" s="196">
        <f>SUM(AD14:AD35)</f>
        <v>3524694.2</v>
      </c>
      <c r="AE13" s="196">
        <f>SUM(AE14:AE35)</f>
        <v>31445661.700000003</v>
      </c>
      <c r="AF13" s="196">
        <f>SUM(AF14:AF35)</f>
        <v>177938925.59999999</v>
      </c>
      <c r="AG13" s="103">
        <v>2023</v>
      </c>
    </row>
    <row r="14" spans="1:33" s="62" customFormat="1" ht="18" customHeight="1">
      <c r="A14" s="89" t="s">
        <v>0</v>
      </c>
      <c r="B14" s="194">
        <f>SUM(C14:O14,R14:AF14)</f>
        <v>51729833.500000007</v>
      </c>
      <c r="C14" s="193">
        <v>6417027.5</v>
      </c>
      <c r="D14" s="193">
        <v>1793360.3</v>
      </c>
      <c r="E14" s="193">
        <v>9100</v>
      </c>
      <c r="F14" s="193">
        <v>7744</v>
      </c>
      <c r="G14" s="193">
        <v>10878504.699999999</v>
      </c>
      <c r="H14" s="189">
        <v>0</v>
      </c>
      <c r="I14" s="189">
        <v>559682</v>
      </c>
      <c r="J14" s="189">
        <v>12143569</v>
      </c>
      <c r="K14" s="189">
        <v>1743618.5</v>
      </c>
      <c r="L14" s="189">
        <v>1488956.5</v>
      </c>
      <c r="M14" s="189">
        <v>305664.40000000002</v>
      </c>
      <c r="N14" s="189">
        <v>89981.1</v>
      </c>
      <c r="O14" s="189">
        <v>87898.6</v>
      </c>
      <c r="P14" s="192" t="s">
        <v>54</v>
      </c>
      <c r="Q14" s="191" t="s">
        <v>0</v>
      </c>
      <c r="R14" s="189">
        <v>7011221.7999999998</v>
      </c>
      <c r="S14" s="189">
        <v>393664.1</v>
      </c>
      <c r="T14" s="189">
        <v>165141</v>
      </c>
      <c r="U14" s="189">
        <v>1400370</v>
      </c>
      <c r="V14" s="189">
        <v>635901.19999999995</v>
      </c>
      <c r="W14" s="189">
        <v>170050</v>
      </c>
      <c r="X14" s="189">
        <v>6206</v>
      </c>
      <c r="Y14" s="189">
        <v>223487.1</v>
      </c>
      <c r="Z14" s="189">
        <v>1551226.6</v>
      </c>
      <c r="AA14" s="189">
        <v>662251</v>
      </c>
      <c r="AB14" s="189">
        <v>28790</v>
      </c>
      <c r="AC14" s="189">
        <v>280781</v>
      </c>
      <c r="AD14" s="190">
        <v>0</v>
      </c>
      <c r="AE14" s="189">
        <v>149395.6</v>
      </c>
      <c r="AF14" s="189">
        <v>3526241.5</v>
      </c>
      <c r="AG14" s="84" t="s">
        <v>54</v>
      </c>
    </row>
    <row r="15" spans="1:33" s="62" customFormat="1" ht="18" customHeight="1">
      <c r="A15" s="89" t="s">
        <v>1</v>
      </c>
      <c r="B15" s="194">
        <f>SUM(C15:O15,R15:AF15)</f>
        <v>512334186.89999998</v>
      </c>
      <c r="C15" s="193">
        <v>62856749.200000003</v>
      </c>
      <c r="D15" s="193">
        <v>38047511.5</v>
      </c>
      <c r="E15" s="193">
        <v>590367.1</v>
      </c>
      <c r="F15" s="193">
        <v>1866319.1</v>
      </c>
      <c r="G15" s="193">
        <v>298877616.5</v>
      </c>
      <c r="H15" s="189">
        <v>0</v>
      </c>
      <c r="I15" s="189">
        <v>2828</v>
      </c>
      <c r="J15" s="189">
        <v>25241320.199999999</v>
      </c>
      <c r="K15" s="189">
        <v>21272868.600000001</v>
      </c>
      <c r="L15" s="189">
        <v>2020522.5</v>
      </c>
      <c r="M15" s="189">
        <v>596136.69999999995</v>
      </c>
      <c r="N15" s="189">
        <v>885331</v>
      </c>
      <c r="O15" s="189">
        <v>398134.5</v>
      </c>
      <c r="P15" s="192" t="s">
        <v>130</v>
      </c>
      <c r="Q15" s="191" t="s">
        <v>1</v>
      </c>
      <c r="R15" s="189">
        <v>23972375.5</v>
      </c>
      <c r="S15" s="189">
        <v>1624506.2</v>
      </c>
      <c r="T15" s="189">
        <v>694198.3</v>
      </c>
      <c r="U15" s="189">
        <v>2672928.9</v>
      </c>
      <c r="V15" s="189">
        <v>4506119.2</v>
      </c>
      <c r="W15" s="189">
        <v>2776227.1</v>
      </c>
      <c r="X15" s="189">
        <v>261395.1</v>
      </c>
      <c r="Y15" s="189">
        <v>607153.4</v>
      </c>
      <c r="Z15" s="189">
        <v>3579256.2</v>
      </c>
      <c r="AA15" s="189">
        <v>3565184.3</v>
      </c>
      <c r="AB15" s="189">
        <v>426761.3</v>
      </c>
      <c r="AC15" s="189">
        <v>473389.4</v>
      </c>
      <c r="AD15" s="189">
        <v>20795</v>
      </c>
      <c r="AE15" s="189">
        <v>1758508</v>
      </c>
      <c r="AF15" s="189">
        <v>12739684.1</v>
      </c>
      <c r="AG15" s="84" t="s">
        <v>130</v>
      </c>
    </row>
    <row r="16" spans="1:33" s="62" customFormat="1" ht="18" customHeight="1">
      <c r="A16" s="89" t="s">
        <v>2</v>
      </c>
      <c r="B16" s="194">
        <f>SUM(C16:O16,R16:AF16)</f>
        <v>911038478.99999988</v>
      </c>
      <c r="C16" s="193">
        <v>54178020.600000001</v>
      </c>
      <c r="D16" s="193">
        <v>101570009.7</v>
      </c>
      <c r="E16" s="193">
        <v>2367071.1</v>
      </c>
      <c r="F16" s="193">
        <v>4072541.9</v>
      </c>
      <c r="G16" s="193">
        <v>614690636.5</v>
      </c>
      <c r="H16" s="189">
        <v>25</v>
      </c>
      <c r="I16" s="189">
        <v>1041404</v>
      </c>
      <c r="J16" s="189">
        <v>24582321.300000001</v>
      </c>
      <c r="K16" s="189">
        <v>4691065.4000000004</v>
      </c>
      <c r="L16" s="189">
        <v>2410712.9</v>
      </c>
      <c r="M16" s="189">
        <v>489284.6</v>
      </c>
      <c r="N16" s="189">
        <v>130503.3</v>
      </c>
      <c r="O16" s="189">
        <v>829498.1</v>
      </c>
      <c r="P16" s="192" t="s">
        <v>129</v>
      </c>
      <c r="Q16" s="191" t="s">
        <v>2</v>
      </c>
      <c r="R16" s="189">
        <v>29841089.899999999</v>
      </c>
      <c r="S16" s="189">
        <v>2057324.9</v>
      </c>
      <c r="T16" s="189">
        <v>694461.8</v>
      </c>
      <c r="U16" s="189">
        <v>13002074.199999999</v>
      </c>
      <c r="V16" s="189">
        <v>14185180.800000001</v>
      </c>
      <c r="W16" s="189">
        <v>24424042.5</v>
      </c>
      <c r="X16" s="189">
        <v>53140</v>
      </c>
      <c r="Y16" s="189">
        <v>502657.6</v>
      </c>
      <c r="Z16" s="189">
        <v>2417455.4</v>
      </c>
      <c r="AA16" s="189">
        <v>3368495</v>
      </c>
      <c r="AB16" s="189">
        <v>108877</v>
      </c>
      <c r="AC16" s="189">
        <v>497820.2</v>
      </c>
      <c r="AD16" s="189">
        <v>64447</v>
      </c>
      <c r="AE16" s="189">
        <v>1786999.6</v>
      </c>
      <c r="AF16" s="189">
        <v>6981318.7000000002</v>
      </c>
      <c r="AG16" s="84" t="s">
        <v>129</v>
      </c>
    </row>
    <row r="17" spans="1:33" s="62" customFormat="1" ht="18" customHeight="1">
      <c r="A17" s="89" t="s">
        <v>3</v>
      </c>
      <c r="B17" s="194">
        <f>SUM(C17:O17,R17:AF17)</f>
        <v>608493760.29999995</v>
      </c>
      <c r="C17" s="193">
        <v>60962697.299999997</v>
      </c>
      <c r="D17" s="193">
        <v>145849622.30000001</v>
      </c>
      <c r="E17" s="193">
        <v>14033390.1</v>
      </c>
      <c r="F17" s="193">
        <v>4221723.3</v>
      </c>
      <c r="G17" s="193">
        <v>231426545.5</v>
      </c>
      <c r="H17" s="189">
        <v>0</v>
      </c>
      <c r="I17" s="189">
        <v>0</v>
      </c>
      <c r="J17" s="189">
        <v>24260731.199999999</v>
      </c>
      <c r="K17" s="189">
        <v>4163207</v>
      </c>
      <c r="L17" s="189">
        <v>2116209.6</v>
      </c>
      <c r="M17" s="189">
        <v>218952.3</v>
      </c>
      <c r="N17" s="189">
        <v>84403.1</v>
      </c>
      <c r="O17" s="189">
        <v>724329</v>
      </c>
      <c r="P17" s="192" t="s">
        <v>128</v>
      </c>
      <c r="Q17" s="191" t="s">
        <v>3</v>
      </c>
      <c r="R17" s="189">
        <v>28031994.899999999</v>
      </c>
      <c r="S17" s="189">
        <v>841237.2</v>
      </c>
      <c r="T17" s="189">
        <v>1813605</v>
      </c>
      <c r="U17" s="189">
        <v>33420077.199999999</v>
      </c>
      <c r="V17" s="189">
        <v>22204207.100000001</v>
      </c>
      <c r="W17" s="189">
        <v>17653643.5</v>
      </c>
      <c r="X17" s="189">
        <v>143590</v>
      </c>
      <c r="Y17" s="189">
        <v>191907.9</v>
      </c>
      <c r="Z17" s="189">
        <v>2291758.5</v>
      </c>
      <c r="AA17" s="189">
        <v>3865770.9</v>
      </c>
      <c r="AB17" s="189">
        <v>135364</v>
      </c>
      <c r="AC17" s="189">
        <v>287787.2</v>
      </c>
      <c r="AD17" s="189">
        <v>17700.3</v>
      </c>
      <c r="AE17" s="189">
        <v>1765619.5</v>
      </c>
      <c r="AF17" s="189">
        <v>7767686.4000000004</v>
      </c>
      <c r="AG17" s="84" t="s">
        <v>128</v>
      </c>
    </row>
    <row r="18" spans="1:33" s="62" customFormat="1" ht="18" customHeight="1">
      <c r="A18" s="89" t="s">
        <v>4</v>
      </c>
      <c r="B18" s="194">
        <f>SUM(C18:O18,R18:AF18)</f>
        <v>464863826</v>
      </c>
      <c r="C18" s="193">
        <v>18526090.899999999</v>
      </c>
      <c r="D18" s="193">
        <v>44546159.299999997</v>
      </c>
      <c r="E18" s="193">
        <v>352813</v>
      </c>
      <c r="F18" s="193">
        <v>899012.9</v>
      </c>
      <c r="G18" s="193">
        <v>296417950.5</v>
      </c>
      <c r="H18" s="189">
        <v>0</v>
      </c>
      <c r="I18" s="189">
        <v>50762</v>
      </c>
      <c r="J18" s="189">
        <v>14780512.699999999</v>
      </c>
      <c r="K18" s="189">
        <v>24582475.399999999</v>
      </c>
      <c r="L18" s="189">
        <v>1341990.3</v>
      </c>
      <c r="M18" s="189">
        <v>405572</v>
      </c>
      <c r="N18" s="189">
        <v>122330.3</v>
      </c>
      <c r="O18" s="189">
        <v>1147728.3999999999</v>
      </c>
      <c r="P18" s="192" t="s">
        <v>127</v>
      </c>
      <c r="Q18" s="191" t="s">
        <v>4</v>
      </c>
      <c r="R18" s="189">
        <v>21830404.300000001</v>
      </c>
      <c r="S18" s="189">
        <v>1816967.3</v>
      </c>
      <c r="T18" s="189">
        <v>862304.3</v>
      </c>
      <c r="U18" s="189">
        <v>12531768.1</v>
      </c>
      <c r="V18" s="189">
        <v>4876471.2</v>
      </c>
      <c r="W18" s="189">
        <v>3602069.5</v>
      </c>
      <c r="X18" s="189">
        <v>25620</v>
      </c>
      <c r="Y18" s="189">
        <v>894508.7</v>
      </c>
      <c r="Z18" s="189">
        <v>1899853.1</v>
      </c>
      <c r="AA18" s="189">
        <v>552159.19999999995</v>
      </c>
      <c r="AB18" s="189">
        <v>219099.9</v>
      </c>
      <c r="AC18" s="189">
        <v>192017.9</v>
      </c>
      <c r="AD18" s="190">
        <v>0</v>
      </c>
      <c r="AE18" s="189">
        <v>1273095.7</v>
      </c>
      <c r="AF18" s="189">
        <v>11114089.1</v>
      </c>
      <c r="AG18" s="84" t="s">
        <v>127</v>
      </c>
    </row>
    <row r="19" spans="1:33" s="62" customFormat="1" ht="18" customHeight="1">
      <c r="A19" s="89" t="s">
        <v>5</v>
      </c>
      <c r="B19" s="194">
        <f>SUM(C19:O19,R19:AF19)</f>
        <v>455073501.60000002</v>
      </c>
      <c r="C19" s="193">
        <v>25355611.899999999</v>
      </c>
      <c r="D19" s="193">
        <v>78241331.400000006</v>
      </c>
      <c r="E19" s="193">
        <v>954254.2</v>
      </c>
      <c r="F19" s="193">
        <v>2173199.1</v>
      </c>
      <c r="G19" s="193">
        <v>272543981.89999998</v>
      </c>
      <c r="H19" s="189">
        <v>0</v>
      </c>
      <c r="I19" s="189">
        <v>0</v>
      </c>
      <c r="J19" s="189">
        <v>13567931.9</v>
      </c>
      <c r="K19" s="189">
        <v>2134226.7999999998</v>
      </c>
      <c r="L19" s="189">
        <v>872126.6</v>
      </c>
      <c r="M19" s="189">
        <v>212673.1</v>
      </c>
      <c r="N19" s="189">
        <v>47931.6</v>
      </c>
      <c r="O19" s="189">
        <v>446295.6</v>
      </c>
      <c r="P19" s="192" t="s">
        <v>126</v>
      </c>
      <c r="Q19" s="191" t="s">
        <v>5</v>
      </c>
      <c r="R19" s="189">
        <v>19070734.100000001</v>
      </c>
      <c r="S19" s="189">
        <v>104203.2</v>
      </c>
      <c r="T19" s="189">
        <v>1482544.5</v>
      </c>
      <c r="U19" s="189">
        <v>9757834.3000000007</v>
      </c>
      <c r="V19" s="189">
        <v>11650762.699999999</v>
      </c>
      <c r="W19" s="189">
        <v>8265698.4000000004</v>
      </c>
      <c r="X19" s="189">
        <v>48032.800000000003</v>
      </c>
      <c r="Y19" s="189">
        <v>77661.399999999994</v>
      </c>
      <c r="Z19" s="189">
        <v>551175.19999999995</v>
      </c>
      <c r="AA19" s="189">
        <v>1140143.8999999999</v>
      </c>
      <c r="AB19" s="189">
        <v>134878.39999999999</v>
      </c>
      <c r="AC19" s="189">
        <v>196047.3</v>
      </c>
      <c r="AD19" s="189">
        <v>65620</v>
      </c>
      <c r="AE19" s="189">
        <v>1292463.1000000001</v>
      </c>
      <c r="AF19" s="189">
        <v>4686138.2</v>
      </c>
      <c r="AG19" s="84" t="s">
        <v>126</v>
      </c>
    </row>
    <row r="20" spans="1:33" s="62" customFormat="1" ht="18" customHeight="1">
      <c r="A20" s="89" t="s">
        <v>6</v>
      </c>
      <c r="B20" s="194">
        <f>SUM(C20:O20,R20:AF20)</f>
        <v>547292828.20000005</v>
      </c>
      <c r="C20" s="193">
        <v>28634419.699999999</v>
      </c>
      <c r="D20" s="193">
        <v>62607625.700000003</v>
      </c>
      <c r="E20" s="193">
        <v>1082536.8</v>
      </c>
      <c r="F20" s="193">
        <v>1636642.3</v>
      </c>
      <c r="G20" s="193">
        <v>393094344.80000001</v>
      </c>
      <c r="H20" s="189">
        <v>0</v>
      </c>
      <c r="I20" s="189">
        <v>0</v>
      </c>
      <c r="J20" s="189">
        <v>8576926.9000000004</v>
      </c>
      <c r="K20" s="189">
        <v>1456316.8</v>
      </c>
      <c r="L20" s="189">
        <v>653433.19999999995</v>
      </c>
      <c r="M20" s="189">
        <v>65442.8</v>
      </c>
      <c r="N20" s="189">
        <v>36244</v>
      </c>
      <c r="O20" s="189">
        <v>297655</v>
      </c>
      <c r="P20" s="192" t="s">
        <v>125</v>
      </c>
      <c r="Q20" s="191" t="s">
        <v>6</v>
      </c>
      <c r="R20" s="189">
        <v>13342696.1</v>
      </c>
      <c r="S20" s="189">
        <v>594655.4</v>
      </c>
      <c r="T20" s="189">
        <v>1229381.8</v>
      </c>
      <c r="U20" s="189">
        <v>13851032</v>
      </c>
      <c r="V20" s="189">
        <v>11793768.699999999</v>
      </c>
      <c r="W20" s="189">
        <v>3248193</v>
      </c>
      <c r="X20" s="189">
        <v>103439</v>
      </c>
      <c r="Y20" s="189">
        <v>52389</v>
      </c>
      <c r="Z20" s="189">
        <v>85919.1</v>
      </c>
      <c r="AA20" s="189">
        <v>1059358.6000000001</v>
      </c>
      <c r="AB20" s="189">
        <v>263513.90000000002</v>
      </c>
      <c r="AC20" s="189">
        <v>210117.7</v>
      </c>
      <c r="AD20" s="189">
        <v>2034</v>
      </c>
      <c r="AE20" s="189">
        <v>1277814.1000000001</v>
      </c>
      <c r="AF20" s="189">
        <v>2036927.8</v>
      </c>
      <c r="AG20" s="84" t="s">
        <v>125</v>
      </c>
    </row>
    <row r="21" spans="1:33" s="62" customFormat="1" ht="18" customHeight="1">
      <c r="A21" s="89" t="s">
        <v>7</v>
      </c>
      <c r="B21" s="194">
        <f>SUM(C21:O21,R21:AF21)</f>
        <v>442964539.5999999</v>
      </c>
      <c r="C21" s="193">
        <v>18879239.899999999</v>
      </c>
      <c r="D21" s="193">
        <v>40849526.200000003</v>
      </c>
      <c r="E21" s="193">
        <v>714153.3</v>
      </c>
      <c r="F21" s="193">
        <v>784076.3</v>
      </c>
      <c r="G21" s="193">
        <v>339781327.30000001</v>
      </c>
      <c r="H21" s="189">
        <v>20</v>
      </c>
      <c r="I21" s="189">
        <v>0</v>
      </c>
      <c r="J21" s="189">
        <v>7529907.2000000002</v>
      </c>
      <c r="K21" s="189">
        <v>352286.4</v>
      </c>
      <c r="L21" s="189">
        <v>528811</v>
      </c>
      <c r="M21" s="189">
        <v>87175.2</v>
      </c>
      <c r="N21" s="189">
        <v>10448</v>
      </c>
      <c r="O21" s="189">
        <v>179824.4</v>
      </c>
      <c r="P21" s="192" t="s">
        <v>124</v>
      </c>
      <c r="Q21" s="191" t="s">
        <v>7</v>
      </c>
      <c r="R21" s="189">
        <v>10427472.199999999</v>
      </c>
      <c r="S21" s="190">
        <v>0</v>
      </c>
      <c r="T21" s="189">
        <v>566171.69999999995</v>
      </c>
      <c r="U21" s="189">
        <v>11689434.300000001</v>
      </c>
      <c r="V21" s="189">
        <v>6378893.2000000002</v>
      </c>
      <c r="W21" s="189">
        <v>1953600.6</v>
      </c>
      <c r="X21" s="189">
        <v>6911</v>
      </c>
      <c r="Y21" s="189">
        <v>27268.799999999999</v>
      </c>
      <c r="Z21" s="189">
        <v>173578.2</v>
      </c>
      <c r="AA21" s="189">
        <v>211476</v>
      </c>
      <c r="AB21" s="189">
        <v>113301</v>
      </c>
      <c r="AC21" s="189">
        <v>227453.4</v>
      </c>
      <c r="AD21" s="189">
        <v>14420</v>
      </c>
      <c r="AE21" s="189">
        <v>599181.6</v>
      </c>
      <c r="AF21" s="189">
        <v>878582.4</v>
      </c>
      <c r="AG21" s="84" t="s">
        <v>124</v>
      </c>
    </row>
    <row r="22" spans="1:33" s="62" customFormat="1" ht="18" customHeight="1">
      <c r="A22" s="89" t="s">
        <v>8</v>
      </c>
      <c r="B22" s="194">
        <f>SUM(C22:O22,R22:AF22)</f>
        <v>807174091.0999999</v>
      </c>
      <c r="C22" s="193">
        <v>80214952.5</v>
      </c>
      <c r="D22" s="193">
        <v>155793969.40000001</v>
      </c>
      <c r="E22" s="193">
        <v>2493763.4</v>
      </c>
      <c r="F22" s="193">
        <v>2740378.8</v>
      </c>
      <c r="G22" s="193">
        <v>450099318.60000002</v>
      </c>
      <c r="H22" s="189">
        <v>0</v>
      </c>
      <c r="I22" s="189">
        <v>231158.39999999999</v>
      </c>
      <c r="J22" s="189">
        <v>17127705.5</v>
      </c>
      <c r="K22" s="189">
        <v>869278.4</v>
      </c>
      <c r="L22" s="189">
        <v>1417763.8</v>
      </c>
      <c r="M22" s="189">
        <v>109965.2</v>
      </c>
      <c r="N22" s="189">
        <v>56718</v>
      </c>
      <c r="O22" s="189">
        <v>1154125.3</v>
      </c>
      <c r="P22" s="192" t="s">
        <v>123</v>
      </c>
      <c r="Q22" s="191" t="s">
        <v>8</v>
      </c>
      <c r="R22" s="189">
        <v>28505670.899999999</v>
      </c>
      <c r="S22" s="190">
        <v>0</v>
      </c>
      <c r="T22" s="189">
        <v>2114568</v>
      </c>
      <c r="U22" s="189">
        <v>7594197.4000000004</v>
      </c>
      <c r="V22" s="189">
        <v>17988318.199999999</v>
      </c>
      <c r="W22" s="189">
        <v>27739963.600000001</v>
      </c>
      <c r="X22" s="189">
        <v>484464.8</v>
      </c>
      <c r="Y22" s="189">
        <v>196962.3</v>
      </c>
      <c r="Z22" s="189">
        <v>123971.8</v>
      </c>
      <c r="AA22" s="189">
        <v>195335.5</v>
      </c>
      <c r="AB22" s="190">
        <v>33756</v>
      </c>
      <c r="AC22" s="189">
        <v>301179.09999999998</v>
      </c>
      <c r="AD22" s="189">
        <v>23468</v>
      </c>
      <c r="AE22" s="189">
        <v>1873218</v>
      </c>
      <c r="AF22" s="189">
        <v>7689920.2000000002</v>
      </c>
      <c r="AG22" s="84" t="s">
        <v>123</v>
      </c>
    </row>
    <row r="23" spans="1:33" s="62" customFormat="1" ht="18" customHeight="1">
      <c r="A23" s="89" t="s">
        <v>9</v>
      </c>
      <c r="B23" s="194">
        <f>SUM(C23:O23,R23:AF23)</f>
        <v>664594623.50000012</v>
      </c>
      <c r="C23" s="193">
        <v>48704408.899999999</v>
      </c>
      <c r="D23" s="193">
        <v>109530646.59999999</v>
      </c>
      <c r="E23" s="193">
        <v>2391909.2000000002</v>
      </c>
      <c r="F23" s="193">
        <v>1754304.3</v>
      </c>
      <c r="G23" s="193">
        <v>410018990.69999999</v>
      </c>
      <c r="H23" s="189">
        <v>0</v>
      </c>
      <c r="I23" s="189">
        <v>165241.5</v>
      </c>
      <c r="J23" s="189">
        <v>14519057.300000001</v>
      </c>
      <c r="K23" s="189">
        <v>658792.4</v>
      </c>
      <c r="L23" s="189">
        <v>940235.9</v>
      </c>
      <c r="M23" s="189">
        <v>103525.1</v>
      </c>
      <c r="N23" s="189">
        <v>53670</v>
      </c>
      <c r="O23" s="189">
        <v>527704.69999999995</v>
      </c>
      <c r="P23" s="192" t="s">
        <v>122</v>
      </c>
      <c r="Q23" s="191" t="s">
        <v>9</v>
      </c>
      <c r="R23" s="189">
        <v>24137121.399999999</v>
      </c>
      <c r="S23" s="189">
        <v>911472</v>
      </c>
      <c r="T23" s="189">
        <v>1480708.3</v>
      </c>
      <c r="U23" s="189">
        <v>8932937.5999999996</v>
      </c>
      <c r="V23" s="189">
        <v>14481890.699999999</v>
      </c>
      <c r="W23" s="189">
        <v>17977671.100000001</v>
      </c>
      <c r="X23" s="189">
        <v>209873</v>
      </c>
      <c r="Y23" s="189">
        <v>76545</v>
      </c>
      <c r="Z23" s="189">
        <v>81179.7</v>
      </c>
      <c r="AA23" s="189">
        <v>1086597.7</v>
      </c>
      <c r="AB23" s="195">
        <v>51457.599999999999</v>
      </c>
      <c r="AC23" s="189">
        <v>227234.5</v>
      </c>
      <c r="AD23" s="190">
        <v>0</v>
      </c>
      <c r="AE23" s="189">
        <v>1176983.8</v>
      </c>
      <c r="AF23" s="189">
        <v>4394464.5</v>
      </c>
      <c r="AG23" s="84" t="s">
        <v>122</v>
      </c>
    </row>
    <row r="24" spans="1:33" s="62" customFormat="1" ht="18" customHeight="1">
      <c r="A24" s="89" t="s">
        <v>10</v>
      </c>
      <c r="B24" s="194">
        <f>SUM(C24:O24,R24:AF24)</f>
        <v>787170147.39999998</v>
      </c>
      <c r="C24" s="193">
        <v>47507942.700000003</v>
      </c>
      <c r="D24" s="193">
        <v>70105748.900000006</v>
      </c>
      <c r="E24" s="193">
        <v>1677725.8</v>
      </c>
      <c r="F24" s="193">
        <v>1895611.1</v>
      </c>
      <c r="G24" s="193">
        <v>574533600.39999998</v>
      </c>
      <c r="H24" s="189">
        <v>363</v>
      </c>
      <c r="I24" s="189">
        <v>0</v>
      </c>
      <c r="J24" s="189">
        <v>13374976.5</v>
      </c>
      <c r="K24" s="189">
        <v>1759879.4</v>
      </c>
      <c r="L24" s="189">
        <v>920596.7</v>
      </c>
      <c r="M24" s="189">
        <v>134272.70000000001</v>
      </c>
      <c r="N24" s="189">
        <v>52880</v>
      </c>
      <c r="O24" s="189">
        <v>542508.30000000005</v>
      </c>
      <c r="P24" s="192" t="s">
        <v>121</v>
      </c>
      <c r="Q24" s="191" t="s">
        <v>10</v>
      </c>
      <c r="R24" s="189">
        <v>19122790.300000001</v>
      </c>
      <c r="S24" s="189">
        <v>835637</v>
      </c>
      <c r="T24" s="189">
        <v>1288769.8999999999</v>
      </c>
      <c r="U24" s="189">
        <v>15529638.9</v>
      </c>
      <c r="V24" s="189">
        <v>14222434.800000001</v>
      </c>
      <c r="W24" s="189">
        <v>14171240.6</v>
      </c>
      <c r="X24" s="189">
        <v>110482.7</v>
      </c>
      <c r="Y24" s="189">
        <v>679515.9</v>
      </c>
      <c r="Z24" s="189">
        <v>347572.7</v>
      </c>
      <c r="AA24" s="189">
        <v>2084776.2</v>
      </c>
      <c r="AB24" s="189">
        <v>101239</v>
      </c>
      <c r="AC24" s="189">
        <v>267373.3</v>
      </c>
      <c r="AD24" s="189">
        <v>920</v>
      </c>
      <c r="AE24" s="189">
        <v>2609415.1</v>
      </c>
      <c r="AF24" s="189">
        <v>3292235.5</v>
      </c>
      <c r="AG24" s="84" t="s">
        <v>121</v>
      </c>
    </row>
    <row r="25" spans="1:33" s="62" customFormat="1" ht="18" customHeight="1">
      <c r="A25" s="89" t="s">
        <v>11</v>
      </c>
      <c r="B25" s="194">
        <f>SUM(C25:O25,R25:AF25)</f>
        <v>622375628.50000012</v>
      </c>
      <c r="C25" s="193">
        <v>33306317.399999999</v>
      </c>
      <c r="D25" s="193">
        <v>95536486.799999997</v>
      </c>
      <c r="E25" s="193">
        <v>834850.7</v>
      </c>
      <c r="F25" s="193">
        <v>3334083.1</v>
      </c>
      <c r="G25" s="193">
        <v>401098649.60000002</v>
      </c>
      <c r="H25" s="189">
        <v>0</v>
      </c>
      <c r="I25" s="189">
        <v>93</v>
      </c>
      <c r="J25" s="189">
        <v>11792956.699999999</v>
      </c>
      <c r="K25" s="189">
        <v>1864054.3</v>
      </c>
      <c r="L25" s="189">
        <v>607351.6</v>
      </c>
      <c r="M25" s="189">
        <v>96031.3</v>
      </c>
      <c r="N25" s="189">
        <v>32355</v>
      </c>
      <c r="O25" s="189">
        <v>597146.4</v>
      </c>
      <c r="P25" s="192" t="s">
        <v>120</v>
      </c>
      <c r="Q25" s="191" t="s">
        <v>11</v>
      </c>
      <c r="R25" s="189">
        <v>20943204.199999999</v>
      </c>
      <c r="S25" s="189">
        <v>5874.7</v>
      </c>
      <c r="T25" s="189">
        <v>2416082.6</v>
      </c>
      <c r="U25" s="189">
        <v>14053871.300000001</v>
      </c>
      <c r="V25" s="189">
        <v>10868112.9</v>
      </c>
      <c r="W25" s="189">
        <v>18010525.100000001</v>
      </c>
      <c r="X25" s="189">
        <v>242650.5</v>
      </c>
      <c r="Y25" s="189">
        <v>357952.9</v>
      </c>
      <c r="Z25" s="189">
        <v>577769.6</v>
      </c>
      <c r="AA25" s="189">
        <v>1110665</v>
      </c>
      <c r="AB25" s="189">
        <v>159547</v>
      </c>
      <c r="AC25" s="189">
        <v>206120</v>
      </c>
      <c r="AD25" s="189">
        <v>5863.1</v>
      </c>
      <c r="AE25" s="189">
        <v>1663162.5</v>
      </c>
      <c r="AF25" s="189">
        <v>2653851.2000000002</v>
      </c>
      <c r="AG25" s="84" t="s">
        <v>120</v>
      </c>
    </row>
    <row r="26" spans="1:33" s="62" customFormat="1" ht="18" customHeight="1">
      <c r="A26" s="89" t="s">
        <v>12</v>
      </c>
      <c r="B26" s="194">
        <f>SUM(C26:O26,R26:AF26)</f>
        <v>500897659.39999998</v>
      </c>
      <c r="C26" s="193">
        <v>30284074.5</v>
      </c>
      <c r="D26" s="193">
        <v>107489883.59999999</v>
      </c>
      <c r="E26" s="193">
        <v>741988.1</v>
      </c>
      <c r="F26" s="193">
        <v>3096568.7</v>
      </c>
      <c r="G26" s="193">
        <v>286711521.10000002</v>
      </c>
      <c r="H26" s="189">
        <v>0</v>
      </c>
      <c r="I26" s="189">
        <v>425</v>
      </c>
      <c r="J26" s="189">
        <v>11218202.1</v>
      </c>
      <c r="K26" s="189">
        <v>1238820.2</v>
      </c>
      <c r="L26" s="189">
        <v>844164.3</v>
      </c>
      <c r="M26" s="189">
        <v>66485</v>
      </c>
      <c r="N26" s="189">
        <v>35160.800000000003</v>
      </c>
      <c r="O26" s="189">
        <v>525456.30000000005</v>
      </c>
      <c r="P26" s="192" t="s">
        <v>119</v>
      </c>
      <c r="Q26" s="191" t="s">
        <v>12</v>
      </c>
      <c r="R26" s="189">
        <v>17978600.100000001</v>
      </c>
      <c r="S26" s="190">
        <v>0</v>
      </c>
      <c r="T26" s="189">
        <v>1588916.9</v>
      </c>
      <c r="U26" s="189">
        <v>10335514.9</v>
      </c>
      <c r="V26" s="189">
        <v>12453372.300000001</v>
      </c>
      <c r="W26" s="189">
        <v>9610894.6999999993</v>
      </c>
      <c r="X26" s="189">
        <v>392199.8</v>
      </c>
      <c r="Y26" s="189">
        <v>376508.1</v>
      </c>
      <c r="Z26" s="189">
        <v>152078.9</v>
      </c>
      <c r="AA26" s="189">
        <v>200945.2</v>
      </c>
      <c r="AB26" s="189">
        <v>57770.2</v>
      </c>
      <c r="AC26" s="189">
        <v>182414.4</v>
      </c>
      <c r="AD26" s="189">
        <v>14817</v>
      </c>
      <c r="AE26" s="189">
        <v>1262372.3999999999</v>
      </c>
      <c r="AF26" s="189">
        <v>4038504.8</v>
      </c>
      <c r="AG26" s="84" t="s">
        <v>119</v>
      </c>
    </row>
    <row r="27" spans="1:33" s="62" customFormat="1" ht="18" customHeight="1">
      <c r="A27" s="89" t="s">
        <v>13</v>
      </c>
      <c r="B27" s="194">
        <f>SUM(C27:O27,R27:AF27)</f>
        <v>1045132639.9999999</v>
      </c>
      <c r="C27" s="193">
        <v>122973348.90000001</v>
      </c>
      <c r="D27" s="193">
        <v>233683043.19999999</v>
      </c>
      <c r="E27" s="193">
        <v>1215634.2</v>
      </c>
      <c r="F27" s="193">
        <v>7368940.7000000002</v>
      </c>
      <c r="G27" s="193">
        <v>442928743.89999998</v>
      </c>
      <c r="H27" s="189">
        <v>0</v>
      </c>
      <c r="I27" s="189">
        <v>1595814</v>
      </c>
      <c r="J27" s="189">
        <v>20487717.5</v>
      </c>
      <c r="K27" s="189">
        <v>1258421.3999999999</v>
      </c>
      <c r="L27" s="189">
        <v>1339339.2</v>
      </c>
      <c r="M27" s="189">
        <v>286464.90000000002</v>
      </c>
      <c r="N27" s="189">
        <v>88712.5</v>
      </c>
      <c r="O27" s="189">
        <v>1501597.8</v>
      </c>
      <c r="P27" s="192" t="s">
        <v>118</v>
      </c>
      <c r="Q27" s="191" t="s">
        <v>13</v>
      </c>
      <c r="R27" s="189">
        <v>41328169.200000003</v>
      </c>
      <c r="S27" s="190">
        <v>0</v>
      </c>
      <c r="T27" s="189">
        <v>1869902.8</v>
      </c>
      <c r="U27" s="189">
        <v>11147117.699999999</v>
      </c>
      <c r="V27" s="189">
        <v>33134730.899999999</v>
      </c>
      <c r="W27" s="189">
        <v>81841415.200000003</v>
      </c>
      <c r="X27" s="189">
        <v>998888.4</v>
      </c>
      <c r="Y27" s="189">
        <v>629951.9</v>
      </c>
      <c r="Z27" s="189">
        <v>3137308.5</v>
      </c>
      <c r="AA27" s="189">
        <v>1639718.3</v>
      </c>
      <c r="AB27" s="189">
        <v>359164</v>
      </c>
      <c r="AC27" s="189">
        <v>372950</v>
      </c>
      <c r="AD27" s="189">
        <v>822750.9</v>
      </c>
      <c r="AE27" s="189">
        <v>3593368</v>
      </c>
      <c r="AF27" s="189">
        <v>29529426</v>
      </c>
      <c r="AG27" s="84" t="s">
        <v>118</v>
      </c>
    </row>
    <row r="28" spans="1:33" s="62" customFormat="1" ht="18" customHeight="1">
      <c r="A28" s="89" t="s">
        <v>14</v>
      </c>
      <c r="B28" s="194">
        <f>SUM(C28:O28,R28:AF28)</f>
        <v>612430494.39999998</v>
      </c>
      <c r="C28" s="193">
        <v>60413504</v>
      </c>
      <c r="D28" s="193">
        <v>158468217</v>
      </c>
      <c r="E28" s="193">
        <v>4297921.9000000004</v>
      </c>
      <c r="F28" s="193">
        <v>7770422.2999999998</v>
      </c>
      <c r="G28" s="193">
        <v>225238689.09999999</v>
      </c>
      <c r="H28" s="189">
        <v>0</v>
      </c>
      <c r="I28" s="189">
        <v>654140</v>
      </c>
      <c r="J28" s="189">
        <v>14925927.699999999</v>
      </c>
      <c r="K28" s="189">
        <v>9281867.1999999993</v>
      </c>
      <c r="L28" s="189">
        <v>1003598.7</v>
      </c>
      <c r="M28" s="189">
        <v>637852.69999999995</v>
      </c>
      <c r="N28" s="189">
        <v>107878</v>
      </c>
      <c r="O28" s="189">
        <v>1075391.6000000001</v>
      </c>
      <c r="P28" s="192" t="s">
        <v>117</v>
      </c>
      <c r="Q28" s="191" t="s">
        <v>14</v>
      </c>
      <c r="R28" s="189">
        <v>28572603.5</v>
      </c>
      <c r="S28" s="189">
        <v>2423.6999999999998</v>
      </c>
      <c r="T28" s="189">
        <v>1106697.7</v>
      </c>
      <c r="U28" s="189">
        <v>25888838.899999999</v>
      </c>
      <c r="V28" s="189">
        <v>23840382.699999999</v>
      </c>
      <c r="W28" s="189">
        <v>20725921.800000001</v>
      </c>
      <c r="X28" s="189">
        <v>320274.5</v>
      </c>
      <c r="Y28" s="189">
        <v>835356.8</v>
      </c>
      <c r="Z28" s="189">
        <v>2631947.2999999998</v>
      </c>
      <c r="AA28" s="189">
        <v>2668078.1</v>
      </c>
      <c r="AB28" s="189">
        <v>212625</v>
      </c>
      <c r="AC28" s="189">
        <v>282195</v>
      </c>
      <c r="AD28" s="189">
        <v>2380838.2000000002</v>
      </c>
      <c r="AE28" s="189">
        <v>1142803.1000000001</v>
      </c>
      <c r="AF28" s="189">
        <v>17944097.899999999</v>
      </c>
      <c r="AG28" s="84" t="s">
        <v>117</v>
      </c>
    </row>
    <row r="29" spans="1:33" s="62" customFormat="1" ht="18" customHeight="1">
      <c r="A29" s="89" t="s">
        <v>15</v>
      </c>
      <c r="B29" s="194">
        <f>SUM(C29:O29,R29:AF29)</f>
        <v>450939980.99999988</v>
      </c>
      <c r="C29" s="193">
        <v>92839983.099999994</v>
      </c>
      <c r="D29" s="193">
        <v>86387412.200000003</v>
      </c>
      <c r="E29" s="193">
        <v>324716.40000000002</v>
      </c>
      <c r="F29" s="193">
        <v>10090953.800000001</v>
      </c>
      <c r="G29" s="193">
        <v>147763382.5</v>
      </c>
      <c r="H29" s="189">
        <v>0</v>
      </c>
      <c r="I29" s="189">
        <v>1281585</v>
      </c>
      <c r="J29" s="189">
        <v>15518825</v>
      </c>
      <c r="K29" s="189">
        <v>1619563.8</v>
      </c>
      <c r="L29" s="189">
        <v>1440749.4</v>
      </c>
      <c r="M29" s="189">
        <v>239113</v>
      </c>
      <c r="N29" s="189">
        <v>53148.4</v>
      </c>
      <c r="O29" s="189">
        <v>831431.7</v>
      </c>
      <c r="P29" s="192" t="s">
        <v>116</v>
      </c>
      <c r="Q29" s="191" t="s">
        <v>15</v>
      </c>
      <c r="R29" s="189">
        <v>24198648.699999999</v>
      </c>
      <c r="S29" s="189">
        <v>1076056.2</v>
      </c>
      <c r="T29" s="189">
        <v>1273283</v>
      </c>
      <c r="U29" s="189">
        <v>17862250.800000001</v>
      </c>
      <c r="V29" s="189">
        <v>11332806.800000001</v>
      </c>
      <c r="W29" s="189">
        <v>13088961.699999999</v>
      </c>
      <c r="X29" s="189">
        <v>246001.9</v>
      </c>
      <c r="Y29" s="189">
        <v>1042181.9</v>
      </c>
      <c r="Z29" s="189">
        <v>1337923.6000000001</v>
      </c>
      <c r="AA29" s="189">
        <v>1984949.7</v>
      </c>
      <c r="AB29" s="189">
        <v>175055</v>
      </c>
      <c r="AC29" s="189">
        <v>224691.7</v>
      </c>
      <c r="AD29" s="190">
        <v>0</v>
      </c>
      <c r="AE29" s="189">
        <v>910136.5</v>
      </c>
      <c r="AF29" s="189">
        <v>17796169.199999999</v>
      </c>
      <c r="AG29" s="84" t="s">
        <v>116</v>
      </c>
    </row>
    <row r="30" spans="1:33" s="62" customFormat="1" ht="18" customHeight="1">
      <c r="A30" s="89" t="s">
        <v>16</v>
      </c>
      <c r="B30" s="194">
        <f>SUM(C30:O30,R30:AF30)</f>
        <v>392097680.29999995</v>
      </c>
      <c r="C30" s="193">
        <v>47659082.200000003</v>
      </c>
      <c r="D30" s="193">
        <v>88020399</v>
      </c>
      <c r="E30" s="193">
        <v>638265.9</v>
      </c>
      <c r="F30" s="193">
        <v>3180960.9</v>
      </c>
      <c r="G30" s="193">
        <v>180967524.30000001</v>
      </c>
      <c r="H30" s="189">
        <v>0</v>
      </c>
      <c r="I30" s="189">
        <v>0</v>
      </c>
      <c r="J30" s="189">
        <v>12427324.199999999</v>
      </c>
      <c r="K30" s="189">
        <v>1942601.2</v>
      </c>
      <c r="L30" s="189">
        <v>833718.1</v>
      </c>
      <c r="M30" s="189">
        <v>78818.100000000006</v>
      </c>
      <c r="N30" s="189">
        <v>31156</v>
      </c>
      <c r="O30" s="189">
        <v>630525.4</v>
      </c>
      <c r="P30" s="192" t="s">
        <v>115</v>
      </c>
      <c r="Q30" s="191" t="s">
        <v>16</v>
      </c>
      <c r="R30" s="189">
        <v>19028788.5</v>
      </c>
      <c r="S30" s="189">
        <v>607112</v>
      </c>
      <c r="T30" s="189">
        <v>1605631.5</v>
      </c>
      <c r="U30" s="189">
        <v>10611975.800000001</v>
      </c>
      <c r="V30" s="189">
        <v>10756996.6</v>
      </c>
      <c r="W30" s="189">
        <v>5518347.9000000004</v>
      </c>
      <c r="X30" s="189">
        <v>275791</v>
      </c>
      <c r="Y30" s="189">
        <v>1161972.8999999999</v>
      </c>
      <c r="Z30" s="189">
        <v>508818.2</v>
      </c>
      <c r="AA30" s="189">
        <v>1873101.7</v>
      </c>
      <c r="AB30" s="189">
        <v>414152.1</v>
      </c>
      <c r="AC30" s="189">
        <v>160632.9</v>
      </c>
      <c r="AD30" s="190">
        <v>0</v>
      </c>
      <c r="AE30" s="189">
        <v>368922.2</v>
      </c>
      <c r="AF30" s="189">
        <v>2795061.7</v>
      </c>
      <c r="AG30" s="84" t="s">
        <v>115</v>
      </c>
    </row>
    <row r="31" spans="1:33" s="62" customFormat="1" ht="18" customHeight="1">
      <c r="A31" s="89" t="s">
        <v>17</v>
      </c>
      <c r="B31" s="194">
        <f>SUM(C31:O31,R31:AF31)</f>
        <v>474545549.90000004</v>
      </c>
      <c r="C31" s="193">
        <v>59877640.899999999</v>
      </c>
      <c r="D31" s="193">
        <v>112704897.90000001</v>
      </c>
      <c r="E31" s="193">
        <v>604317.5</v>
      </c>
      <c r="F31" s="193">
        <v>3296604.6</v>
      </c>
      <c r="G31" s="193">
        <v>206395988.19999999</v>
      </c>
      <c r="H31" s="189">
        <v>0</v>
      </c>
      <c r="I31" s="189">
        <v>4797877.8</v>
      </c>
      <c r="J31" s="189">
        <v>14363480.199999999</v>
      </c>
      <c r="K31" s="189">
        <v>5152167.5</v>
      </c>
      <c r="L31" s="189">
        <v>1023439.8</v>
      </c>
      <c r="M31" s="189">
        <v>107833.8</v>
      </c>
      <c r="N31" s="189">
        <v>48633.3</v>
      </c>
      <c r="O31" s="189">
        <v>504721.2</v>
      </c>
      <c r="P31" s="192" t="s">
        <v>114</v>
      </c>
      <c r="Q31" s="191" t="s">
        <v>17</v>
      </c>
      <c r="R31" s="189">
        <v>20603458.699999999</v>
      </c>
      <c r="S31" s="190">
        <v>0</v>
      </c>
      <c r="T31" s="189">
        <v>1643858.4</v>
      </c>
      <c r="U31" s="189">
        <v>10690399.300000001</v>
      </c>
      <c r="V31" s="189">
        <v>13015377.6</v>
      </c>
      <c r="W31" s="189">
        <v>8199706.5</v>
      </c>
      <c r="X31" s="189">
        <v>1885882.6</v>
      </c>
      <c r="Y31" s="189">
        <v>642651.30000000005</v>
      </c>
      <c r="Z31" s="189">
        <v>397731.4</v>
      </c>
      <c r="AA31" s="189">
        <v>1297991.3999999999</v>
      </c>
      <c r="AB31" s="189">
        <v>15532</v>
      </c>
      <c r="AC31" s="189">
        <v>178169</v>
      </c>
      <c r="AD31" s="189">
        <v>4864</v>
      </c>
      <c r="AE31" s="189">
        <v>594358.6</v>
      </c>
      <c r="AF31" s="189">
        <v>6497966.4000000004</v>
      </c>
      <c r="AG31" s="84" t="s">
        <v>114</v>
      </c>
    </row>
    <row r="32" spans="1:33" s="62" customFormat="1" ht="18" customHeight="1">
      <c r="A32" s="89" t="s">
        <v>18</v>
      </c>
      <c r="B32" s="194">
        <f>SUM(C32:O32,R32:AF32)</f>
        <v>518346998.19999999</v>
      </c>
      <c r="C32" s="193">
        <v>34300924.600000001</v>
      </c>
      <c r="D32" s="193">
        <v>77635728.599999994</v>
      </c>
      <c r="E32" s="193">
        <v>2828069.3</v>
      </c>
      <c r="F32" s="193">
        <v>1388606.9</v>
      </c>
      <c r="G32" s="193">
        <v>315905315.19999999</v>
      </c>
      <c r="H32" s="189">
        <v>0</v>
      </c>
      <c r="I32" s="189">
        <v>0</v>
      </c>
      <c r="J32" s="189">
        <v>12144379.300000001</v>
      </c>
      <c r="K32" s="189">
        <v>3212584.9</v>
      </c>
      <c r="L32" s="189">
        <v>686617.4</v>
      </c>
      <c r="M32" s="189">
        <v>192264.6</v>
      </c>
      <c r="N32" s="189">
        <v>47408</v>
      </c>
      <c r="O32" s="189">
        <v>692029.7</v>
      </c>
      <c r="P32" s="192" t="s">
        <v>113</v>
      </c>
      <c r="Q32" s="191" t="s">
        <v>18</v>
      </c>
      <c r="R32" s="189">
        <v>20493785.800000001</v>
      </c>
      <c r="S32" s="189">
        <v>1119446.1000000001</v>
      </c>
      <c r="T32" s="189">
        <v>1026111.7</v>
      </c>
      <c r="U32" s="189">
        <v>10892293.1</v>
      </c>
      <c r="V32" s="189">
        <v>12051870.199999999</v>
      </c>
      <c r="W32" s="189">
        <v>11300339.199999999</v>
      </c>
      <c r="X32" s="189">
        <v>42083</v>
      </c>
      <c r="Y32" s="189">
        <v>177173.5</v>
      </c>
      <c r="Z32" s="189">
        <v>300023.40000000002</v>
      </c>
      <c r="AA32" s="189">
        <v>850198.8</v>
      </c>
      <c r="AB32" s="189">
        <v>191629</v>
      </c>
      <c r="AC32" s="189">
        <v>196656</v>
      </c>
      <c r="AD32" s="189">
        <v>62684</v>
      </c>
      <c r="AE32" s="189">
        <v>1321699.1000000001</v>
      </c>
      <c r="AF32" s="189">
        <v>9287076.8000000007</v>
      </c>
      <c r="AG32" s="84" t="s">
        <v>113</v>
      </c>
    </row>
    <row r="33" spans="1:33" s="62" customFormat="1" ht="18" customHeight="1">
      <c r="A33" s="89" t="s">
        <v>19</v>
      </c>
      <c r="B33" s="194">
        <f>SUM(C33:O33,R33:AF33)</f>
        <v>396868127.09999996</v>
      </c>
      <c r="C33" s="193">
        <v>52852753.200000003</v>
      </c>
      <c r="D33" s="193">
        <v>34962705.5</v>
      </c>
      <c r="E33" s="193">
        <v>1104009.8</v>
      </c>
      <c r="F33" s="193">
        <v>1778484.8</v>
      </c>
      <c r="G33" s="193">
        <v>258089414.09999999</v>
      </c>
      <c r="H33" s="189">
        <v>0</v>
      </c>
      <c r="I33" s="189">
        <v>608948.5</v>
      </c>
      <c r="J33" s="189">
        <v>10553850.300000001</v>
      </c>
      <c r="K33" s="189">
        <v>567732.4</v>
      </c>
      <c r="L33" s="189">
        <v>1038629</v>
      </c>
      <c r="M33" s="189">
        <v>61590.6</v>
      </c>
      <c r="N33" s="189">
        <v>15066</v>
      </c>
      <c r="O33" s="189">
        <v>352575.3</v>
      </c>
      <c r="P33" s="192" t="s">
        <v>112</v>
      </c>
      <c r="Q33" s="191" t="s">
        <v>19</v>
      </c>
      <c r="R33" s="189">
        <v>13891277.199999999</v>
      </c>
      <c r="S33" s="190">
        <v>0</v>
      </c>
      <c r="T33" s="189">
        <v>687961.4</v>
      </c>
      <c r="U33" s="189">
        <v>1085267.7</v>
      </c>
      <c r="V33" s="189">
        <v>4220233.5999999996</v>
      </c>
      <c r="W33" s="189">
        <v>4992872</v>
      </c>
      <c r="X33" s="189">
        <v>2159460.6</v>
      </c>
      <c r="Y33" s="189">
        <v>666645.6</v>
      </c>
      <c r="Z33" s="189">
        <v>101277.9</v>
      </c>
      <c r="AA33" s="189">
        <v>177686</v>
      </c>
      <c r="AB33" s="190">
        <v>5750</v>
      </c>
      <c r="AC33" s="189">
        <v>134703.20000000001</v>
      </c>
      <c r="AD33" s="189">
        <v>16107.7</v>
      </c>
      <c r="AE33" s="189">
        <v>1367248.9</v>
      </c>
      <c r="AF33" s="189">
        <v>5375875.7999999998</v>
      </c>
      <c r="AG33" s="84" t="s">
        <v>112</v>
      </c>
    </row>
    <row r="34" spans="1:33" s="62" customFormat="1" ht="18" customHeight="1">
      <c r="A34" s="89" t="s">
        <v>20</v>
      </c>
      <c r="B34" s="194">
        <f>SUM(C34:O34,R34:AF34)</f>
        <v>440110817.39999986</v>
      </c>
      <c r="C34" s="193">
        <v>54797124</v>
      </c>
      <c r="D34" s="193">
        <v>72010220.5</v>
      </c>
      <c r="E34" s="193">
        <v>659439</v>
      </c>
      <c r="F34" s="193">
        <v>479580.5</v>
      </c>
      <c r="G34" s="193">
        <v>252049904.5</v>
      </c>
      <c r="H34" s="189">
        <v>0</v>
      </c>
      <c r="I34" s="189">
        <v>268703.90000000002</v>
      </c>
      <c r="J34" s="189">
        <v>8137633.5999999996</v>
      </c>
      <c r="K34" s="189">
        <v>546308.9</v>
      </c>
      <c r="L34" s="189">
        <v>692779.2</v>
      </c>
      <c r="M34" s="189">
        <v>83004.899999999994</v>
      </c>
      <c r="N34" s="189">
        <v>20153</v>
      </c>
      <c r="O34" s="189">
        <v>451560.6</v>
      </c>
      <c r="P34" s="192" t="s">
        <v>111</v>
      </c>
      <c r="Q34" s="191" t="s">
        <v>20</v>
      </c>
      <c r="R34" s="189">
        <v>16090409.4</v>
      </c>
      <c r="S34" s="190">
        <v>0</v>
      </c>
      <c r="T34" s="189">
        <v>914211.5</v>
      </c>
      <c r="U34" s="189">
        <v>3865902.2</v>
      </c>
      <c r="V34" s="189">
        <v>8727097.9000000004</v>
      </c>
      <c r="W34" s="189">
        <v>13293791</v>
      </c>
      <c r="X34" s="189">
        <v>868249.4</v>
      </c>
      <c r="Y34" s="189">
        <v>82126.399999999994</v>
      </c>
      <c r="Z34" s="189">
        <v>149845.70000000001</v>
      </c>
      <c r="AA34" s="189">
        <v>212351.6</v>
      </c>
      <c r="AB34" s="189">
        <v>66216</v>
      </c>
      <c r="AC34" s="189">
        <v>126651.2</v>
      </c>
      <c r="AD34" s="189">
        <v>7365</v>
      </c>
      <c r="AE34" s="189">
        <v>1675453.3</v>
      </c>
      <c r="AF34" s="189">
        <v>3834734.2</v>
      </c>
      <c r="AG34" s="84" t="s">
        <v>111</v>
      </c>
    </row>
    <row r="35" spans="1:33" s="62" customFormat="1" ht="18" customHeight="1">
      <c r="A35" s="89" t="s">
        <v>21</v>
      </c>
      <c r="B35" s="194">
        <f>SUM(C35:O35,R35:AF35)</f>
        <v>655856939.00000012</v>
      </c>
      <c r="C35" s="193">
        <v>107544806.5</v>
      </c>
      <c r="D35" s="193">
        <v>102438426.8</v>
      </c>
      <c r="E35" s="193">
        <v>151938</v>
      </c>
      <c r="F35" s="193">
        <v>5320447.5999999996</v>
      </c>
      <c r="G35" s="193">
        <v>324982612</v>
      </c>
      <c r="H35" s="189">
        <v>0</v>
      </c>
      <c r="I35" s="189">
        <v>35588026.399999999</v>
      </c>
      <c r="J35" s="189">
        <v>11438007.300000001</v>
      </c>
      <c r="K35" s="189">
        <v>522487.5</v>
      </c>
      <c r="L35" s="189">
        <v>1053265.3</v>
      </c>
      <c r="M35" s="189">
        <v>136559.1</v>
      </c>
      <c r="N35" s="189">
        <v>10425</v>
      </c>
      <c r="O35" s="189">
        <v>628038.19999999995</v>
      </c>
      <c r="P35" s="192" t="s">
        <v>110</v>
      </c>
      <c r="Q35" s="191" t="s">
        <v>21</v>
      </c>
      <c r="R35" s="189">
        <v>15308524.800000001</v>
      </c>
      <c r="S35" s="190">
        <v>0</v>
      </c>
      <c r="T35" s="189">
        <v>2185920.1</v>
      </c>
      <c r="U35" s="189">
        <v>14141</v>
      </c>
      <c r="V35" s="189">
        <v>18434339.800000001</v>
      </c>
      <c r="W35" s="189">
        <v>12803657.699999999</v>
      </c>
      <c r="X35" s="189">
        <v>1550207.7</v>
      </c>
      <c r="Y35" s="189">
        <v>216939</v>
      </c>
      <c r="Z35" s="189">
        <v>55532.6</v>
      </c>
      <c r="AA35" s="189">
        <v>204941.2</v>
      </c>
      <c r="AB35" s="189">
        <v>62573.2</v>
      </c>
      <c r="AC35" s="189">
        <v>142806</v>
      </c>
      <c r="AD35" s="190">
        <v>0</v>
      </c>
      <c r="AE35" s="189">
        <v>1983443</v>
      </c>
      <c r="AF35" s="189">
        <v>13078873.199999999</v>
      </c>
      <c r="AG35" s="84" t="s">
        <v>110</v>
      </c>
    </row>
    <row r="36" spans="1:33" s="161" customFormat="1" ht="9" customHeight="1">
      <c r="A36" s="188"/>
      <c r="B36" s="187"/>
      <c r="C36" s="185"/>
      <c r="D36" s="185"/>
      <c r="E36" s="185"/>
      <c r="F36" s="185"/>
      <c r="G36" s="185"/>
      <c r="H36" s="186"/>
      <c r="I36" s="185"/>
      <c r="J36" s="185"/>
      <c r="K36" s="185"/>
      <c r="L36" s="185"/>
      <c r="M36" s="185"/>
      <c r="N36" s="185"/>
      <c r="O36" s="184"/>
      <c r="P36" s="183"/>
      <c r="Q36" s="182"/>
      <c r="R36" s="181"/>
      <c r="S36" s="180"/>
      <c r="T36" s="180"/>
      <c r="U36" s="180"/>
      <c r="V36" s="180"/>
      <c r="W36" s="180"/>
      <c r="X36" s="180"/>
      <c r="Y36" s="180"/>
      <c r="Z36" s="180"/>
      <c r="AA36" s="180"/>
      <c r="AB36" s="180"/>
      <c r="AC36" s="180"/>
      <c r="AD36" s="180"/>
      <c r="AE36" s="180"/>
      <c r="AF36" s="180"/>
      <c r="AG36" s="179"/>
    </row>
    <row r="37" spans="1:33" s="174" customFormat="1" ht="15" customHeight="1">
      <c r="A37" s="178" t="s">
        <v>109</v>
      </c>
      <c r="P37" s="175" t="s">
        <v>107</v>
      </c>
      <c r="Q37" s="177" t="s">
        <v>108</v>
      </c>
      <c r="R37" s="176"/>
      <c r="S37" s="176"/>
      <c r="AG37" s="175" t="s">
        <v>107</v>
      </c>
    </row>
    <row r="38" spans="1:33" s="170" customFormat="1">
      <c r="A38" s="173"/>
      <c r="B38" s="171"/>
      <c r="C38" s="171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2"/>
      <c r="Q38" s="172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</row>
    <row r="39" spans="1:33">
      <c r="A39" s="163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2"/>
      <c r="Q39" s="162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69"/>
    </row>
    <row r="40" spans="1:33">
      <c r="A40" s="163"/>
      <c r="B40" s="161"/>
      <c r="C40" s="161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1"/>
      <c r="W40" s="161"/>
      <c r="X40" s="161"/>
      <c r="Y40" s="161"/>
      <c r="Z40" s="161"/>
      <c r="AA40" s="161"/>
      <c r="AB40" s="161"/>
    </row>
    <row r="41" spans="1:33">
      <c r="A41" s="163"/>
      <c r="B41" s="161"/>
      <c r="C41" s="161"/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1"/>
      <c r="W41" s="161"/>
      <c r="X41" s="161"/>
      <c r="Y41" s="161"/>
      <c r="Z41" s="161"/>
      <c r="AA41" s="161"/>
      <c r="AB41" s="161"/>
    </row>
    <row r="42" spans="1:33" ht="30" customHeight="1">
      <c r="A42" s="158"/>
      <c r="Q42" s="164"/>
    </row>
    <row r="43" spans="1:33">
      <c r="A43" s="158"/>
    </row>
    <row r="44" spans="1:33" s="159" customFormat="1">
      <c r="A44" s="158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</row>
    <row r="45" spans="1:33" s="159" customFormat="1" ht="18.75" customHeight="1">
      <c r="A45" s="158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</row>
    <row r="46" spans="1:33" s="167" customFormat="1" ht="19.5" customHeight="1">
      <c r="A46" s="158"/>
      <c r="B46" s="158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</row>
    <row r="47" spans="1:33" ht="23.25" customHeight="1">
      <c r="A47" s="158"/>
      <c r="Q47" s="162"/>
      <c r="R47" s="162"/>
      <c r="S47" s="162"/>
      <c r="T47" s="162"/>
      <c r="U47" s="162"/>
      <c r="V47" s="161"/>
      <c r="W47" s="161"/>
      <c r="X47" s="161"/>
      <c r="Y47" s="161"/>
      <c r="Z47" s="161"/>
      <c r="AA47" s="161"/>
      <c r="AB47" s="161"/>
    </row>
    <row r="48" spans="1:33" ht="23.25" customHeight="1">
      <c r="A48" s="158"/>
      <c r="Q48" s="162"/>
      <c r="R48" s="162"/>
      <c r="S48" s="162"/>
      <c r="T48" s="162"/>
      <c r="U48" s="162"/>
      <c r="V48" s="161"/>
      <c r="W48" s="161"/>
      <c r="X48" s="161"/>
      <c r="Y48" s="161"/>
      <c r="Z48" s="161"/>
      <c r="AA48" s="161"/>
      <c r="AB48" s="161"/>
    </row>
    <row r="49" spans="1:28" ht="23.25" customHeight="1">
      <c r="A49" s="158"/>
      <c r="Q49" s="162"/>
      <c r="R49" s="162"/>
      <c r="S49" s="162"/>
      <c r="T49" s="162"/>
      <c r="U49" s="162"/>
      <c r="V49" s="161"/>
      <c r="W49" s="161"/>
      <c r="X49" s="161"/>
      <c r="Y49" s="161"/>
      <c r="Z49" s="161"/>
      <c r="AA49" s="161"/>
      <c r="AB49" s="161"/>
    </row>
    <row r="50" spans="1:28" ht="23.25" customHeight="1">
      <c r="A50" s="158"/>
      <c r="Q50" s="162"/>
      <c r="R50" s="162"/>
      <c r="S50" s="162"/>
      <c r="T50" s="162"/>
      <c r="U50" s="162"/>
      <c r="V50" s="161"/>
      <c r="W50" s="161"/>
      <c r="X50" s="161"/>
      <c r="Y50" s="161"/>
      <c r="Z50" s="161"/>
      <c r="AA50" s="161"/>
      <c r="AB50" s="161"/>
    </row>
    <row r="51" spans="1:28" ht="23.25" customHeight="1">
      <c r="A51" s="158"/>
      <c r="Q51" s="162"/>
      <c r="R51" s="162"/>
      <c r="S51" s="162"/>
      <c r="T51" s="162"/>
      <c r="U51" s="162"/>
      <c r="V51" s="161"/>
      <c r="W51" s="161"/>
      <c r="X51" s="161"/>
      <c r="Y51" s="161"/>
      <c r="Z51" s="161"/>
      <c r="AA51" s="161"/>
      <c r="AB51" s="161"/>
    </row>
    <row r="52" spans="1:28" ht="19.5" customHeight="1">
      <c r="A52" s="158"/>
      <c r="Q52" s="162"/>
      <c r="R52" s="162"/>
      <c r="S52" s="162"/>
      <c r="T52" s="162"/>
      <c r="U52" s="162"/>
      <c r="V52" s="161"/>
      <c r="W52" s="161"/>
      <c r="X52" s="161"/>
      <c r="Y52" s="161"/>
      <c r="Z52" s="161"/>
      <c r="AA52" s="161"/>
      <c r="AB52" s="161"/>
    </row>
    <row r="53" spans="1:28" ht="19.5" customHeight="1">
      <c r="A53" s="158"/>
      <c r="Q53" s="162"/>
      <c r="R53" s="162"/>
      <c r="S53" s="162"/>
      <c r="T53" s="162"/>
      <c r="U53" s="162"/>
      <c r="V53" s="161"/>
      <c r="W53" s="161"/>
      <c r="X53" s="161"/>
      <c r="Y53" s="161"/>
      <c r="Z53" s="161"/>
      <c r="AA53" s="161"/>
      <c r="AB53" s="161"/>
    </row>
    <row r="54" spans="1:28" ht="20.25" customHeight="1">
      <c r="A54" s="158"/>
      <c r="Q54" s="162"/>
      <c r="R54" s="162"/>
      <c r="S54" s="162"/>
      <c r="T54" s="162"/>
      <c r="U54" s="162"/>
      <c r="V54" s="161"/>
      <c r="W54" s="161"/>
      <c r="X54" s="161"/>
      <c r="Y54" s="161"/>
      <c r="Z54" s="161"/>
      <c r="AA54" s="161"/>
      <c r="AB54" s="161"/>
    </row>
    <row r="55" spans="1:28" s="164" customFormat="1" ht="26.25" customHeight="1">
      <c r="A55" s="158"/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66"/>
      <c r="R55" s="166"/>
      <c r="S55" s="166"/>
      <c r="T55" s="166"/>
      <c r="U55" s="166"/>
      <c r="V55" s="165"/>
      <c r="W55" s="165"/>
      <c r="X55" s="165"/>
      <c r="Y55" s="165"/>
      <c r="Z55" s="165"/>
      <c r="AA55" s="165"/>
      <c r="AB55" s="165"/>
    </row>
    <row r="56" spans="1:28" s="164" customFormat="1" ht="26.25" customHeight="1">
      <c r="A56" s="158"/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158"/>
      <c r="Q56" s="166"/>
      <c r="R56" s="166"/>
      <c r="S56" s="166"/>
      <c r="T56" s="166"/>
      <c r="U56" s="166"/>
      <c r="V56" s="165"/>
      <c r="W56" s="165"/>
      <c r="X56" s="165"/>
      <c r="Y56" s="165"/>
      <c r="Z56" s="165"/>
      <c r="AA56" s="165"/>
      <c r="AB56" s="165"/>
    </row>
    <row r="57" spans="1:28" s="164" customFormat="1" ht="26.25" customHeight="1">
      <c r="A57" s="158"/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66"/>
      <c r="R57" s="166"/>
      <c r="S57" s="166"/>
      <c r="T57" s="166"/>
      <c r="U57" s="166"/>
      <c r="V57" s="165"/>
      <c r="W57" s="165"/>
      <c r="X57" s="165"/>
      <c r="Y57" s="165"/>
      <c r="Z57" s="165"/>
      <c r="AA57" s="165"/>
      <c r="AB57" s="165"/>
    </row>
    <row r="58" spans="1:28" s="164" customFormat="1" ht="26.25" customHeight="1">
      <c r="A58" s="158"/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66"/>
      <c r="R58" s="166"/>
      <c r="S58" s="166"/>
      <c r="T58" s="166"/>
      <c r="U58" s="166"/>
      <c r="V58" s="165"/>
      <c r="W58" s="165"/>
      <c r="X58" s="165"/>
      <c r="Y58" s="165"/>
      <c r="Z58" s="165"/>
      <c r="AA58" s="165"/>
      <c r="AB58" s="165"/>
    </row>
    <row r="59" spans="1:28" s="164" customFormat="1" ht="26.25" customHeight="1">
      <c r="A59" s="158"/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66"/>
      <c r="R59" s="166"/>
      <c r="S59" s="166"/>
      <c r="T59" s="166"/>
      <c r="U59" s="166"/>
      <c r="V59" s="165"/>
      <c r="W59" s="165"/>
      <c r="X59" s="165"/>
      <c r="Y59" s="165"/>
      <c r="Z59" s="165"/>
      <c r="AA59" s="165"/>
      <c r="AB59" s="165"/>
    </row>
    <row r="60" spans="1:28" s="164" customFormat="1" ht="26.25" customHeight="1">
      <c r="A60" s="158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Q60" s="166"/>
      <c r="R60" s="166"/>
      <c r="S60" s="166"/>
      <c r="T60" s="166"/>
      <c r="U60" s="166"/>
      <c r="V60" s="165"/>
      <c r="W60" s="165"/>
      <c r="X60" s="165"/>
      <c r="Y60" s="165"/>
      <c r="Z60" s="165"/>
      <c r="AA60" s="165"/>
      <c r="AB60" s="165"/>
    </row>
    <row r="61" spans="1:28" s="164" customFormat="1" ht="26.25" customHeight="1">
      <c r="A61" s="158"/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66"/>
      <c r="R61" s="166"/>
      <c r="S61" s="166"/>
      <c r="T61" s="166"/>
      <c r="U61" s="166"/>
      <c r="V61" s="165"/>
      <c r="W61" s="165"/>
      <c r="X61" s="165"/>
      <c r="Y61" s="165"/>
      <c r="Z61" s="165"/>
      <c r="AA61" s="165"/>
      <c r="AB61" s="165"/>
    </row>
    <row r="62" spans="1:28" s="164" customFormat="1" ht="41.25" customHeight="1">
      <c r="A62" s="158"/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66"/>
      <c r="R62" s="166"/>
      <c r="S62" s="166"/>
      <c r="T62" s="166"/>
      <c r="U62" s="166"/>
      <c r="V62" s="165"/>
      <c r="W62" s="165"/>
      <c r="X62" s="165"/>
      <c r="Y62" s="165"/>
      <c r="Z62" s="165"/>
      <c r="AA62" s="165"/>
      <c r="AB62" s="165"/>
    </row>
    <row r="63" spans="1:28" s="164" customFormat="1" ht="24" customHeight="1">
      <c r="A63" s="158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66"/>
      <c r="R63" s="166"/>
      <c r="S63" s="166"/>
      <c r="T63" s="166"/>
      <c r="U63" s="166"/>
      <c r="V63" s="165"/>
      <c r="W63" s="165"/>
      <c r="X63" s="165"/>
      <c r="Y63" s="165"/>
      <c r="Z63" s="165"/>
      <c r="AA63" s="165"/>
      <c r="AB63" s="165"/>
    </row>
    <row r="64" spans="1:28" s="164" customFormat="1" ht="24" customHeight="1">
      <c r="A64" s="158"/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58"/>
      <c r="O64" s="158"/>
      <c r="P64" s="158"/>
      <c r="Q64" s="166"/>
      <c r="R64" s="166"/>
      <c r="S64" s="166"/>
      <c r="T64" s="166"/>
      <c r="U64" s="166"/>
      <c r="V64" s="165"/>
      <c r="W64" s="165"/>
      <c r="X64" s="165"/>
      <c r="Y64" s="165"/>
      <c r="Z64" s="165"/>
      <c r="AA64" s="165"/>
      <c r="AB64" s="165"/>
    </row>
    <row r="65" spans="1:28" s="164" customFormat="1" ht="24" customHeight="1">
      <c r="A65" s="158"/>
      <c r="B65" s="158"/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158"/>
      <c r="Q65" s="166"/>
      <c r="R65" s="166"/>
      <c r="S65" s="166"/>
      <c r="T65" s="166"/>
      <c r="U65" s="166"/>
      <c r="V65" s="165"/>
      <c r="W65" s="165"/>
      <c r="X65" s="165"/>
      <c r="Y65" s="165"/>
      <c r="Z65" s="165"/>
      <c r="AA65" s="165"/>
      <c r="AB65" s="165"/>
    </row>
    <row r="66" spans="1:28" s="164" customFormat="1" ht="35.25" customHeight="1">
      <c r="A66" s="158"/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8"/>
      <c r="Q66" s="166"/>
      <c r="R66" s="166"/>
      <c r="S66" s="166"/>
      <c r="T66" s="166"/>
      <c r="U66" s="166"/>
      <c r="V66" s="165"/>
      <c r="W66" s="165"/>
      <c r="X66" s="165"/>
      <c r="Y66" s="165"/>
      <c r="Z66" s="165"/>
      <c r="AA66" s="165"/>
      <c r="AB66" s="165"/>
    </row>
    <row r="67" spans="1:28" s="164" customFormat="1" ht="24" customHeight="1">
      <c r="A67" s="158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66"/>
      <c r="R67" s="166"/>
      <c r="S67" s="166"/>
      <c r="T67" s="166"/>
      <c r="U67" s="166"/>
      <c r="V67" s="165"/>
      <c r="W67" s="165"/>
      <c r="X67" s="165"/>
      <c r="Y67" s="165"/>
      <c r="Z67" s="165"/>
      <c r="AA67" s="165"/>
      <c r="AB67" s="165"/>
    </row>
    <row r="68" spans="1:28" s="164" customFormat="1" ht="24" customHeight="1">
      <c r="A68" s="158"/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158"/>
      <c r="Q68" s="166"/>
      <c r="R68" s="166"/>
      <c r="S68" s="166"/>
      <c r="T68" s="166"/>
      <c r="U68" s="166"/>
      <c r="V68" s="165"/>
      <c r="W68" s="165"/>
      <c r="X68" s="165"/>
      <c r="Y68" s="165"/>
      <c r="Z68" s="165"/>
      <c r="AA68" s="165"/>
      <c r="AB68" s="165"/>
    </row>
    <row r="69" spans="1:28" s="164" customFormat="1" ht="24" customHeight="1">
      <c r="A69" s="158"/>
      <c r="B69" s="158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158"/>
      <c r="Q69" s="166"/>
      <c r="R69" s="166"/>
      <c r="S69" s="166"/>
      <c r="T69" s="166"/>
      <c r="U69" s="166"/>
      <c r="V69" s="165"/>
      <c r="W69" s="165"/>
      <c r="X69" s="165"/>
      <c r="Y69" s="165"/>
      <c r="Z69" s="165"/>
      <c r="AA69" s="165"/>
      <c r="AB69" s="165"/>
    </row>
    <row r="70" spans="1:28" s="164" customFormat="1" ht="36" customHeight="1">
      <c r="A70" s="158"/>
      <c r="B70" s="158"/>
      <c r="C70" s="158"/>
      <c r="D70" s="158"/>
      <c r="E70" s="158"/>
      <c r="F70" s="158"/>
      <c r="G70" s="158"/>
      <c r="H70" s="158"/>
      <c r="I70" s="158"/>
      <c r="J70" s="158"/>
      <c r="K70" s="158"/>
      <c r="L70" s="158"/>
      <c r="M70" s="158"/>
      <c r="N70" s="158"/>
      <c r="O70" s="158"/>
      <c r="P70" s="158"/>
      <c r="Q70" s="166"/>
      <c r="R70" s="166"/>
      <c r="S70" s="166"/>
      <c r="T70" s="166"/>
      <c r="U70" s="166"/>
      <c r="V70" s="165"/>
      <c r="W70" s="165"/>
      <c r="X70" s="165"/>
      <c r="Y70" s="165"/>
      <c r="Z70" s="165"/>
      <c r="AA70" s="165"/>
      <c r="AB70" s="165"/>
    </row>
    <row r="71" spans="1:28" s="164" customFormat="1" ht="24" customHeight="1">
      <c r="A71" s="158"/>
      <c r="B71" s="158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58"/>
      <c r="O71" s="158"/>
      <c r="P71" s="158"/>
      <c r="Q71" s="166"/>
      <c r="R71" s="166"/>
      <c r="S71" s="166"/>
      <c r="T71" s="166"/>
      <c r="U71" s="166"/>
      <c r="V71" s="165"/>
      <c r="W71" s="165"/>
      <c r="X71" s="165"/>
      <c r="Y71" s="165"/>
      <c r="Z71" s="165"/>
      <c r="AA71" s="165"/>
      <c r="AB71" s="165"/>
    </row>
    <row r="72" spans="1:28" ht="31.5" customHeight="1">
      <c r="A72" s="158"/>
      <c r="Q72" s="162"/>
      <c r="R72" s="162"/>
      <c r="S72" s="162"/>
      <c r="T72" s="162"/>
      <c r="U72" s="162"/>
      <c r="V72" s="161"/>
      <c r="W72" s="161"/>
      <c r="X72" s="161"/>
      <c r="Y72" s="161"/>
      <c r="Z72" s="161"/>
      <c r="AA72" s="161"/>
      <c r="AB72" s="161"/>
    </row>
    <row r="73" spans="1:28">
      <c r="A73" s="163"/>
      <c r="B73" s="161"/>
      <c r="C73" s="161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1"/>
      <c r="W73" s="161"/>
      <c r="X73" s="161"/>
      <c r="Y73" s="161"/>
      <c r="Z73" s="161"/>
      <c r="AA73" s="161"/>
      <c r="AB73" s="161"/>
    </row>
    <row r="74" spans="1:28">
      <c r="A74" s="163"/>
      <c r="B74" s="161"/>
      <c r="C74" s="161"/>
      <c r="D74" s="162"/>
      <c r="E74" s="162"/>
      <c r="F74" s="162"/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162"/>
      <c r="V74" s="161"/>
      <c r="W74" s="161"/>
      <c r="X74" s="161"/>
      <c r="Y74" s="161"/>
      <c r="Z74" s="161"/>
      <c r="AA74" s="161"/>
      <c r="AB74" s="161"/>
    </row>
    <row r="75" spans="1:28">
      <c r="A75" s="163"/>
      <c r="B75" s="161"/>
      <c r="C75" s="161"/>
      <c r="D75" s="162"/>
      <c r="E75" s="162"/>
      <c r="F75" s="162"/>
      <c r="G75" s="162"/>
      <c r="H75" s="162"/>
      <c r="I75" s="162"/>
      <c r="J75" s="162"/>
      <c r="K75" s="162"/>
      <c r="L75" s="162"/>
      <c r="M75" s="162"/>
      <c r="N75" s="162"/>
      <c r="O75" s="162"/>
      <c r="P75" s="162"/>
      <c r="Q75" s="162"/>
      <c r="R75" s="162"/>
      <c r="S75" s="162"/>
      <c r="T75" s="162"/>
      <c r="U75" s="162"/>
      <c r="V75" s="161"/>
      <c r="W75" s="161"/>
      <c r="X75" s="161"/>
      <c r="Y75" s="161"/>
      <c r="Z75" s="161"/>
      <c r="AA75" s="161"/>
      <c r="AB75" s="161"/>
    </row>
    <row r="76" spans="1:28">
      <c r="A76" s="163"/>
      <c r="B76" s="161"/>
      <c r="C76" s="161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1"/>
      <c r="W76" s="161"/>
      <c r="X76" s="161"/>
      <c r="Y76" s="161"/>
      <c r="Z76" s="161"/>
      <c r="AA76" s="161"/>
      <c r="AB76" s="161"/>
    </row>
    <row r="77" spans="1:28">
      <c r="A77" s="163"/>
      <c r="B77" s="161"/>
      <c r="C77" s="161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1"/>
      <c r="W77" s="161"/>
      <c r="X77" s="161"/>
      <c r="Y77" s="161"/>
      <c r="Z77" s="161"/>
      <c r="AA77" s="161"/>
      <c r="AB77" s="161"/>
    </row>
    <row r="78" spans="1:28">
      <c r="A78" s="163"/>
      <c r="B78" s="161"/>
      <c r="C78" s="161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  <c r="V78" s="161"/>
      <c r="W78" s="161"/>
      <c r="X78" s="161"/>
      <c r="Y78" s="161"/>
      <c r="Z78" s="161"/>
      <c r="AA78" s="161"/>
      <c r="AB78" s="161"/>
    </row>
    <row r="79" spans="1:28">
      <c r="A79" s="163"/>
      <c r="B79" s="161"/>
      <c r="C79" s="161"/>
      <c r="D79" s="162"/>
      <c r="E79" s="162"/>
      <c r="F79" s="162"/>
      <c r="G79" s="162"/>
      <c r="H79" s="162"/>
      <c r="I79" s="162"/>
      <c r="J79" s="162"/>
      <c r="K79" s="162"/>
      <c r="L79" s="162"/>
      <c r="M79" s="162"/>
      <c r="N79" s="162"/>
      <c r="O79" s="162"/>
      <c r="P79" s="162"/>
      <c r="Q79" s="162"/>
      <c r="R79" s="162"/>
      <c r="S79" s="162"/>
      <c r="T79" s="162"/>
      <c r="U79" s="162"/>
      <c r="V79" s="161"/>
      <c r="W79" s="161"/>
      <c r="X79" s="161"/>
      <c r="Y79" s="161"/>
      <c r="Z79" s="161"/>
      <c r="AA79" s="161"/>
      <c r="AB79" s="161"/>
    </row>
    <row r="80" spans="1:28">
      <c r="A80" s="163"/>
      <c r="B80" s="161"/>
      <c r="C80" s="161"/>
      <c r="D80" s="162"/>
      <c r="E80" s="162"/>
      <c r="F80" s="162"/>
      <c r="G80" s="162"/>
      <c r="H80" s="162"/>
      <c r="I80" s="162"/>
      <c r="J80" s="162"/>
      <c r="K80" s="162"/>
      <c r="L80" s="162"/>
      <c r="M80" s="162"/>
      <c r="N80" s="162"/>
      <c r="O80" s="162"/>
      <c r="P80" s="162"/>
      <c r="Q80" s="162"/>
      <c r="R80" s="162"/>
      <c r="S80" s="162"/>
      <c r="T80" s="162"/>
      <c r="U80" s="162"/>
      <c r="V80" s="161"/>
      <c r="W80" s="161"/>
      <c r="X80" s="161"/>
      <c r="Y80" s="161"/>
      <c r="Z80" s="161"/>
      <c r="AA80" s="161"/>
      <c r="AB80" s="161"/>
    </row>
    <row r="81" spans="1:28">
      <c r="A81" s="163"/>
      <c r="B81" s="161"/>
      <c r="C81" s="161"/>
      <c r="D81" s="162"/>
      <c r="E81" s="162"/>
      <c r="F81" s="162"/>
      <c r="G81" s="162"/>
      <c r="H81" s="162"/>
      <c r="I81" s="162"/>
      <c r="J81" s="162"/>
      <c r="K81" s="162"/>
      <c r="L81" s="162"/>
      <c r="M81" s="162"/>
      <c r="N81" s="162"/>
      <c r="O81" s="162"/>
      <c r="P81" s="162"/>
      <c r="Q81" s="162"/>
      <c r="R81" s="162"/>
      <c r="S81" s="162"/>
      <c r="T81" s="162"/>
      <c r="U81" s="162"/>
      <c r="V81" s="161"/>
      <c r="W81" s="161"/>
      <c r="X81" s="161"/>
      <c r="Y81" s="161"/>
      <c r="Z81" s="161"/>
      <c r="AA81" s="161"/>
      <c r="AB81" s="161"/>
    </row>
    <row r="82" spans="1:28">
      <c r="A82" s="163"/>
      <c r="B82" s="161"/>
      <c r="C82" s="161"/>
      <c r="D82" s="162"/>
      <c r="E82" s="162"/>
      <c r="F82" s="162"/>
      <c r="G82" s="162"/>
      <c r="H82" s="162"/>
      <c r="I82" s="162"/>
      <c r="J82" s="162"/>
      <c r="K82" s="162"/>
      <c r="L82" s="162"/>
      <c r="M82" s="162"/>
      <c r="N82" s="162"/>
      <c r="O82" s="162"/>
      <c r="P82" s="162"/>
      <c r="Q82" s="162"/>
      <c r="R82" s="162"/>
      <c r="S82" s="162"/>
      <c r="T82" s="162"/>
      <c r="U82" s="162"/>
      <c r="V82" s="161"/>
      <c r="W82" s="161"/>
      <c r="X82" s="161"/>
      <c r="Y82" s="161"/>
      <c r="Z82" s="161"/>
      <c r="AA82" s="161"/>
      <c r="AB82" s="161"/>
    </row>
    <row r="83" spans="1:28">
      <c r="A83" s="163"/>
      <c r="B83" s="161"/>
      <c r="C83" s="161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1"/>
      <c r="W83" s="161"/>
      <c r="X83" s="161"/>
      <c r="Y83" s="161"/>
      <c r="Z83" s="161"/>
      <c r="AA83" s="161"/>
      <c r="AB83" s="161"/>
    </row>
    <row r="84" spans="1:28">
      <c r="A84" s="163"/>
      <c r="B84" s="161"/>
      <c r="C84" s="161"/>
      <c r="D84" s="162"/>
      <c r="E84" s="162"/>
      <c r="F84" s="162"/>
      <c r="G84" s="162"/>
      <c r="H84" s="162"/>
      <c r="I84" s="162"/>
      <c r="J84" s="162"/>
      <c r="K84" s="162"/>
      <c r="L84" s="162"/>
      <c r="M84" s="162"/>
      <c r="N84" s="162"/>
      <c r="O84" s="162"/>
      <c r="P84" s="162"/>
      <c r="Q84" s="162"/>
      <c r="R84" s="162"/>
      <c r="S84" s="162"/>
      <c r="T84" s="162"/>
      <c r="U84" s="162"/>
      <c r="V84" s="161"/>
      <c r="W84" s="161"/>
      <c r="X84" s="161"/>
      <c r="Y84" s="161"/>
      <c r="Z84" s="161"/>
      <c r="AA84" s="161"/>
      <c r="AB84" s="161"/>
    </row>
    <row r="85" spans="1:28">
      <c r="A85" s="163"/>
      <c r="B85" s="161"/>
      <c r="C85" s="161"/>
      <c r="D85" s="162"/>
      <c r="E85" s="162"/>
      <c r="F85" s="162"/>
      <c r="G85" s="162"/>
      <c r="H85" s="162"/>
      <c r="I85" s="162"/>
      <c r="J85" s="162"/>
      <c r="K85" s="162"/>
      <c r="L85" s="162"/>
      <c r="M85" s="162"/>
      <c r="N85" s="162"/>
      <c r="O85" s="162"/>
      <c r="P85" s="162"/>
      <c r="Q85" s="162"/>
      <c r="R85" s="162"/>
      <c r="S85" s="162"/>
      <c r="T85" s="162"/>
      <c r="U85" s="162"/>
      <c r="V85" s="161"/>
      <c r="W85" s="161"/>
      <c r="X85" s="161"/>
      <c r="Y85" s="161"/>
      <c r="Z85" s="161"/>
      <c r="AA85" s="161"/>
      <c r="AB85" s="161"/>
    </row>
    <row r="86" spans="1:28">
      <c r="A86" s="163"/>
      <c r="B86" s="161"/>
      <c r="C86" s="161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1"/>
      <c r="W86" s="161"/>
      <c r="X86" s="161"/>
      <c r="Y86" s="161"/>
      <c r="Z86" s="161"/>
      <c r="AA86" s="161"/>
      <c r="AB86" s="161"/>
    </row>
    <row r="87" spans="1:28">
      <c r="A87" s="163"/>
      <c r="B87" s="161"/>
      <c r="C87" s="161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1"/>
      <c r="W87" s="161"/>
      <c r="X87" s="161"/>
      <c r="Y87" s="161"/>
      <c r="Z87" s="161"/>
      <c r="AA87" s="161"/>
      <c r="AB87" s="161"/>
    </row>
    <row r="88" spans="1:28">
      <c r="A88" s="163"/>
      <c r="B88" s="161"/>
      <c r="C88" s="161"/>
      <c r="D88" s="162"/>
      <c r="E88" s="162"/>
      <c r="F88" s="162"/>
      <c r="G88" s="162"/>
      <c r="H88" s="162"/>
      <c r="I88" s="162"/>
      <c r="J88" s="162"/>
      <c r="K88" s="162"/>
      <c r="L88" s="162"/>
      <c r="M88" s="162"/>
      <c r="N88" s="162"/>
      <c r="O88" s="162"/>
      <c r="P88" s="162"/>
      <c r="Q88" s="162"/>
      <c r="R88" s="162"/>
      <c r="S88" s="162"/>
      <c r="T88" s="162"/>
      <c r="U88" s="162"/>
      <c r="V88" s="161"/>
      <c r="W88" s="161"/>
      <c r="X88" s="161"/>
      <c r="Y88" s="161"/>
      <c r="Z88" s="161"/>
      <c r="AA88" s="161"/>
      <c r="AB88" s="161"/>
    </row>
    <row r="89" spans="1:28">
      <c r="A89" s="163"/>
      <c r="B89" s="161"/>
      <c r="C89" s="161"/>
      <c r="D89" s="162"/>
      <c r="E89" s="162"/>
      <c r="F89" s="162"/>
      <c r="G89" s="162"/>
      <c r="H89" s="162"/>
      <c r="I89" s="162"/>
      <c r="J89" s="162"/>
      <c r="K89" s="162"/>
      <c r="L89" s="162"/>
      <c r="M89" s="162"/>
      <c r="N89" s="162"/>
      <c r="O89" s="162"/>
      <c r="P89" s="162"/>
      <c r="Q89" s="162"/>
      <c r="R89" s="162"/>
      <c r="S89" s="162"/>
      <c r="T89" s="162"/>
      <c r="U89" s="162"/>
      <c r="V89" s="161"/>
      <c r="W89" s="161"/>
      <c r="X89" s="161"/>
      <c r="Y89" s="161"/>
      <c r="Z89" s="161"/>
      <c r="AA89" s="161"/>
      <c r="AB89" s="161"/>
    </row>
    <row r="90" spans="1:28">
      <c r="A90" s="163"/>
      <c r="B90" s="161"/>
      <c r="C90" s="161"/>
      <c r="D90" s="162"/>
      <c r="E90" s="162"/>
      <c r="F90" s="162"/>
      <c r="G90" s="162"/>
      <c r="H90" s="162"/>
      <c r="I90" s="162"/>
      <c r="J90" s="162"/>
      <c r="K90" s="162"/>
      <c r="L90" s="162"/>
      <c r="M90" s="162"/>
      <c r="N90" s="162"/>
      <c r="O90" s="162"/>
      <c r="P90" s="162"/>
      <c r="Q90" s="162"/>
      <c r="R90" s="162"/>
      <c r="S90" s="162"/>
      <c r="T90" s="162"/>
      <c r="U90" s="162"/>
      <c r="V90" s="161"/>
      <c r="W90" s="161"/>
      <c r="X90" s="161"/>
      <c r="Y90" s="161"/>
      <c r="Z90" s="161"/>
      <c r="AA90" s="161"/>
      <c r="AB90" s="161"/>
    </row>
    <row r="91" spans="1:28">
      <c r="A91" s="163"/>
      <c r="B91" s="161"/>
      <c r="C91" s="161"/>
      <c r="D91" s="162"/>
      <c r="E91" s="162"/>
      <c r="F91" s="162"/>
      <c r="G91" s="162"/>
      <c r="H91" s="162"/>
      <c r="I91" s="162"/>
      <c r="J91" s="162"/>
      <c r="K91" s="162"/>
      <c r="L91" s="162"/>
      <c r="M91" s="162"/>
      <c r="N91" s="162"/>
      <c r="O91" s="162"/>
      <c r="P91" s="162"/>
      <c r="Q91" s="162"/>
      <c r="R91" s="162"/>
      <c r="S91" s="162"/>
      <c r="T91" s="162"/>
      <c r="U91" s="162"/>
      <c r="V91" s="161"/>
      <c r="W91" s="161"/>
      <c r="X91" s="161"/>
      <c r="Y91" s="161"/>
      <c r="Z91" s="161"/>
      <c r="AA91" s="161"/>
      <c r="AB91" s="161"/>
    </row>
    <row r="92" spans="1:28">
      <c r="A92" s="163"/>
      <c r="B92" s="161"/>
      <c r="C92" s="161"/>
      <c r="D92" s="162"/>
      <c r="E92" s="162"/>
      <c r="F92" s="162"/>
      <c r="G92" s="162"/>
      <c r="H92" s="162"/>
      <c r="I92" s="162"/>
      <c r="J92" s="162"/>
      <c r="K92" s="162"/>
      <c r="L92" s="162"/>
      <c r="M92" s="162"/>
      <c r="N92" s="162"/>
      <c r="O92" s="162"/>
      <c r="P92" s="162"/>
      <c r="Q92" s="162"/>
      <c r="R92" s="162"/>
      <c r="S92" s="162"/>
      <c r="T92" s="162"/>
      <c r="U92" s="162"/>
      <c r="V92" s="161"/>
      <c r="W92" s="161"/>
      <c r="X92" s="161"/>
      <c r="Y92" s="161"/>
      <c r="Z92" s="161"/>
      <c r="AA92" s="161"/>
      <c r="AB92" s="161"/>
    </row>
    <row r="93" spans="1:28">
      <c r="A93" s="163"/>
      <c r="B93" s="161"/>
      <c r="C93" s="161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1"/>
      <c r="W93" s="161"/>
      <c r="X93" s="161"/>
      <c r="Y93" s="161"/>
      <c r="Z93" s="161"/>
      <c r="AA93" s="161"/>
      <c r="AB93" s="161"/>
    </row>
    <row r="94" spans="1:28">
      <c r="A94" s="163"/>
      <c r="B94" s="161"/>
      <c r="C94" s="161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1"/>
      <c r="W94" s="161"/>
      <c r="X94" s="161"/>
      <c r="Y94" s="161"/>
      <c r="Z94" s="161"/>
      <c r="AA94" s="161"/>
      <c r="AB94" s="161"/>
    </row>
    <row r="95" spans="1:28">
      <c r="A95" s="163"/>
      <c r="B95" s="161"/>
      <c r="C95" s="161"/>
      <c r="D95" s="162"/>
      <c r="E95" s="162"/>
      <c r="F95" s="162"/>
      <c r="G95" s="162"/>
      <c r="H95" s="162"/>
      <c r="I95" s="162"/>
      <c r="J95" s="162"/>
      <c r="K95" s="162"/>
      <c r="L95" s="162"/>
      <c r="M95" s="162"/>
      <c r="N95" s="162"/>
      <c r="O95" s="162"/>
      <c r="P95" s="162"/>
      <c r="Q95" s="162"/>
      <c r="R95" s="162"/>
      <c r="S95" s="162"/>
      <c r="T95" s="162"/>
      <c r="U95" s="162"/>
      <c r="V95" s="161"/>
      <c r="W95" s="161"/>
      <c r="X95" s="161"/>
      <c r="Y95" s="161"/>
      <c r="Z95" s="161"/>
      <c r="AA95" s="161"/>
      <c r="AB95" s="161"/>
    </row>
    <row r="96" spans="1:28">
      <c r="A96" s="163"/>
      <c r="B96" s="161"/>
      <c r="C96" s="161"/>
      <c r="D96" s="162"/>
      <c r="E96" s="162"/>
      <c r="F96" s="162"/>
      <c r="G96" s="162"/>
      <c r="H96" s="162"/>
      <c r="I96" s="162"/>
      <c r="J96" s="162"/>
      <c r="K96" s="162"/>
      <c r="L96" s="162"/>
      <c r="M96" s="162"/>
      <c r="N96" s="162"/>
      <c r="O96" s="162"/>
      <c r="P96" s="162"/>
      <c r="Q96" s="162"/>
      <c r="R96" s="162"/>
      <c r="S96" s="162"/>
      <c r="T96" s="162"/>
      <c r="U96" s="162"/>
      <c r="V96" s="161"/>
      <c r="W96" s="161"/>
      <c r="X96" s="161"/>
      <c r="Y96" s="161"/>
      <c r="Z96" s="161"/>
      <c r="AA96" s="161"/>
      <c r="AB96" s="161"/>
    </row>
    <row r="97" spans="1:28">
      <c r="A97" s="163"/>
      <c r="B97" s="161"/>
      <c r="C97" s="161"/>
      <c r="D97" s="162"/>
      <c r="E97" s="162"/>
      <c r="F97" s="162"/>
      <c r="G97" s="162"/>
      <c r="H97" s="162"/>
      <c r="I97" s="162"/>
      <c r="J97" s="162"/>
      <c r="K97" s="162"/>
      <c r="L97" s="162"/>
      <c r="M97" s="162"/>
      <c r="N97" s="162"/>
      <c r="O97" s="162"/>
      <c r="P97" s="162"/>
      <c r="Q97" s="162"/>
      <c r="R97" s="162"/>
      <c r="S97" s="162"/>
      <c r="T97" s="162"/>
      <c r="U97" s="162"/>
      <c r="V97" s="161"/>
      <c r="W97" s="161"/>
      <c r="X97" s="161"/>
      <c r="Y97" s="161"/>
      <c r="Z97" s="161"/>
      <c r="AA97" s="161"/>
      <c r="AB97" s="161"/>
    </row>
    <row r="98" spans="1:28">
      <c r="A98" s="163"/>
      <c r="B98" s="161"/>
      <c r="C98" s="161"/>
      <c r="D98" s="162"/>
      <c r="E98" s="162"/>
      <c r="F98" s="162"/>
      <c r="G98" s="162"/>
      <c r="H98" s="162"/>
      <c r="I98" s="162"/>
      <c r="J98" s="162"/>
      <c r="K98" s="162"/>
      <c r="L98" s="162"/>
      <c r="M98" s="162"/>
      <c r="N98" s="162"/>
      <c r="O98" s="162"/>
      <c r="P98" s="162"/>
      <c r="Q98" s="162"/>
      <c r="R98" s="162"/>
      <c r="S98" s="162"/>
      <c r="T98" s="162"/>
      <c r="U98" s="162"/>
      <c r="V98" s="161"/>
      <c r="W98" s="161"/>
      <c r="X98" s="161"/>
      <c r="Y98" s="161"/>
      <c r="Z98" s="161"/>
      <c r="AA98" s="161"/>
      <c r="AB98" s="161"/>
    </row>
    <row r="99" spans="1:28">
      <c r="A99" s="163"/>
      <c r="B99" s="161"/>
      <c r="C99" s="161"/>
      <c r="D99" s="162"/>
      <c r="E99" s="162"/>
      <c r="F99" s="162"/>
      <c r="G99" s="162"/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2"/>
      <c r="V99" s="161"/>
      <c r="W99" s="161"/>
      <c r="X99" s="161"/>
      <c r="Y99" s="161"/>
      <c r="Z99" s="161"/>
      <c r="AA99" s="161"/>
      <c r="AB99" s="161"/>
    </row>
    <row r="100" spans="1:28">
      <c r="A100" s="163"/>
      <c r="B100" s="161"/>
      <c r="C100" s="161"/>
      <c r="D100" s="162"/>
      <c r="E100" s="162"/>
      <c r="F100" s="162"/>
      <c r="G100" s="162"/>
      <c r="H100" s="162"/>
      <c r="I100" s="162"/>
      <c r="J100" s="162"/>
      <c r="K100" s="162"/>
      <c r="L100" s="162"/>
      <c r="M100" s="162"/>
      <c r="N100" s="162"/>
      <c r="O100" s="162"/>
      <c r="P100" s="162"/>
      <c r="Q100" s="162"/>
      <c r="R100" s="162"/>
      <c r="S100" s="162"/>
      <c r="T100" s="162"/>
      <c r="U100" s="162"/>
      <c r="V100" s="161"/>
      <c r="W100" s="161"/>
      <c r="X100" s="161"/>
      <c r="Y100" s="161"/>
      <c r="Z100" s="161"/>
      <c r="AA100" s="161"/>
      <c r="AB100" s="161"/>
    </row>
    <row r="101" spans="1:28">
      <c r="A101" s="163"/>
      <c r="B101" s="161"/>
      <c r="C101" s="161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1"/>
      <c r="W101" s="161"/>
      <c r="X101" s="161"/>
      <c r="Y101" s="161"/>
      <c r="Z101" s="161"/>
      <c r="AA101" s="161"/>
      <c r="AB101" s="161"/>
    </row>
    <row r="102" spans="1:28">
      <c r="A102" s="163"/>
      <c r="B102" s="161"/>
      <c r="C102" s="161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1"/>
      <c r="W102" s="161"/>
      <c r="X102" s="161"/>
      <c r="Y102" s="161"/>
      <c r="Z102" s="161"/>
      <c r="AA102" s="161"/>
      <c r="AB102" s="161"/>
    </row>
    <row r="103" spans="1:28">
      <c r="A103" s="163"/>
      <c r="B103" s="161"/>
      <c r="C103" s="161"/>
      <c r="D103" s="162"/>
      <c r="E103" s="162"/>
      <c r="F103" s="162"/>
      <c r="G103" s="162"/>
      <c r="H103" s="162"/>
      <c r="I103" s="162"/>
      <c r="J103" s="162"/>
      <c r="K103" s="162"/>
      <c r="L103" s="162"/>
      <c r="M103" s="162"/>
      <c r="N103" s="162"/>
      <c r="O103" s="162"/>
      <c r="P103" s="162"/>
      <c r="Q103" s="162"/>
      <c r="R103" s="162"/>
      <c r="S103" s="162"/>
      <c r="T103" s="162"/>
      <c r="U103" s="162"/>
      <c r="V103" s="161"/>
      <c r="W103" s="161"/>
      <c r="X103" s="161"/>
      <c r="Y103" s="161"/>
      <c r="Z103" s="161"/>
      <c r="AA103" s="161"/>
      <c r="AB103" s="161"/>
    </row>
    <row r="104" spans="1:28">
      <c r="A104" s="163"/>
      <c r="B104" s="161"/>
      <c r="C104" s="161"/>
      <c r="D104" s="162"/>
      <c r="E104" s="162"/>
      <c r="F104" s="162"/>
      <c r="G104" s="162"/>
      <c r="H104" s="162"/>
      <c r="I104" s="162"/>
      <c r="J104" s="162"/>
      <c r="K104" s="162"/>
      <c r="L104" s="162"/>
      <c r="M104" s="162"/>
      <c r="N104" s="162"/>
      <c r="O104" s="162"/>
      <c r="P104" s="162"/>
      <c r="Q104" s="162"/>
      <c r="R104" s="162"/>
      <c r="S104" s="162"/>
      <c r="T104" s="162"/>
      <c r="U104" s="162"/>
      <c r="V104" s="161"/>
      <c r="W104" s="161"/>
      <c r="X104" s="161"/>
      <c r="Y104" s="161"/>
      <c r="Z104" s="161"/>
      <c r="AA104" s="161"/>
      <c r="AB104" s="161"/>
    </row>
    <row r="105" spans="1:28">
      <c r="A105" s="163"/>
      <c r="B105" s="161"/>
      <c r="C105" s="161"/>
      <c r="D105" s="162"/>
      <c r="E105" s="162"/>
      <c r="F105" s="162"/>
      <c r="G105" s="162"/>
      <c r="H105" s="162"/>
      <c r="I105" s="162"/>
      <c r="J105" s="162"/>
      <c r="K105" s="162"/>
      <c r="L105" s="162"/>
      <c r="M105" s="162"/>
      <c r="N105" s="162"/>
      <c r="O105" s="162"/>
      <c r="P105" s="162"/>
      <c r="Q105" s="162"/>
      <c r="R105" s="162"/>
      <c r="S105" s="162"/>
      <c r="T105" s="162"/>
      <c r="U105" s="162"/>
      <c r="V105" s="161"/>
      <c r="W105" s="161"/>
      <c r="X105" s="161"/>
      <c r="Y105" s="161"/>
      <c r="Z105" s="161"/>
      <c r="AA105" s="161"/>
      <c r="AB105" s="161"/>
    </row>
    <row r="106" spans="1:28">
      <c r="A106" s="163"/>
      <c r="B106" s="161"/>
      <c r="C106" s="161"/>
      <c r="D106" s="162"/>
      <c r="E106" s="162"/>
      <c r="F106" s="162"/>
      <c r="G106" s="162"/>
      <c r="H106" s="162"/>
      <c r="I106" s="162"/>
      <c r="J106" s="162"/>
      <c r="K106" s="162"/>
      <c r="L106" s="162"/>
      <c r="M106" s="162"/>
      <c r="N106" s="162"/>
      <c r="O106" s="162"/>
      <c r="P106" s="162"/>
      <c r="Q106" s="162"/>
      <c r="R106" s="162"/>
      <c r="S106" s="162"/>
      <c r="T106" s="162"/>
      <c r="U106" s="162"/>
      <c r="V106" s="161"/>
      <c r="W106" s="161"/>
      <c r="X106" s="161"/>
      <c r="Y106" s="161"/>
      <c r="Z106" s="161"/>
      <c r="AA106" s="161"/>
      <c r="AB106" s="161"/>
    </row>
    <row r="107" spans="1:28">
      <c r="A107" s="163"/>
      <c r="B107" s="161"/>
      <c r="C107" s="161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1"/>
      <c r="W107" s="161"/>
      <c r="X107" s="161"/>
      <c r="Y107" s="161"/>
      <c r="Z107" s="161"/>
      <c r="AA107" s="161"/>
      <c r="AB107" s="161"/>
    </row>
    <row r="108" spans="1:28">
      <c r="A108" s="163"/>
      <c r="B108" s="161"/>
      <c r="C108" s="161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1"/>
      <c r="W108" s="161"/>
      <c r="X108" s="161"/>
      <c r="Y108" s="161"/>
      <c r="Z108" s="161"/>
      <c r="AA108" s="161"/>
      <c r="AB108" s="161"/>
    </row>
    <row r="109" spans="1:28">
      <c r="A109" s="163"/>
      <c r="B109" s="161"/>
      <c r="C109" s="161"/>
      <c r="D109" s="162"/>
      <c r="E109" s="162"/>
      <c r="F109" s="162"/>
      <c r="G109" s="162"/>
      <c r="H109" s="162"/>
      <c r="I109" s="162"/>
      <c r="J109" s="162"/>
      <c r="K109" s="162"/>
      <c r="L109" s="162"/>
      <c r="M109" s="162"/>
      <c r="N109" s="162"/>
      <c r="O109" s="162"/>
      <c r="P109" s="162"/>
      <c r="Q109" s="162"/>
      <c r="R109" s="162"/>
      <c r="S109" s="162"/>
      <c r="T109" s="162"/>
      <c r="U109" s="162"/>
      <c r="V109" s="161"/>
      <c r="W109" s="161"/>
      <c r="X109" s="161"/>
      <c r="Y109" s="161"/>
      <c r="Z109" s="161"/>
      <c r="AA109" s="161"/>
      <c r="AB109" s="161"/>
    </row>
    <row r="110" spans="1:28">
      <c r="A110" s="163"/>
      <c r="B110" s="161"/>
      <c r="C110" s="161"/>
      <c r="D110" s="162"/>
      <c r="E110" s="162"/>
      <c r="F110" s="162"/>
      <c r="G110" s="162"/>
      <c r="H110" s="162"/>
      <c r="I110" s="162"/>
      <c r="J110" s="162"/>
      <c r="K110" s="162"/>
      <c r="L110" s="162"/>
      <c r="M110" s="162"/>
      <c r="N110" s="162"/>
      <c r="O110" s="162"/>
      <c r="P110" s="162"/>
      <c r="Q110" s="162"/>
      <c r="R110" s="162"/>
      <c r="S110" s="162"/>
      <c r="T110" s="162"/>
      <c r="U110" s="162"/>
      <c r="V110" s="161"/>
      <c r="W110" s="161"/>
      <c r="X110" s="161"/>
      <c r="Y110" s="161"/>
      <c r="Z110" s="161"/>
      <c r="AA110" s="161"/>
      <c r="AB110" s="161"/>
    </row>
    <row r="111" spans="1:28">
      <c r="A111" s="163"/>
      <c r="B111" s="161"/>
      <c r="C111" s="161"/>
      <c r="D111" s="162"/>
      <c r="E111" s="162"/>
      <c r="F111" s="162"/>
      <c r="G111" s="162"/>
      <c r="H111" s="162"/>
      <c r="I111" s="162"/>
      <c r="J111" s="162"/>
      <c r="K111" s="162"/>
      <c r="L111" s="162"/>
      <c r="M111" s="162"/>
      <c r="N111" s="162"/>
      <c r="O111" s="162"/>
      <c r="P111" s="162"/>
      <c r="Q111" s="162"/>
      <c r="R111" s="162"/>
      <c r="S111" s="162"/>
      <c r="T111" s="162"/>
      <c r="U111" s="162"/>
      <c r="V111" s="161"/>
      <c r="W111" s="161"/>
      <c r="X111" s="161"/>
      <c r="Y111" s="161"/>
      <c r="Z111" s="161"/>
      <c r="AA111" s="161"/>
      <c r="AB111" s="161"/>
    </row>
    <row r="112" spans="1:28">
      <c r="A112" s="163"/>
      <c r="B112" s="161"/>
      <c r="C112" s="161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1"/>
      <c r="W112" s="161"/>
      <c r="X112" s="161"/>
      <c r="Y112" s="161"/>
      <c r="Z112" s="161"/>
      <c r="AA112" s="161"/>
      <c r="AB112" s="161"/>
    </row>
    <row r="113" spans="1:28">
      <c r="A113" s="163"/>
      <c r="B113" s="161"/>
      <c r="C113" s="161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1"/>
      <c r="W113" s="161"/>
      <c r="X113" s="161"/>
      <c r="Y113" s="161"/>
      <c r="Z113" s="161"/>
      <c r="AA113" s="161"/>
      <c r="AB113" s="161"/>
    </row>
    <row r="114" spans="1:28">
      <c r="A114" s="163"/>
      <c r="B114" s="161"/>
      <c r="C114" s="161"/>
      <c r="D114" s="162"/>
      <c r="E114" s="162"/>
      <c r="F114" s="162"/>
      <c r="G114" s="162"/>
      <c r="H114" s="162"/>
      <c r="I114" s="162"/>
      <c r="J114" s="162"/>
      <c r="K114" s="162"/>
      <c r="L114" s="162"/>
      <c r="M114" s="162"/>
      <c r="N114" s="162"/>
      <c r="O114" s="162"/>
      <c r="P114" s="162"/>
      <c r="Q114" s="162"/>
      <c r="R114" s="162"/>
      <c r="S114" s="162"/>
      <c r="T114" s="162"/>
      <c r="U114" s="162"/>
      <c r="V114" s="161"/>
      <c r="W114" s="161"/>
      <c r="X114" s="161"/>
      <c r="Y114" s="161"/>
      <c r="Z114" s="161"/>
      <c r="AA114" s="161"/>
      <c r="AB114" s="161"/>
    </row>
    <row r="115" spans="1:28">
      <c r="A115" s="163"/>
      <c r="B115" s="161"/>
      <c r="C115" s="161"/>
      <c r="D115" s="162"/>
      <c r="E115" s="162"/>
      <c r="F115" s="162"/>
      <c r="G115" s="162"/>
      <c r="H115" s="162"/>
      <c r="I115" s="162"/>
      <c r="J115" s="162"/>
      <c r="K115" s="162"/>
      <c r="L115" s="162"/>
      <c r="M115" s="162"/>
      <c r="N115" s="162"/>
      <c r="O115" s="162"/>
      <c r="P115" s="162"/>
      <c r="Q115" s="162"/>
      <c r="R115" s="162"/>
      <c r="S115" s="162"/>
      <c r="T115" s="162"/>
      <c r="U115" s="162"/>
      <c r="V115" s="161"/>
      <c r="W115" s="161"/>
      <c r="X115" s="161"/>
      <c r="Y115" s="161"/>
      <c r="Z115" s="161"/>
      <c r="AA115" s="161"/>
      <c r="AB115" s="161"/>
    </row>
    <row r="116" spans="1:28">
      <c r="A116" s="163"/>
      <c r="B116" s="161"/>
      <c r="C116" s="161"/>
      <c r="D116" s="162"/>
      <c r="E116" s="162"/>
      <c r="F116" s="162"/>
      <c r="G116" s="162"/>
      <c r="H116" s="162"/>
      <c r="I116" s="162"/>
      <c r="J116" s="162"/>
      <c r="K116" s="162"/>
      <c r="L116" s="162"/>
      <c r="M116" s="162"/>
      <c r="N116" s="162"/>
      <c r="O116" s="162"/>
      <c r="P116" s="162"/>
      <c r="Q116" s="162"/>
      <c r="R116" s="162"/>
      <c r="S116" s="162"/>
      <c r="T116" s="162"/>
      <c r="U116" s="162"/>
      <c r="V116" s="161"/>
      <c r="W116" s="161"/>
      <c r="X116" s="161"/>
      <c r="Y116" s="161"/>
      <c r="Z116" s="161"/>
      <c r="AA116" s="161"/>
      <c r="AB116" s="161"/>
    </row>
    <row r="117" spans="1:28">
      <c r="A117" s="163"/>
      <c r="B117" s="161"/>
      <c r="C117" s="161"/>
      <c r="D117" s="162"/>
      <c r="E117" s="162"/>
      <c r="F117" s="162"/>
      <c r="G117" s="162"/>
      <c r="H117" s="162"/>
      <c r="I117" s="162"/>
      <c r="J117" s="162"/>
      <c r="K117" s="162"/>
      <c r="L117" s="162"/>
      <c r="M117" s="162"/>
      <c r="N117" s="162"/>
      <c r="O117" s="162"/>
      <c r="P117" s="162"/>
      <c r="Q117" s="162"/>
      <c r="R117" s="162"/>
      <c r="S117" s="162"/>
      <c r="T117" s="162"/>
      <c r="U117" s="162"/>
      <c r="V117" s="161"/>
      <c r="W117" s="161"/>
      <c r="X117" s="161"/>
      <c r="Y117" s="161"/>
      <c r="Z117" s="161"/>
      <c r="AA117" s="161"/>
      <c r="AB117" s="161"/>
    </row>
    <row r="118" spans="1:28">
      <c r="A118" s="163"/>
      <c r="B118" s="161"/>
      <c r="C118" s="161"/>
      <c r="D118" s="162"/>
      <c r="E118" s="162"/>
      <c r="F118" s="162"/>
      <c r="G118" s="162"/>
      <c r="H118" s="162"/>
      <c r="I118" s="162"/>
      <c r="J118" s="162"/>
      <c r="K118" s="162"/>
      <c r="L118" s="162"/>
      <c r="M118" s="162"/>
      <c r="N118" s="162"/>
      <c r="O118" s="162"/>
      <c r="P118" s="162"/>
      <c r="Q118" s="162"/>
      <c r="R118" s="162"/>
      <c r="S118" s="162"/>
      <c r="T118" s="162"/>
      <c r="U118" s="162"/>
      <c r="V118" s="161"/>
      <c r="W118" s="161"/>
      <c r="X118" s="161"/>
      <c r="Y118" s="161"/>
      <c r="Z118" s="161"/>
      <c r="AA118" s="161"/>
      <c r="AB118" s="161"/>
    </row>
    <row r="119" spans="1:28">
      <c r="A119" s="163"/>
      <c r="B119" s="161"/>
      <c r="C119" s="161"/>
      <c r="D119" s="162"/>
      <c r="E119" s="162"/>
      <c r="F119" s="162"/>
      <c r="G119" s="162"/>
      <c r="H119" s="162"/>
      <c r="I119" s="162"/>
      <c r="J119" s="162"/>
      <c r="K119" s="162"/>
      <c r="L119" s="162"/>
      <c r="M119" s="162"/>
      <c r="N119" s="162"/>
      <c r="O119" s="162"/>
      <c r="P119" s="162"/>
      <c r="Q119" s="162"/>
      <c r="R119" s="162"/>
      <c r="S119" s="162"/>
      <c r="T119" s="162"/>
      <c r="U119" s="162"/>
      <c r="V119" s="161"/>
      <c r="W119" s="161"/>
      <c r="X119" s="161"/>
      <c r="Y119" s="161"/>
      <c r="Z119" s="161"/>
      <c r="AA119" s="161"/>
      <c r="AB119" s="161"/>
    </row>
    <row r="120" spans="1:28">
      <c r="A120" s="163"/>
      <c r="B120" s="161"/>
      <c r="C120" s="161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1"/>
      <c r="W120" s="161"/>
      <c r="X120" s="161"/>
      <c r="Y120" s="161"/>
      <c r="Z120" s="161"/>
      <c r="AA120" s="161"/>
      <c r="AB120" s="161"/>
    </row>
    <row r="121" spans="1:28">
      <c r="A121" s="163"/>
      <c r="B121" s="161"/>
      <c r="C121" s="161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1"/>
      <c r="W121" s="161"/>
      <c r="X121" s="161"/>
      <c r="Y121" s="161"/>
      <c r="Z121" s="161"/>
      <c r="AA121" s="161"/>
      <c r="AB121" s="161"/>
    </row>
    <row r="122" spans="1:28">
      <c r="A122" s="163"/>
      <c r="B122" s="161"/>
      <c r="C122" s="161"/>
      <c r="D122" s="162"/>
      <c r="E122" s="162"/>
      <c r="F122" s="162"/>
      <c r="G122" s="162"/>
      <c r="H122" s="162"/>
      <c r="I122" s="162"/>
      <c r="J122" s="162"/>
      <c r="K122" s="162"/>
      <c r="L122" s="162"/>
      <c r="M122" s="162"/>
      <c r="N122" s="162"/>
      <c r="O122" s="162"/>
      <c r="P122" s="162"/>
      <c r="Q122" s="162"/>
      <c r="R122" s="162"/>
      <c r="S122" s="162"/>
      <c r="T122" s="162"/>
      <c r="U122" s="162"/>
      <c r="V122" s="161"/>
      <c r="W122" s="161"/>
      <c r="X122" s="161"/>
      <c r="Y122" s="161"/>
      <c r="Z122" s="161"/>
      <c r="AA122" s="161"/>
      <c r="AB122" s="161"/>
    </row>
    <row r="123" spans="1:28">
      <c r="A123" s="163"/>
      <c r="B123" s="161"/>
      <c r="C123" s="161"/>
      <c r="D123" s="162"/>
      <c r="E123" s="162"/>
      <c r="F123" s="162"/>
      <c r="G123" s="162"/>
      <c r="H123" s="162"/>
      <c r="I123" s="162"/>
      <c r="J123" s="162"/>
      <c r="K123" s="162"/>
      <c r="L123" s="162"/>
      <c r="M123" s="162"/>
      <c r="N123" s="162"/>
      <c r="O123" s="162"/>
      <c r="P123" s="162"/>
      <c r="Q123" s="162"/>
      <c r="R123" s="162"/>
      <c r="S123" s="162"/>
      <c r="T123" s="162"/>
      <c r="U123" s="162"/>
      <c r="V123" s="161"/>
      <c r="W123" s="161"/>
      <c r="X123" s="161"/>
      <c r="Y123" s="161"/>
      <c r="Z123" s="161"/>
      <c r="AA123" s="161"/>
      <c r="AB123" s="161"/>
    </row>
    <row r="124" spans="1:28">
      <c r="A124" s="163"/>
      <c r="B124" s="161"/>
      <c r="C124" s="161"/>
      <c r="D124" s="162"/>
      <c r="E124" s="162"/>
      <c r="F124" s="162"/>
      <c r="G124" s="162"/>
      <c r="H124" s="162"/>
      <c r="I124" s="162"/>
      <c r="J124" s="162"/>
      <c r="K124" s="162"/>
      <c r="L124" s="162"/>
      <c r="M124" s="162"/>
      <c r="N124" s="162"/>
      <c r="O124" s="162"/>
      <c r="P124" s="162"/>
      <c r="Q124" s="162"/>
      <c r="R124" s="162"/>
      <c r="S124" s="162"/>
      <c r="T124" s="162"/>
      <c r="U124" s="162"/>
      <c r="V124" s="161"/>
      <c r="W124" s="161"/>
      <c r="X124" s="161"/>
      <c r="Y124" s="161"/>
      <c r="Z124" s="161"/>
      <c r="AA124" s="161"/>
      <c r="AB124" s="161"/>
    </row>
    <row r="125" spans="1:28">
      <c r="A125" s="163"/>
      <c r="B125" s="161"/>
      <c r="C125" s="161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1"/>
      <c r="W125" s="161"/>
      <c r="X125" s="161"/>
      <c r="Y125" s="161"/>
      <c r="Z125" s="161"/>
      <c r="AA125" s="161"/>
      <c r="AB125" s="161"/>
    </row>
    <row r="126" spans="1:28">
      <c r="A126" s="163"/>
      <c r="B126" s="161"/>
      <c r="C126" s="161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1"/>
      <c r="W126" s="161"/>
      <c r="X126" s="161"/>
      <c r="Y126" s="161"/>
      <c r="Z126" s="161"/>
      <c r="AA126" s="161"/>
      <c r="AB126" s="161"/>
    </row>
    <row r="127" spans="1:28">
      <c r="A127" s="163"/>
      <c r="B127" s="161"/>
      <c r="C127" s="161"/>
      <c r="D127" s="162"/>
      <c r="E127" s="162"/>
      <c r="F127" s="162"/>
      <c r="G127" s="162"/>
      <c r="H127" s="162"/>
      <c r="I127" s="162"/>
      <c r="J127" s="162"/>
      <c r="K127" s="162"/>
      <c r="L127" s="162"/>
      <c r="M127" s="162"/>
      <c r="N127" s="162"/>
      <c r="O127" s="162"/>
      <c r="P127" s="162"/>
      <c r="Q127" s="162"/>
      <c r="R127" s="162"/>
      <c r="S127" s="162"/>
      <c r="T127" s="162"/>
      <c r="U127" s="162"/>
      <c r="V127" s="161"/>
      <c r="W127" s="161"/>
      <c r="X127" s="161"/>
      <c r="Y127" s="161"/>
      <c r="Z127" s="161"/>
      <c r="AA127" s="161"/>
      <c r="AB127" s="161"/>
    </row>
    <row r="128" spans="1:28">
      <c r="A128" s="163"/>
      <c r="B128" s="161"/>
      <c r="C128" s="161"/>
      <c r="D128" s="162"/>
      <c r="E128" s="162"/>
      <c r="F128" s="162"/>
      <c r="G128" s="162"/>
      <c r="H128" s="162"/>
      <c r="I128" s="162"/>
      <c r="J128" s="162"/>
      <c r="K128" s="162"/>
      <c r="L128" s="162"/>
      <c r="M128" s="162"/>
      <c r="N128" s="162"/>
      <c r="O128" s="162"/>
      <c r="P128" s="162"/>
      <c r="Q128" s="162"/>
      <c r="R128" s="162"/>
      <c r="S128" s="162"/>
      <c r="T128" s="162"/>
      <c r="U128" s="162"/>
      <c r="V128" s="161"/>
      <c r="W128" s="161"/>
      <c r="X128" s="161"/>
      <c r="Y128" s="161"/>
      <c r="Z128" s="161"/>
      <c r="AA128" s="161"/>
      <c r="AB128" s="161"/>
    </row>
    <row r="129" spans="1:28">
      <c r="A129" s="163"/>
      <c r="B129" s="161"/>
      <c r="C129" s="161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162"/>
      <c r="R129" s="162"/>
      <c r="S129" s="162"/>
      <c r="T129" s="162"/>
      <c r="U129" s="162"/>
      <c r="V129" s="161"/>
      <c r="W129" s="161"/>
      <c r="X129" s="161"/>
      <c r="Y129" s="161"/>
      <c r="Z129" s="161"/>
      <c r="AA129" s="161"/>
      <c r="AB129" s="161"/>
    </row>
    <row r="130" spans="1:28">
      <c r="A130" s="163"/>
      <c r="B130" s="161"/>
      <c r="C130" s="161"/>
      <c r="D130" s="162"/>
      <c r="E130" s="162"/>
      <c r="F130" s="162"/>
      <c r="G130" s="162"/>
      <c r="H130" s="162"/>
      <c r="I130" s="162"/>
      <c r="J130" s="162"/>
      <c r="K130" s="162"/>
      <c r="L130" s="162"/>
      <c r="M130" s="162"/>
      <c r="N130" s="162"/>
      <c r="O130" s="162"/>
      <c r="P130" s="162"/>
      <c r="Q130" s="162"/>
      <c r="R130" s="162"/>
      <c r="S130" s="162"/>
      <c r="T130" s="162"/>
      <c r="U130" s="162"/>
      <c r="V130" s="161"/>
      <c r="W130" s="161"/>
      <c r="X130" s="161"/>
      <c r="Y130" s="161"/>
      <c r="Z130" s="161"/>
      <c r="AA130" s="161"/>
      <c r="AB130" s="161"/>
    </row>
    <row r="131" spans="1:28">
      <c r="A131" s="163"/>
      <c r="B131" s="161"/>
      <c r="C131" s="161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1"/>
      <c r="W131" s="161"/>
      <c r="X131" s="161"/>
      <c r="Y131" s="161"/>
      <c r="Z131" s="161"/>
      <c r="AA131" s="161"/>
      <c r="AB131" s="161"/>
    </row>
    <row r="132" spans="1:28">
      <c r="A132" s="163"/>
      <c r="B132" s="161"/>
      <c r="C132" s="161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1"/>
      <c r="W132" s="161"/>
      <c r="X132" s="161"/>
      <c r="Y132" s="161"/>
      <c r="Z132" s="161"/>
      <c r="AA132" s="161"/>
      <c r="AB132" s="161"/>
    </row>
    <row r="133" spans="1:28">
      <c r="A133" s="163"/>
      <c r="B133" s="161"/>
      <c r="C133" s="161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1"/>
      <c r="W133" s="161"/>
      <c r="X133" s="161"/>
      <c r="Y133" s="161"/>
      <c r="Z133" s="161"/>
      <c r="AA133" s="161"/>
      <c r="AB133" s="161"/>
    </row>
    <row r="134" spans="1:28">
      <c r="A134" s="163"/>
      <c r="B134" s="161"/>
      <c r="C134" s="161"/>
      <c r="D134" s="162"/>
      <c r="E134" s="162"/>
      <c r="F134" s="162"/>
      <c r="G134" s="162"/>
      <c r="H134" s="162"/>
      <c r="I134" s="162"/>
      <c r="J134" s="162"/>
      <c r="K134" s="162"/>
      <c r="L134" s="162"/>
      <c r="M134" s="162"/>
      <c r="N134" s="162"/>
      <c r="O134" s="162"/>
      <c r="P134" s="162"/>
      <c r="Q134" s="162"/>
      <c r="R134" s="162"/>
      <c r="S134" s="162"/>
      <c r="T134" s="162"/>
      <c r="U134" s="162"/>
      <c r="V134" s="161"/>
      <c r="W134" s="161"/>
      <c r="X134" s="161"/>
      <c r="Y134" s="161"/>
      <c r="Z134" s="161"/>
      <c r="AA134" s="161"/>
      <c r="AB134" s="161"/>
    </row>
    <row r="135" spans="1:28">
      <c r="A135" s="163"/>
      <c r="B135" s="161"/>
      <c r="C135" s="161"/>
      <c r="D135" s="162"/>
      <c r="E135" s="162"/>
      <c r="F135" s="162"/>
      <c r="G135" s="162"/>
      <c r="H135" s="162"/>
      <c r="I135" s="162"/>
      <c r="J135" s="162"/>
      <c r="K135" s="162"/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  <c r="V135" s="161"/>
      <c r="W135" s="161"/>
      <c r="X135" s="161"/>
      <c r="Y135" s="161"/>
      <c r="Z135" s="161"/>
      <c r="AA135" s="161"/>
      <c r="AB135" s="161"/>
    </row>
    <row r="136" spans="1:28">
      <c r="A136" s="163"/>
      <c r="B136" s="161"/>
      <c r="C136" s="161"/>
      <c r="D136" s="162"/>
      <c r="E136" s="162"/>
      <c r="F136" s="162"/>
      <c r="G136" s="162"/>
      <c r="H136" s="162"/>
      <c r="I136" s="162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1"/>
      <c r="W136" s="161"/>
      <c r="X136" s="161"/>
      <c r="Y136" s="161"/>
      <c r="Z136" s="161"/>
      <c r="AA136" s="161"/>
      <c r="AB136" s="161"/>
    </row>
    <row r="137" spans="1:28">
      <c r="A137" s="163"/>
      <c r="B137" s="161"/>
      <c r="C137" s="161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1"/>
      <c r="W137" s="161"/>
      <c r="X137" s="161"/>
      <c r="Y137" s="161"/>
      <c r="Z137" s="161"/>
      <c r="AA137" s="161"/>
      <c r="AB137" s="161"/>
    </row>
    <row r="138" spans="1:28">
      <c r="A138" s="163"/>
      <c r="B138" s="161"/>
      <c r="C138" s="161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1"/>
      <c r="W138" s="161"/>
      <c r="X138" s="161"/>
      <c r="Y138" s="161"/>
      <c r="Z138" s="161"/>
      <c r="AA138" s="161"/>
      <c r="AB138" s="161"/>
    </row>
    <row r="139" spans="1:28">
      <c r="A139" s="163"/>
      <c r="B139" s="161"/>
      <c r="C139" s="161"/>
      <c r="D139" s="162"/>
      <c r="E139" s="162"/>
      <c r="F139" s="162"/>
      <c r="G139" s="162"/>
      <c r="H139" s="162"/>
      <c r="I139" s="162"/>
      <c r="J139" s="162"/>
      <c r="K139" s="162"/>
      <c r="L139" s="162"/>
      <c r="M139" s="162"/>
      <c r="N139" s="162"/>
      <c r="O139" s="162"/>
      <c r="P139" s="162"/>
      <c r="Q139" s="162"/>
      <c r="R139" s="162"/>
      <c r="S139" s="162"/>
      <c r="T139" s="162"/>
      <c r="U139" s="162"/>
      <c r="V139" s="161"/>
      <c r="W139" s="161"/>
      <c r="X139" s="161"/>
      <c r="Y139" s="161"/>
      <c r="Z139" s="161"/>
      <c r="AA139" s="161"/>
      <c r="AB139" s="161"/>
    </row>
    <row r="140" spans="1:28">
      <c r="D140" s="160"/>
      <c r="E140" s="160"/>
      <c r="F140" s="160"/>
      <c r="G140" s="160"/>
      <c r="H140" s="160"/>
      <c r="I140" s="160"/>
      <c r="J140" s="160"/>
      <c r="K140" s="160"/>
      <c r="L140" s="160"/>
      <c r="M140" s="160"/>
      <c r="N140" s="160"/>
      <c r="O140" s="160"/>
      <c r="P140" s="160"/>
      <c r="R140" s="160"/>
      <c r="S140" s="160"/>
      <c r="T140" s="160"/>
      <c r="U140" s="160"/>
    </row>
    <row r="141" spans="1:28">
      <c r="D141" s="160"/>
      <c r="E141" s="160"/>
      <c r="F141" s="160"/>
      <c r="G141" s="160"/>
      <c r="H141" s="160"/>
      <c r="I141" s="160"/>
      <c r="J141" s="160"/>
      <c r="K141" s="160"/>
      <c r="L141" s="160"/>
      <c r="M141" s="160"/>
      <c r="N141" s="160"/>
      <c r="O141" s="160"/>
      <c r="P141" s="160"/>
      <c r="R141" s="160"/>
      <c r="S141" s="160"/>
      <c r="T141" s="160"/>
      <c r="U141" s="160"/>
    </row>
    <row r="142" spans="1:28">
      <c r="D142" s="160"/>
      <c r="E142" s="160"/>
      <c r="F142" s="160"/>
      <c r="G142" s="160"/>
      <c r="H142" s="160"/>
      <c r="I142" s="160"/>
      <c r="J142" s="160"/>
      <c r="K142" s="160"/>
      <c r="L142" s="160"/>
      <c r="M142" s="160"/>
      <c r="N142" s="160"/>
      <c r="O142" s="160"/>
      <c r="P142" s="160"/>
      <c r="R142" s="160"/>
      <c r="S142" s="160"/>
      <c r="T142" s="160"/>
      <c r="U142" s="160"/>
    </row>
    <row r="143" spans="1:28">
      <c r="D143" s="160"/>
      <c r="E143" s="160"/>
      <c r="F143" s="160"/>
      <c r="G143" s="160"/>
      <c r="H143" s="160"/>
      <c r="I143" s="160"/>
      <c r="J143" s="160"/>
      <c r="K143" s="160"/>
      <c r="L143" s="160"/>
      <c r="M143" s="160"/>
      <c r="N143" s="160"/>
      <c r="O143" s="160"/>
      <c r="P143" s="160"/>
      <c r="R143" s="160"/>
      <c r="S143" s="160"/>
      <c r="T143" s="160"/>
      <c r="U143" s="160"/>
    </row>
    <row r="144" spans="1:28">
      <c r="D144" s="160"/>
      <c r="E144" s="160"/>
      <c r="F144" s="160"/>
      <c r="G144" s="160"/>
      <c r="H144" s="160"/>
      <c r="I144" s="160"/>
      <c r="J144" s="160"/>
      <c r="K144" s="160"/>
      <c r="L144" s="160"/>
      <c r="M144" s="160"/>
      <c r="N144" s="160"/>
      <c r="O144" s="160"/>
      <c r="P144" s="160"/>
      <c r="R144" s="160"/>
      <c r="S144" s="160"/>
      <c r="T144" s="160"/>
      <c r="U144" s="160"/>
    </row>
    <row r="145" spans="4:21" s="158" customFormat="1">
      <c r="D145" s="160"/>
      <c r="E145" s="160"/>
      <c r="F145" s="160"/>
      <c r="G145" s="160"/>
      <c r="H145" s="160"/>
      <c r="I145" s="160"/>
      <c r="J145" s="160"/>
      <c r="K145" s="160"/>
      <c r="L145" s="160"/>
      <c r="M145" s="160"/>
      <c r="N145" s="160"/>
      <c r="O145" s="160"/>
      <c r="P145" s="160"/>
      <c r="R145" s="160"/>
      <c r="S145" s="160"/>
      <c r="T145" s="160"/>
      <c r="U145" s="160"/>
    </row>
    <row r="146" spans="4:21" s="158" customFormat="1">
      <c r="D146" s="160"/>
      <c r="E146" s="160"/>
      <c r="F146" s="160"/>
      <c r="G146" s="160"/>
      <c r="H146" s="160"/>
      <c r="I146" s="160"/>
      <c r="J146" s="160"/>
      <c r="K146" s="160"/>
      <c r="L146" s="160"/>
      <c r="M146" s="160"/>
      <c r="N146" s="160"/>
      <c r="O146" s="160"/>
      <c r="P146" s="160"/>
      <c r="R146" s="160"/>
      <c r="S146" s="160"/>
      <c r="T146" s="160"/>
      <c r="U146" s="160"/>
    </row>
    <row r="147" spans="4:21" s="158" customFormat="1">
      <c r="D147" s="160"/>
      <c r="E147" s="160"/>
      <c r="F147" s="160"/>
      <c r="G147" s="160"/>
      <c r="H147" s="160"/>
      <c r="I147" s="160"/>
      <c r="J147" s="160"/>
      <c r="K147" s="160"/>
      <c r="L147" s="160"/>
      <c r="M147" s="160"/>
      <c r="N147" s="160"/>
      <c r="O147" s="160"/>
      <c r="P147" s="160"/>
      <c r="R147" s="160"/>
      <c r="S147" s="160"/>
      <c r="T147" s="160"/>
      <c r="U147" s="160"/>
    </row>
    <row r="148" spans="4:21" s="158" customFormat="1">
      <c r="D148" s="160"/>
      <c r="E148" s="160"/>
      <c r="F148" s="160"/>
      <c r="G148" s="160"/>
      <c r="H148" s="160"/>
      <c r="I148" s="160"/>
      <c r="J148" s="160"/>
      <c r="K148" s="160"/>
      <c r="L148" s="160"/>
      <c r="M148" s="160"/>
      <c r="N148" s="160"/>
      <c r="O148" s="160"/>
      <c r="P148" s="160"/>
      <c r="R148" s="160"/>
      <c r="S148" s="160"/>
      <c r="T148" s="160"/>
      <c r="U148" s="160"/>
    </row>
    <row r="149" spans="4:21" s="158" customFormat="1">
      <c r="D149" s="160"/>
      <c r="E149" s="160"/>
      <c r="F149" s="160"/>
      <c r="G149" s="160"/>
      <c r="H149" s="160"/>
      <c r="I149" s="160"/>
      <c r="J149" s="160"/>
      <c r="K149" s="160"/>
      <c r="L149" s="160"/>
      <c r="M149" s="160"/>
      <c r="N149" s="160"/>
      <c r="O149" s="160"/>
      <c r="P149" s="160"/>
      <c r="R149" s="160"/>
      <c r="S149" s="160"/>
      <c r="T149" s="160"/>
      <c r="U149" s="160"/>
    </row>
    <row r="150" spans="4:21" s="158" customFormat="1">
      <c r="D150" s="160"/>
      <c r="E150" s="160"/>
      <c r="F150" s="160"/>
      <c r="G150" s="160"/>
      <c r="H150" s="160"/>
      <c r="I150" s="160"/>
      <c r="J150" s="160"/>
      <c r="K150" s="160"/>
      <c r="L150" s="160"/>
      <c r="M150" s="160"/>
      <c r="N150" s="160"/>
      <c r="O150" s="160"/>
      <c r="P150" s="160"/>
      <c r="R150" s="160"/>
      <c r="S150" s="160"/>
      <c r="T150" s="160"/>
      <c r="U150" s="160"/>
    </row>
    <row r="151" spans="4:21" s="158" customFormat="1">
      <c r="D151" s="160"/>
      <c r="E151" s="160"/>
      <c r="F151" s="160"/>
      <c r="G151" s="160"/>
      <c r="H151" s="160"/>
      <c r="I151" s="160"/>
      <c r="J151" s="160"/>
      <c r="K151" s="160"/>
      <c r="L151" s="160"/>
      <c r="M151" s="160"/>
      <c r="N151" s="160"/>
      <c r="O151" s="160"/>
      <c r="P151" s="160"/>
      <c r="R151" s="160"/>
      <c r="S151" s="160"/>
      <c r="T151" s="160"/>
      <c r="U151" s="160"/>
    </row>
    <row r="152" spans="4:21" s="158" customFormat="1">
      <c r="D152" s="160"/>
      <c r="E152" s="160"/>
      <c r="F152" s="160"/>
      <c r="G152" s="160"/>
      <c r="H152" s="160"/>
      <c r="I152" s="160"/>
      <c r="J152" s="160"/>
      <c r="K152" s="160"/>
      <c r="L152" s="160"/>
      <c r="M152" s="160"/>
      <c r="N152" s="160"/>
      <c r="O152" s="160"/>
      <c r="P152" s="160"/>
      <c r="R152" s="160"/>
      <c r="S152" s="160"/>
      <c r="T152" s="160"/>
      <c r="U152" s="160"/>
    </row>
    <row r="153" spans="4:21" s="158" customFormat="1">
      <c r="D153" s="160"/>
      <c r="E153" s="160"/>
      <c r="F153" s="160"/>
      <c r="G153" s="160"/>
      <c r="H153" s="160"/>
      <c r="I153" s="160"/>
      <c r="J153" s="160"/>
      <c r="K153" s="160"/>
      <c r="L153" s="160"/>
      <c r="M153" s="160"/>
      <c r="N153" s="160"/>
      <c r="O153" s="160"/>
      <c r="P153" s="160"/>
      <c r="R153" s="160"/>
      <c r="S153" s="160"/>
      <c r="T153" s="160"/>
      <c r="U153" s="160"/>
    </row>
    <row r="154" spans="4:21" s="158" customFormat="1">
      <c r="D154" s="160"/>
      <c r="E154" s="160"/>
      <c r="F154" s="160"/>
      <c r="G154" s="160"/>
      <c r="H154" s="160"/>
      <c r="I154" s="160"/>
      <c r="J154" s="160"/>
      <c r="K154" s="160"/>
      <c r="L154" s="160"/>
      <c r="M154" s="160"/>
      <c r="N154" s="160"/>
      <c r="O154" s="160"/>
      <c r="P154" s="160"/>
      <c r="R154" s="160"/>
      <c r="S154" s="160"/>
      <c r="T154" s="160"/>
      <c r="U154" s="160"/>
    </row>
    <row r="155" spans="4:21" s="158" customFormat="1">
      <c r="D155" s="160"/>
      <c r="E155" s="160"/>
      <c r="F155" s="160"/>
      <c r="G155" s="160"/>
      <c r="H155" s="160"/>
      <c r="I155" s="160"/>
      <c r="J155" s="160"/>
      <c r="K155" s="160"/>
      <c r="L155" s="160"/>
      <c r="M155" s="160"/>
      <c r="N155" s="160"/>
      <c r="O155" s="160"/>
      <c r="P155" s="160"/>
      <c r="R155" s="160"/>
      <c r="S155" s="160"/>
      <c r="T155" s="160"/>
      <c r="U155" s="160"/>
    </row>
    <row r="156" spans="4:21" s="158" customFormat="1">
      <c r="D156" s="160"/>
      <c r="E156" s="160"/>
      <c r="F156" s="160"/>
      <c r="G156" s="160"/>
      <c r="H156" s="160"/>
      <c r="I156" s="160"/>
      <c r="J156" s="160"/>
      <c r="K156" s="160"/>
      <c r="L156" s="160"/>
      <c r="M156" s="160"/>
      <c r="N156" s="160"/>
      <c r="O156" s="160"/>
      <c r="P156" s="160"/>
      <c r="R156" s="160"/>
      <c r="S156" s="160"/>
      <c r="T156" s="160"/>
      <c r="U156" s="160"/>
    </row>
    <row r="157" spans="4:21" s="158" customFormat="1">
      <c r="D157" s="160"/>
      <c r="E157" s="160"/>
      <c r="F157" s="160"/>
      <c r="G157" s="160"/>
      <c r="H157" s="160"/>
      <c r="I157" s="160"/>
      <c r="J157" s="160"/>
      <c r="K157" s="160"/>
      <c r="L157" s="160"/>
      <c r="M157" s="160"/>
      <c r="N157" s="160"/>
      <c r="O157" s="160"/>
      <c r="P157" s="160"/>
      <c r="R157" s="160"/>
      <c r="S157" s="160"/>
      <c r="T157" s="160"/>
      <c r="U157" s="160"/>
    </row>
    <row r="158" spans="4:21" s="158" customFormat="1">
      <c r="D158" s="160"/>
      <c r="E158" s="160"/>
      <c r="F158" s="160"/>
      <c r="G158" s="160"/>
      <c r="H158" s="160"/>
      <c r="I158" s="160"/>
      <c r="J158" s="160"/>
      <c r="K158" s="160"/>
      <c r="L158" s="160"/>
      <c r="M158" s="160"/>
      <c r="N158" s="160"/>
      <c r="O158" s="160"/>
      <c r="P158" s="160"/>
      <c r="R158" s="160"/>
      <c r="S158" s="160"/>
      <c r="T158" s="160"/>
      <c r="U158" s="160"/>
    </row>
    <row r="159" spans="4:21" s="158" customFormat="1">
      <c r="D159" s="160"/>
      <c r="E159" s="160"/>
      <c r="F159" s="160"/>
      <c r="G159" s="160"/>
      <c r="H159" s="160"/>
      <c r="I159" s="160"/>
      <c r="J159" s="160"/>
      <c r="K159" s="160"/>
      <c r="L159" s="160"/>
      <c r="M159" s="160"/>
      <c r="N159" s="160"/>
      <c r="O159" s="160"/>
      <c r="P159" s="160"/>
      <c r="R159" s="160"/>
      <c r="S159" s="160"/>
      <c r="T159" s="160"/>
      <c r="U159" s="160"/>
    </row>
    <row r="160" spans="4:21" s="158" customFormat="1">
      <c r="D160" s="160"/>
      <c r="E160" s="160"/>
      <c r="F160" s="160"/>
      <c r="G160" s="160"/>
      <c r="H160" s="160"/>
      <c r="I160" s="160"/>
      <c r="J160" s="160"/>
      <c r="K160" s="160"/>
      <c r="L160" s="160"/>
      <c r="M160" s="160"/>
      <c r="N160" s="160"/>
      <c r="O160" s="160"/>
      <c r="P160" s="160"/>
      <c r="R160" s="160"/>
      <c r="S160" s="160"/>
      <c r="T160" s="160"/>
      <c r="U160" s="160"/>
    </row>
    <row r="161" spans="4:21" s="158" customFormat="1">
      <c r="D161" s="160"/>
      <c r="E161" s="160"/>
      <c r="F161" s="160"/>
      <c r="G161" s="160"/>
      <c r="H161" s="160"/>
      <c r="I161" s="160"/>
      <c r="J161" s="160"/>
      <c r="K161" s="160"/>
      <c r="L161" s="160"/>
      <c r="M161" s="160"/>
      <c r="N161" s="160"/>
      <c r="O161" s="160"/>
      <c r="P161" s="160"/>
      <c r="R161" s="160"/>
      <c r="S161" s="160"/>
      <c r="T161" s="160"/>
      <c r="U161" s="160"/>
    </row>
    <row r="162" spans="4:21" s="158" customFormat="1">
      <c r="D162" s="160"/>
      <c r="E162" s="160"/>
      <c r="F162" s="160"/>
      <c r="G162" s="160"/>
      <c r="H162" s="160"/>
      <c r="I162" s="160"/>
      <c r="J162" s="160"/>
      <c r="K162" s="160"/>
      <c r="L162" s="160"/>
      <c r="M162" s="160"/>
      <c r="N162" s="160"/>
      <c r="O162" s="160"/>
      <c r="P162" s="160"/>
      <c r="R162" s="160"/>
      <c r="S162" s="160"/>
      <c r="T162" s="160"/>
      <c r="U162" s="160"/>
    </row>
    <row r="163" spans="4:21" s="158" customFormat="1">
      <c r="D163" s="160"/>
      <c r="E163" s="160"/>
      <c r="F163" s="160"/>
      <c r="G163" s="160"/>
      <c r="H163" s="160"/>
      <c r="I163" s="160"/>
      <c r="J163" s="160"/>
      <c r="K163" s="160"/>
      <c r="L163" s="160"/>
      <c r="M163" s="160"/>
      <c r="N163" s="160"/>
      <c r="O163" s="160"/>
      <c r="P163" s="160"/>
      <c r="R163" s="160"/>
      <c r="S163" s="160"/>
      <c r="T163" s="160"/>
      <c r="U163" s="160"/>
    </row>
    <row r="164" spans="4:21" s="158" customFormat="1">
      <c r="D164" s="160"/>
      <c r="E164" s="160"/>
      <c r="F164" s="160"/>
      <c r="G164" s="160"/>
      <c r="H164" s="160"/>
      <c r="I164" s="160"/>
      <c r="J164" s="160"/>
      <c r="K164" s="160"/>
      <c r="L164" s="160"/>
      <c r="M164" s="160"/>
      <c r="N164" s="160"/>
      <c r="O164" s="160"/>
      <c r="P164" s="160"/>
      <c r="R164" s="160"/>
      <c r="S164" s="160"/>
      <c r="T164" s="160"/>
      <c r="U164" s="160"/>
    </row>
    <row r="165" spans="4:21" s="158" customFormat="1">
      <c r="D165" s="160"/>
      <c r="E165" s="160"/>
      <c r="F165" s="160"/>
      <c r="G165" s="160"/>
      <c r="H165" s="160"/>
      <c r="I165" s="160"/>
      <c r="J165" s="160"/>
      <c r="K165" s="160"/>
      <c r="L165" s="160"/>
      <c r="M165" s="160"/>
      <c r="N165" s="160"/>
      <c r="O165" s="160"/>
      <c r="P165" s="160"/>
      <c r="R165" s="160"/>
      <c r="S165" s="160"/>
      <c r="T165" s="160"/>
      <c r="U165" s="160"/>
    </row>
    <row r="166" spans="4:21" s="158" customFormat="1">
      <c r="D166" s="160"/>
      <c r="E166" s="160"/>
      <c r="F166" s="160"/>
      <c r="G166" s="160"/>
      <c r="H166" s="160"/>
      <c r="I166" s="160"/>
      <c r="J166" s="160"/>
      <c r="K166" s="160"/>
      <c r="L166" s="160"/>
      <c r="M166" s="160"/>
      <c r="N166" s="160"/>
      <c r="O166" s="160"/>
      <c r="P166" s="160"/>
      <c r="R166" s="160"/>
      <c r="S166" s="160"/>
      <c r="T166" s="160"/>
      <c r="U166" s="160"/>
    </row>
    <row r="167" spans="4:21" s="158" customFormat="1">
      <c r="D167" s="160"/>
      <c r="E167" s="160"/>
      <c r="F167" s="160"/>
      <c r="G167" s="160"/>
      <c r="H167" s="160"/>
      <c r="I167" s="160"/>
      <c r="J167" s="160"/>
      <c r="K167" s="160"/>
      <c r="L167" s="160"/>
      <c r="M167" s="160"/>
      <c r="N167" s="160"/>
      <c r="O167" s="160"/>
      <c r="P167" s="160"/>
      <c r="R167" s="160"/>
      <c r="S167" s="160"/>
      <c r="T167" s="160"/>
      <c r="U167" s="160"/>
    </row>
    <row r="168" spans="4:21" s="158" customFormat="1">
      <c r="D168" s="160"/>
      <c r="E168" s="160"/>
      <c r="F168" s="160"/>
      <c r="G168" s="160"/>
      <c r="H168" s="160"/>
      <c r="I168" s="160"/>
      <c r="J168" s="160"/>
      <c r="K168" s="160"/>
      <c r="L168" s="160"/>
      <c r="M168" s="160"/>
      <c r="N168" s="160"/>
      <c r="O168" s="160"/>
      <c r="P168" s="160"/>
      <c r="R168" s="160"/>
      <c r="S168" s="160"/>
      <c r="T168" s="160"/>
      <c r="U168" s="160"/>
    </row>
  </sheetData>
  <sheetProtection insertColumns="0" insertRows="0" deleteColumns="0" deleteRows="0"/>
  <phoneticPr fontId="1" type="noConversion"/>
  <printOptions horizontalCentered="1"/>
  <pageMargins left="0.39361110329627991" right="0.39361110329627991" top="0.55111110210418701" bottom="0.55111110210418701" header="0.51180553436279297" footer="0.51180553436279297"/>
  <pageSetup paperSize="9" scale="98" pageOrder="overThenDown" orientation="portrait" blackAndWhite="1" r:id="rId1"/>
  <headerFooter alignWithMargins="0"/>
  <rowBreaks count="1" manualBreakCount="1">
    <brk id="37" max="16383" man="1"/>
  </rowBreaks>
  <colBreaks count="2" manualBreakCount="2">
    <brk id="8" max="1048575" man="1"/>
    <brk id="16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A3BF-00BE-48B8-B0E9-504ED6E56D0F}">
  <dimension ref="A1:AD22"/>
  <sheetViews>
    <sheetView workbookViewId="0">
      <selection activeCell="B2" sqref="B2:AD21"/>
    </sheetView>
  </sheetViews>
  <sheetFormatPr defaultRowHeight="17.399999999999999"/>
  <sheetData>
    <row r="1" spans="1:30">
      <c r="A1" t="s">
        <v>70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  <c r="AB1" s="8" t="s">
        <v>49</v>
      </c>
      <c r="AC1" s="8" t="s">
        <v>50</v>
      </c>
      <c r="AD1" s="8" t="s">
        <v>51</v>
      </c>
    </row>
    <row r="2" spans="1:30">
      <c r="A2">
        <v>2002</v>
      </c>
      <c r="B2" s="47">
        <v>392718925.19999999</v>
      </c>
      <c r="C2" s="47">
        <v>51183262.5</v>
      </c>
      <c r="D2" s="47">
        <v>93084533.900000006</v>
      </c>
      <c r="E2" s="47">
        <v>528908.69999999995</v>
      </c>
      <c r="F2" s="47">
        <v>2721151</v>
      </c>
      <c r="G2" s="47">
        <v>188380396</v>
      </c>
      <c r="H2" s="46" t="s">
        <v>53</v>
      </c>
      <c r="I2" s="46" t="s">
        <v>53</v>
      </c>
      <c r="J2" s="47">
        <v>10855177.6</v>
      </c>
      <c r="K2" s="47">
        <v>475730.9</v>
      </c>
      <c r="L2" s="47">
        <v>822974</v>
      </c>
      <c r="M2" s="47">
        <v>1060</v>
      </c>
      <c r="N2" s="47">
        <v>2235</v>
      </c>
      <c r="O2" s="47">
        <v>22240</v>
      </c>
      <c r="P2" s="47">
        <v>13823876.4</v>
      </c>
      <c r="Q2" s="47">
        <v>265432</v>
      </c>
      <c r="R2" s="47">
        <v>1486126.6</v>
      </c>
      <c r="S2" s="47">
        <v>10100490.5</v>
      </c>
      <c r="T2" s="47">
        <v>10440232.199999999</v>
      </c>
      <c r="U2" s="47">
        <v>5217052.8</v>
      </c>
      <c r="V2" s="47">
        <v>10382</v>
      </c>
      <c r="W2" s="47">
        <v>1259786</v>
      </c>
      <c r="X2" s="47">
        <v>5752.2</v>
      </c>
      <c r="Y2" s="47">
        <v>117534</v>
      </c>
      <c r="Z2" s="46" t="s">
        <v>53</v>
      </c>
      <c r="AA2" s="47">
        <v>103876</v>
      </c>
      <c r="AB2" s="46" t="s">
        <v>53</v>
      </c>
      <c r="AC2" s="47">
        <v>356119</v>
      </c>
      <c r="AD2" s="47">
        <v>1454595.9</v>
      </c>
    </row>
    <row r="3" spans="1:30">
      <c r="A3">
        <v>2003</v>
      </c>
      <c r="B3" s="47">
        <v>392680635.60000002</v>
      </c>
      <c r="C3" s="47">
        <v>50750848.799999997</v>
      </c>
      <c r="D3" s="47">
        <v>93048064.900000006</v>
      </c>
      <c r="E3" s="47">
        <v>527716.69999999995</v>
      </c>
      <c r="F3" s="47">
        <v>2732119</v>
      </c>
      <c r="G3" s="47">
        <v>188162129</v>
      </c>
      <c r="H3" s="46" t="s">
        <v>53</v>
      </c>
      <c r="I3" s="46" t="s">
        <v>53</v>
      </c>
      <c r="J3" s="47">
        <v>10917014.6</v>
      </c>
      <c r="K3" s="47">
        <v>504834.9</v>
      </c>
      <c r="L3" s="47">
        <v>810158</v>
      </c>
      <c r="M3" s="47">
        <v>1060</v>
      </c>
      <c r="N3" s="47">
        <v>5079</v>
      </c>
      <c r="O3" s="47">
        <v>26498</v>
      </c>
      <c r="P3" s="47">
        <v>13914869.699999999</v>
      </c>
      <c r="Q3" s="47">
        <v>602809.19999999995</v>
      </c>
      <c r="R3" s="47">
        <v>1489098.6</v>
      </c>
      <c r="S3" s="47">
        <v>10146174.5</v>
      </c>
      <c r="T3" s="47">
        <v>10501751.5</v>
      </c>
      <c r="U3" s="47">
        <v>5215720.0999999996</v>
      </c>
      <c r="V3" s="47">
        <v>16814</v>
      </c>
      <c r="W3" s="47">
        <v>1265123</v>
      </c>
      <c r="X3" s="47">
        <v>5752.2</v>
      </c>
      <c r="Y3" s="47">
        <v>117534</v>
      </c>
      <c r="Z3" s="46" t="s">
        <v>53</v>
      </c>
      <c r="AA3" s="47">
        <v>104988</v>
      </c>
      <c r="AB3" s="46" t="s">
        <v>53</v>
      </c>
      <c r="AC3" s="47">
        <v>354138</v>
      </c>
      <c r="AD3" s="47">
        <v>1460339.9</v>
      </c>
    </row>
    <row r="4" spans="1:30">
      <c r="A4">
        <v>2004</v>
      </c>
      <c r="B4" s="47">
        <v>392722307</v>
      </c>
      <c r="C4" s="47">
        <v>50178384.799999997</v>
      </c>
      <c r="D4" s="47">
        <v>92439028.900000006</v>
      </c>
      <c r="E4" s="47">
        <v>502272.7</v>
      </c>
      <c r="F4" s="47">
        <v>2749886.6</v>
      </c>
      <c r="G4" s="47">
        <v>187578501</v>
      </c>
      <c r="H4" s="46" t="s">
        <v>53</v>
      </c>
      <c r="I4" s="46" t="s">
        <v>53</v>
      </c>
      <c r="J4" s="47">
        <v>10952790.5</v>
      </c>
      <c r="K4" s="47">
        <v>523282.9</v>
      </c>
      <c r="L4" s="47">
        <v>790846</v>
      </c>
      <c r="M4" s="47">
        <v>1060</v>
      </c>
      <c r="N4" s="47">
        <v>7132</v>
      </c>
      <c r="O4" s="47">
        <v>141465</v>
      </c>
      <c r="P4" s="47">
        <v>15548314.800000001</v>
      </c>
      <c r="Q4" s="47">
        <v>602809.19999999995</v>
      </c>
      <c r="R4" s="47">
        <v>1493481.6</v>
      </c>
      <c r="S4" s="47">
        <v>10149739.5</v>
      </c>
      <c r="T4" s="47">
        <v>10481271.5</v>
      </c>
      <c r="U4" s="47">
        <v>5206277.0999999996</v>
      </c>
      <c r="V4" s="47">
        <v>96937</v>
      </c>
      <c r="W4" s="47">
        <v>1263223</v>
      </c>
      <c r="X4" s="47">
        <v>18419.400000000001</v>
      </c>
      <c r="Y4" s="47">
        <v>117534</v>
      </c>
      <c r="Z4" s="46" t="s">
        <v>53</v>
      </c>
      <c r="AA4" s="47">
        <v>108119</v>
      </c>
      <c r="AB4" s="46" t="s">
        <v>53</v>
      </c>
      <c r="AC4" s="47">
        <v>356511</v>
      </c>
      <c r="AD4" s="47">
        <v>1415019.5</v>
      </c>
    </row>
    <row r="5" spans="1:30">
      <c r="A5">
        <v>2005</v>
      </c>
      <c r="B5" s="47">
        <v>392725539</v>
      </c>
      <c r="C5" s="47">
        <v>49904540.799999997</v>
      </c>
      <c r="D5" s="47">
        <v>92477891.200000003</v>
      </c>
      <c r="E5" s="47">
        <v>508571.7</v>
      </c>
      <c r="F5" s="47">
        <v>2791282.6</v>
      </c>
      <c r="G5" s="47">
        <v>187268947</v>
      </c>
      <c r="H5" s="46" t="s">
        <v>53</v>
      </c>
      <c r="I5" s="46" t="s">
        <v>53</v>
      </c>
      <c r="J5" s="47">
        <v>10971941.5</v>
      </c>
      <c r="K5" s="47">
        <v>535938.9</v>
      </c>
      <c r="L5" s="47">
        <v>790646</v>
      </c>
      <c r="M5" s="47">
        <v>1060</v>
      </c>
      <c r="N5" s="47">
        <v>13438</v>
      </c>
      <c r="O5" s="47">
        <v>194506.2</v>
      </c>
      <c r="P5" s="47">
        <v>15632063.5</v>
      </c>
      <c r="Q5" s="47">
        <v>600553.19999999995</v>
      </c>
      <c r="R5" s="47">
        <v>1492048.6</v>
      </c>
      <c r="S5" s="47">
        <v>10128963.5</v>
      </c>
      <c r="T5" s="47">
        <v>10480568.5</v>
      </c>
      <c r="U5" s="47">
        <v>5196086.0999999996</v>
      </c>
      <c r="V5" s="47">
        <v>122830</v>
      </c>
      <c r="W5" s="47">
        <v>1263223</v>
      </c>
      <c r="X5" s="47">
        <v>18419.400000000001</v>
      </c>
      <c r="Y5" s="47">
        <v>448659</v>
      </c>
      <c r="Z5" s="46" t="s">
        <v>53</v>
      </c>
      <c r="AA5" s="47">
        <v>109321</v>
      </c>
      <c r="AB5" s="46" t="s">
        <v>53</v>
      </c>
      <c r="AC5" s="47">
        <v>360849</v>
      </c>
      <c r="AD5" s="47">
        <v>1413190.3</v>
      </c>
    </row>
    <row r="6" spans="1:30">
      <c r="A6">
        <v>2006</v>
      </c>
      <c r="B6" s="47">
        <v>392717909</v>
      </c>
      <c r="C6" s="47">
        <v>49633534.799999997</v>
      </c>
      <c r="D6" s="47">
        <v>92323388.200000003</v>
      </c>
      <c r="E6" s="47">
        <v>495840.7</v>
      </c>
      <c r="F6" s="47">
        <v>2976278.5</v>
      </c>
      <c r="G6" s="47">
        <v>187112469</v>
      </c>
      <c r="H6" s="46" t="s">
        <v>53</v>
      </c>
      <c r="I6" s="46" t="s">
        <v>53</v>
      </c>
      <c r="J6" s="47">
        <v>11075212.5</v>
      </c>
      <c r="K6" s="47">
        <v>591732.69999999995</v>
      </c>
      <c r="L6" s="47">
        <v>773703</v>
      </c>
      <c r="M6" s="47">
        <v>1060</v>
      </c>
      <c r="N6" s="47">
        <v>15093</v>
      </c>
      <c r="O6" s="47">
        <v>207443.20000000001</v>
      </c>
      <c r="P6" s="47">
        <v>15748089.800000001</v>
      </c>
      <c r="Q6" s="47">
        <v>600553.19999999995</v>
      </c>
      <c r="R6" s="47">
        <v>1567406.6</v>
      </c>
      <c r="S6" s="47">
        <v>10083417.5</v>
      </c>
      <c r="T6" s="47">
        <v>10474657.5</v>
      </c>
      <c r="U6" s="47">
        <v>5191670.0999999996</v>
      </c>
      <c r="V6" s="47">
        <v>127239</v>
      </c>
      <c r="W6" s="47">
        <v>1264093</v>
      </c>
      <c r="X6" s="47">
        <v>18419.400000000001</v>
      </c>
      <c r="Y6" s="47">
        <v>554649</v>
      </c>
      <c r="Z6" s="47">
        <v>2955</v>
      </c>
      <c r="AA6" s="47">
        <v>110211</v>
      </c>
      <c r="AB6" s="46" t="s">
        <v>53</v>
      </c>
      <c r="AC6" s="47">
        <v>359757</v>
      </c>
      <c r="AD6" s="47">
        <v>1409035.3</v>
      </c>
    </row>
    <row r="7" spans="1:30">
      <c r="A7">
        <v>2007</v>
      </c>
      <c r="B7" s="47">
        <v>392756995</v>
      </c>
      <c r="C7" s="47">
        <v>49386232.799999997</v>
      </c>
      <c r="D7" s="47">
        <v>92246033.900000006</v>
      </c>
      <c r="E7" s="47">
        <v>491893.7</v>
      </c>
      <c r="F7" s="47">
        <v>3132334.5</v>
      </c>
      <c r="G7" s="47">
        <v>186770838</v>
      </c>
      <c r="H7" s="46" t="s">
        <v>53</v>
      </c>
      <c r="I7" s="46" t="s">
        <v>53</v>
      </c>
      <c r="J7" s="47">
        <v>11103324.4</v>
      </c>
      <c r="K7" s="47">
        <v>612843.69999999995</v>
      </c>
      <c r="L7" s="47">
        <v>773758</v>
      </c>
      <c r="M7" s="47">
        <v>60</v>
      </c>
      <c r="N7" s="47">
        <v>19519</v>
      </c>
      <c r="O7" s="47">
        <v>226623.2</v>
      </c>
      <c r="P7" s="47">
        <v>15987321.300000001</v>
      </c>
      <c r="Q7" s="47">
        <v>601127</v>
      </c>
      <c r="R7" s="47">
        <v>1576336.6</v>
      </c>
      <c r="S7" s="47">
        <v>10097069.300000001</v>
      </c>
      <c r="T7" s="47">
        <v>10456810.6</v>
      </c>
      <c r="U7" s="47">
        <v>5256881.0999999996</v>
      </c>
      <c r="V7" s="47">
        <v>135434</v>
      </c>
      <c r="W7" s="47">
        <v>1264093</v>
      </c>
      <c r="X7" s="47">
        <v>18419</v>
      </c>
      <c r="Y7" s="47">
        <v>556563</v>
      </c>
      <c r="Z7" s="47">
        <v>119151</v>
      </c>
      <c r="AA7" s="47">
        <v>114097</v>
      </c>
      <c r="AB7" s="46" t="s">
        <v>53</v>
      </c>
      <c r="AC7" s="47">
        <v>359674</v>
      </c>
      <c r="AD7" s="47">
        <v>1450556.3</v>
      </c>
    </row>
    <row r="8" spans="1:30">
      <c r="A8">
        <v>2008</v>
      </c>
      <c r="B8" s="47">
        <v>392745382</v>
      </c>
      <c r="C8" s="47">
        <v>49176070.799999997</v>
      </c>
      <c r="D8" s="47">
        <v>91569970.799999997</v>
      </c>
      <c r="E8" s="47">
        <v>484102</v>
      </c>
      <c r="F8" s="47">
        <v>3074259.5</v>
      </c>
      <c r="G8" s="47">
        <v>186349580</v>
      </c>
      <c r="H8" s="46" t="s">
        <v>53</v>
      </c>
      <c r="I8" s="46" t="s">
        <v>53</v>
      </c>
      <c r="J8" s="47">
        <v>11349101.4</v>
      </c>
      <c r="K8" s="47">
        <v>657284.69999999995</v>
      </c>
      <c r="L8" s="47">
        <v>754469</v>
      </c>
      <c r="M8" s="47">
        <v>60</v>
      </c>
      <c r="N8" s="47">
        <v>19616</v>
      </c>
      <c r="O8" s="47">
        <v>237682.2</v>
      </c>
      <c r="P8" s="47">
        <v>16672724.199999999</v>
      </c>
      <c r="Q8" s="47">
        <v>601127.19999999995</v>
      </c>
      <c r="R8" s="47">
        <v>1575890.6</v>
      </c>
      <c r="S8" s="47">
        <v>10096778.300000001</v>
      </c>
      <c r="T8" s="47">
        <v>10461078.6</v>
      </c>
      <c r="U8" s="47">
        <v>5254638.0999999996</v>
      </c>
      <c r="V8" s="47">
        <v>139866</v>
      </c>
      <c r="W8" s="47">
        <v>1264093</v>
      </c>
      <c r="X8" s="47">
        <v>217186.4</v>
      </c>
      <c r="Y8" s="47">
        <v>552794</v>
      </c>
      <c r="Z8" s="47">
        <v>292743.90000000002</v>
      </c>
      <c r="AA8" s="47">
        <v>117411</v>
      </c>
      <c r="AB8" s="46" t="s">
        <v>53</v>
      </c>
      <c r="AC8" s="47">
        <v>358502</v>
      </c>
      <c r="AD8" s="47">
        <v>1468352.3</v>
      </c>
    </row>
    <row r="9" spans="1:30">
      <c r="A9">
        <v>2009</v>
      </c>
      <c r="B9" s="47">
        <v>392420967.19999999</v>
      </c>
      <c r="C9" s="47">
        <v>48735853.799999997</v>
      </c>
      <c r="D9" s="47">
        <v>91144321.599999994</v>
      </c>
      <c r="E9" s="47">
        <v>498768</v>
      </c>
      <c r="F9" s="47">
        <v>3059776.5</v>
      </c>
      <c r="G9" s="47">
        <v>185398009</v>
      </c>
      <c r="H9" s="46" t="s">
        <v>53</v>
      </c>
      <c r="I9" s="46" t="s">
        <v>53</v>
      </c>
      <c r="J9" s="47">
        <v>11395814.4</v>
      </c>
      <c r="K9" s="47">
        <v>672914.7</v>
      </c>
      <c r="L9" s="47">
        <v>737428</v>
      </c>
      <c r="M9" s="47">
        <v>60</v>
      </c>
      <c r="N9" s="47">
        <v>20611</v>
      </c>
      <c r="O9" s="47">
        <v>259605.2</v>
      </c>
      <c r="P9" s="47">
        <v>18048862.899999999</v>
      </c>
      <c r="Q9" s="47">
        <v>596631.19999999995</v>
      </c>
      <c r="R9" s="47">
        <v>1569268.6</v>
      </c>
      <c r="S9" s="47">
        <v>10094571.300000001</v>
      </c>
      <c r="T9" s="47">
        <v>10429193.300000001</v>
      </c>
      <c r="U9" s="47">
        <v>5243867.0999999996</v>
      </c>
      <c r="V9" s="47">
        <v>136616</v>
      </c>
      <c r="W9" s="47">
        <v>1264084</v>
      </c>
      <c r="X9" s="47">
        <v>217186.4</v>
      </c>
      <c r="Y9" s="47">
        <v>552737</v>
      </c>
      <c r="Z9" s="47">
        <v>291631.90000000002</v>
      </c>
      <c r="AA9" s="47">
        <v>122680</v>
      </c>
      <c r="AB9" s="46" t="s">
        <v>53</v>
      </c>
      <c r="AC9" s="47">
        <v>357115</v>
      </c>
      <c r="AD9" s="47">
        <v>1573360.3</v>
      </c>
    </row>
    <row r="10" spans="1:30">
      <c r="A10">
        <v>2010</v>
      </c>
      <c r="B10" s="47">
        <v>392436075.10000002</v>
      </c>
      <c r="C10" s="47">
        <v>48631075</v>
      </c>
      <c r="D10" s="47">
        <v>91077230</v>
      </c>
      <c r="E10" s="47">
        <v>494910</v>
      </c>
      <c r="F10" s="47">
        <v>3076634</v>
      </c>
      <c r="G10" s="47">
        <v>185343771</v>
      </c>
      <c r="H10" s="46" t="s">
        <v>53</v>
      </c>
      <c r="I10" s="46" t="s">
        <v>53</v>
      </c>
      <c r="J10" s="47">
        <v>11447010</v>
      </c>
      <c r="K10" s="47">
        <v>696541</v>
      </c>
      <c r="L10" s="47">
        <v>744327</v>
      </c>
      <c r="M10" s="47">
        <v>60</v>
      </c>
      <c r="N10" s="47">
        <v>20611</v>
      </c>
      <c r="O10" s="47">
        <v>272588</v>
      </c>
      <c r="P10" s="47">
        <v>18099475</v>
      </c>
      <c r="Q10" s="47">
        <v>596631.19999999995</v>
      </c>
      <c r="R10" s="47">
        <v>1569281</v>
      </c>
      <c r="S10" s="47">
        <v>10101808</v>
      </c>
      <c r="T10" s="47">
        <v>10436030</v>
      </c>
      <c r="U10" s="47">
        <v>5241662</v>
      </c>
      <c r="V10" s="47">
        <v>148437</v>
      </c>
      <c r="W10" s="47">
        <v>1293512</v>
      </c>
      <c r="X10" s="47">
        <v>220882</v>
      </c>
      <c r="Y10" s="47">
        <v>552737</v>
      </c>
      <c r="Z10" s="47">
        <v>291631.90000000002</v>
      </c>
      <c r="AA10" s="47">
        <v>125906</v>
      </c>
      <c r="AB10" s="46" t="s">
        <v>53</v>
      </c>
      <c r="AC10" s="47">
        <v>356925</v>
      </c>
      <c r="AD10" s="47">
        <v>1596400</v>
      </c>
    </row>
    <row r="11" spans="1:30">
      <c r="A11">
        <v>2011</v>
      </c>
      <c r="B11" s="47">
        <v>392353409.60000002</v>
      </c>
      <c r="C11" s="47">
        <v>48980517</v>
      </c>
      <c r="D11" s="47">
        <v>90691413.599999994</v>
      </c>
      <c r="E11" s="47">
        <v>594345</v>
      </c>
      <c r="F11" s="47">
        <v>3124490.5</v>
      </c>
      <c r="G11" s="47">
        <v>184179120</v>
      </c>
      <c r="H11" s="46" t="s">
        <v>53</v>
      </c>
      <c r="I11" s="46" t="s">
        <v>53</v>
      </c>
      <c r="J11" s="47">
        <v>11505781.4</v>
      </c>
      <c r="K11" s="47">
        <v>727699.7</v>
      </c>
      <c r="L11" s="47">
        <v>725850</v>
      </c>
      <c r="M11" s="47">
        <v>446</v>
      </c>
      <c r="N11" s="47">
        <v>21609</v>
      </c>
      <c r="O11" s="47">
        <v>303442.2</v>
      </c>
      <c r="P11" s="47">
        <v>18167977.300000001</v>
      </c>
      <c r="Q11" s="47">
        <v>596631.19999999995</v>
      </c>
      <c r="R11" s="47">
        <v>1571485.6</v>
      </c>
      <c r="S11" s="47">
        <v>10521597.4</v>
      </c>
      <c r="T11" s="47">
        <v>10428571.800000001</v>
      </c>
      <c r="U11" s="47">
        <v>5358817.0999999996</v>
      </c>
      <c r="V11" s="47">
        <v>156780</v>
      </c>
      <c r="W11" s="47">
        <v>1295372.2</v>
      </c>
      <c r="X11" s="47">
        <v>217186.4</v>
      </c>
      <c r="Y11" s="47">
        <v>552737</v>
      </c>
      <c r="Z11" s="47">
        <v>383315.9</v>
      </c>
      <c r="AA11" s="47">
        <v>129119</v>
      </c>
      <c r="AB11" s="46" t="s">
        <v>53</v>
      </c>
      <c r="AC11" s="47">
        <v>356378</v>
      </c>
      <c r="AD11" s="47">
        <v>1762726.3</v>
      </c>
    </row>
    <row r="12" spans="1:30">
      <c r="A12">
        <v>2012</v>
      </c>
      <c r="B12" s="47">
        <v>392265356.69999999</v>
      </c>
      <c r="C12" s="47">
        <v>49077299.899999999</v>
      </c>
      <c r="D12" s="47">
        <v>90650663.599999994</v>
      </c>
      <c r="E12" s="47">
        <v>615709</v>
      </c>
      <c r="F12" s="47">
        <v>3143481.5</v>
      </c>
      <c r="G12" s="47">
        <v>183969784.19999999</v>
      </c>
      <c r="H12" s="46" t="s">
        <v>53</v>
      </c>
      <c r="I12" s="46" t="s">
        <v>53</v>
      </c>
      <c r="J12" s="47">
        <v>11564649.800000001</v>
      </c>
      <c r="K12" s="47">
        <v>732649.7</v>
      </c>
      <c r="L12" s="47">
        <v>722773</v>
      </c>
      <c r="M12" s="47">
        <v>1469</v>
      </c>
      <c r="N12" s="47">
        <v>23093</v>
      </c>
      <c r="O12" s="47">
        <v>315825.2</v>
      </c>
      <c r="P12" s="47">
        <v>18216920.300000001</v>
      </c>
      <c r="Q12" s="47">
        <v>592849.6</v>
      </c>
      <c r="R12" s="47">
        <v>1567530.3</v>
      </c>
      <c r="S12" s="47">
        <v>10526213.199999999</v>
      </c>
      <c r="T12" s="47">
        <v>10402652.9</v>
      </c>
      <c r="U12" s="47">
        <v>5371745.0999999996</v>
      </c>
      <c r="V12" s="47">
        <v>157511</v>
      </c>
      <c r="W12" s="47">
        <v>1163782.2</v>
      </c>
      <c r="X12" s="47">
        <v>225026.4</v>
      </c>
      <c r="Y12" s="47">
        <v>562644</v>
      </c>
      <c r="Z12" s="47">
        <v>383315.9</v>
      </c>
      <c r="AA12" s="47">
        <v>131816.20000000001</v>
      </c>
      <c r="AB12" s="46" t="s">
        <v>53</v>
      </c>
      <c r="AC12" s="47">
        <v>354535.6</v>
      </c>
      <c r="AD12" s="47">
        <v>1791416.1</v>
      </c>
    </row>
    <row r="13" spans="1:30">
      <c r="A13">
        <v>2013</v>
      </c>
      <c r="B13" s="47">
        <v>392256711.30000001</v>
      </c>
      <c r="C13" s="47">
        <v>48643854.100000001</v>
      </c>
      <c r="D13" s="47">
        <v>90301252.900000006</v>
      </c>
      <c r="E13" s="47">
        <v>614911</v>
      </c>
      <c r="F13" s="47">
        <v>3128898.7</v>
      </c>
      <c r="G13" s="47">
        <v>183891750.19999999</v>
      </c>
      <c r="H13" s="46" t="s">
        <v>53</v>
      </c>
      <c r="I13" s="46" t="s">
        <v>53</v>
      </c>
      <c r="J13" s="47">
        <v>11620587.6</v>
      </c>
      <c r="K13" s="47">
        <v>785764.7</v>
      </c>
      <c r="L13" s="47">
        <v>690531</v>
      </c>
      <c r="M13" s="47">
        <v>2054</v>
      </c>
      <c r="N13" s="47">
        <v>23093</v>
      </c>
      <c r="O13" s="47">
        <v>335308.59999999998</v>
      </c>
      <c r="P13" s="47">
        <v>18340818.800000001</v>
      </c>
      <c r="Q13" s="47">
        <v>592849.6</v>
      </c>
      <c r="R13" s="47">
        <v>1574379.6</v>
      </c>
      <c r="S13" s="47">
        <v>10528020.4</v>
      </c>
      <c r="T13" s="47">
        <v>10430323.1</v>
      </c>
      <c r="U13" s="47">
        <v>5514658.0999999996</v>
      </c>
      <c r="V13" s="47">
        <v>165439</v>
      </c>
      <c r="W13" s="47">
        <v>1166680.2</v>
      </c>
      <c r="X13" s="47">
        <v>225026.4</v>
      </c>
      <c r="Y13" s="47">
        <v>562644</v>
      </c>
      <c r="Z13" s="47">
        <v>383315.9</v>
      </c>
      <c r="AA13" s="47">
        <v>134035.20000000001</v>
      </c>
      <c r="AB13" s="46" t="s">
        <v>53</v>
      </c>
      <c r="AC13" s="47">
        <v>350337.6</v>
      </c>
      <c r="AD13" s="47">
        <v>2250177.6</v>
      </c>
    </row>
    <row r="14" spans="1:30">
      <c r="A14">
        <v>2014</v>
      </c>
      <c r="B14" s="47">
        <v>392125599.60000002</v>
      </c>
      <c r="C14" s="47">
        <v>48574556.700000003</v>
      </c>
      <c r="D14" s="47">
        <v>89925710.200000003</v>
      </c>
      <c r="E14" s="47">
        <v>611638.4</v>
      </c>
      <c r="F14" s="47">
        <v>3154038.6</v>
      </c>
      <c r="G14" s="47">
        <v>183682512.19999999</v>
      </c>
      <c r="H14" s="46" t="s">
        <v>53</v>
      </c>
      <c r="I14" s="46" t="s">
        <v>53</v>
      </c>
      <c r="J14" s="47">
        <v>11687201.699999999</v>
      </c>
      <c r="K14" s="47">
        <v>977515.1</v>
      </c>
      <c r="L14" s="47">
        <v>677020</v>
      </c>
      <c r="M14" s="47">
        <v>5896.8</v>
      </c>
      <c r="N14" s="47">
        <v>23093</v>
      </c>
      <c r="O14" s="47">
        <v>457414.9</v>
      </c>
      <c r="P14" s="47">
        <v>18399995.300000001</v>
      </c>
      <c r="Q14" s="47">
        <v>612291.4</v>
      </c>
      <c r="R14" s="47">
        <v>1573702.9</v>
      </c>
      <c r="S14" s="47">
        <v>10499479.9</v>
      </c>
      <c r="T14" s="47">
        <v>10439320.699999999</v>
      </c>
      <c r="U14" s="47">
        <v>5501768.2000000002</v>
      </c>
      <c r="V14" s="47">
        <v>174217</v>
      </c>
      <c r="W14" s="47">
        <v>1166400.2</v>
      </c>
      <c r="X14" s="47">
        <v>246631.7</v>
      </c>
      <c r="Y14" s="47">
        <v>567453</v>
      </c>
      <c r="Z14" s="47">
        <v>383315.9</v>
      </c>
      <c r="AA14" s="47">
        <v>135708.6</v>
      </c>
      <c r="AB14" s="46" t="s">
        <v>53</v>
      </c>
      <c r="AC14" s="47">
        <v>356804.7</v>
      </c>
      <c r="AD14" s="47">
        <v>2291912.5</v>
      </c>
    </row>
    <row r="15" spans="1:30">
      <c r="A15">
        <v>2015</v>
      </c>
      <c r="B15" s="47">
        <v>392132055.89999998</v>
      </c>
      <c r="C15" s="47">
        <v>48205428.200000003</v>
      </c>
      <c r="D15" s="47">
        <v>89597717.5</v>
      </c>
      <c r="E15" s="47">
        <v>609901.4</v>
      </c>
      <c r="F15" s="47">
        <v>3196652.2</v>
      </c>
      <c r="G15" s="47">
        <v>183222566.30000001</v>
      </c>
      <c r="H15" s="46" t="s">
        <v>53</v>
      </c>
      <c r="I15" s="46" t="s">
        <v>53</v>
      </c>
      <c r="J15" s="47">
        <v>11857096.9</v>
      </c>
      <c r="K15" s="47">
        <v>1475223</v>
      </c>
      <c r="L15" s="47">
        <v>674928.9</v>
      </c>
      <c r="M15" s="47">
        <v>20415.5</v>
      </c>
      <c r="N15" s="47">
        <v>21671</v>
      </c>
      <c r="O15" s="47">
        <v>498165.6</v>
      </c>
      <c r="P15" s="47">
        <v>18518446.300000001</v>
      </c>
      <c r="Q15" s="47">
        <v>611240.19999999995</v>
      </c>
      <c r="R15" s="47">
        <v>1584095.7</v>
      </c>
      <c r="S15" s="47">
        <v>10561863.6</v>
      </c>
      <c r="T15" s="47">
        <v>10414315.9</v>
      </c>
      <c r="U15" s="47">
        <v>5523854.4000000004</v>
      </c>
      <c r="V15" s="47">
        <v>192346</v>
      </c>
      <c r="W15" s="47">
        <v>1168478.8999999999</v>
      </c>
      <c r="X15" s="47">
        <v>341953.4</v>
      </c>
      <c r="Y15" s="47">
        <v>590393.59999999998</v>
      </c>
      <c r="Z15" s="47">
        <v>399537.4</v>
      </c>
      <c r="AA15" s="47">
        <v>139970.70000000001</v>
      </c>
      <c r="AB15" s="46" t="s">
        <v>53</v>
      </c>
      <c r="AC15" s="47">
        <v>358809.1</v>
      </c>
      <c r="AD15" s="47">
        <v>2346984.2000000002</v>
      </c>
    </row>
    <row r="16" spans="1:30">
      <c r="A16">
        <v>2016</v>
      </c>
      <c r="B16" s="47">
        <v>392104601.89999998</v>
      </c>
      <c r="C16" s="47">
        <v>48111707.600000001</v>
      </c>
      <c r="D16" s="47">
        <v>89509921.299999997</v>
      </c>
      <c r="E16" s="47">
        <v>606266.4</v>
      </c>
      <c r="F16" s="47">
        <v>3219287.8</v>
      </c>
      <c r="G16" s="47">
        <v>183160819.80000001</v>
      </c>
      <c r="H16" s="46" t="s">
        <v>53</v>
      </c>
      <c r="I16" s="46" t="s">
        <v>53</v>
      </c>
      <c r="J16" s="47">
        <v>11913027.300000001</v>
      </c>
      <c r="K16" s="47">
        <v>1491542.3</v>
      </c>
      <c r="L16" s="47">
        <v>675376</v>
      </c>
      <c r="M16" s="47">
        <v>20358.8</v>
      </c>
      <c r="N16" s="47">
        <v>21671</v>
      </c>
      <c r="O16" s="47">
        <v>507125.2</v>
      </c>
      <c r="P16" s="47">
        <v>18607471</v>
      </c>
      <c r="Q16" s="47">
        <v>611197</v>
      </c>
      <c r="R16" s="47">
        <v>1590545.5</v>
      </c>
      <c r="S16" s="47">
        <v>10538129.699999999</v>
      </c>
      <c r="T16" s="47">
        <v>10417320.6</v>
      </c>
      <c r="U16" s="47">
        <v>5521451.7000000002</v>
      </c>
      <c r="V16" s="47">
        <v>214291</v>
      </c>
      <c r="W16" s="47">
        <v>1168734.5</v>
      </c>
      <c r="X16" s="47">
        <v>341951</v>
      </c>
      <c r="Y16" s="47">
        <v>590393.59999999998</v>
      </c>
      <c r="Z16" s="47">
        <v>399537.4</v>
      </c>
      <c r="AA16" s="47">
        <v>145756.29999999999</v>
      </c>
      <c r="AB16" s="46" t="s">
        <v>53</v>
      </c>
      <c r="AC16" s="47">
        <v>360622.9</v>
      </c>
      <c r="AD16" s="47">
        <v>2360096</v>
      </c>
    </row>
    <row r="17" spans="1:30">
      <c r="A17">
        <v>2017</v>
      </c>
      <c r="B17" s="47">
        <v>392105947</v>
      </c>
      <c r="C17" s="47">
        <v>48101304</v>
      </c>
      <c r="D17" s="47">
        <v>89403943</v>
      </c>
      <c r="E17" s="47">
        <v>615996</v>
      </c>
      <c r="F17" s="47">
        <v>3200547</v>
      </c>
      <c r="G17" s="47">
        <v>183081495</v>
      </c>
      <c r="H17" s="46" t="s">
        <v>53</v>
      </c>
      <c r="I17" s="46" t="s">
        <v>53</v>
      </c>
      <c r="J17" s="47">
        <v>11959170</v>
      </c>
      <c r="K17" s="47">
        <v>1502632</v>
      </c>
      <c r="L17" s="47">
        <v>675771</v>
      </c>
      <c r="M17" s="47">
        <v>20359</v>
      </c>
      <c r="N17" s="47">
        <v>23270</v>
      </c>
      <c r="O17" s="47">
        <v>521212</v>
      </c>
      <c r="P17" s="47">
        <v>18685841</v>
      </c>
      <c r="Q17" s="47">
        <v>611197</v>
      </c>
      <c r="R17" s="47">
        <v>1590546</v>
      </c>
      <c r="S17" s="47">
        <v>10528743</v>
      </c>
      <c r="T17" s="47">
        <v>10415250</v>
      </c>
      <c r="U17" s="47">
        <v>5516963</v>
      </c>
      <c r="V17" s="47">
        <v>233495</v>
      </c>
      <c r="W17" s="47">
        <v>1168735</v>
      </c>
      <c r="X17" s="47">
        <v>339805</v>
      </c>
      <c r="Y17" s="47">
        <v>596039</v>
      </c>
      <c r="Z17" s="47">
        <v>399537</v>
      </c>
      <c r="AA17" s="47">
        <v>144369</v>
      </c>
      <c r="AB17" s="46" t="s">
        <v>53</v>
      </c>
      <c r="AC17" s="47">
        <v>354486</v>
      </c>
      <c r="AD17" s="47">
        <v>2415243</v>
      </c>
    </row>
    <row r="18" spans="1:30">
      <c r="A18">
        <v>2018</v>
      </c>
      <c r="B18" s="47">
        <v>392116246</v>
      </c>
      <c r="C18" s="47">
        <v>48296475</v>
      </c>
      <c r="D18" s="47">
        <v>89318351</v>
      </c>
      <c r="E18" s="47">
        <v>626797</v>
      </c>
      <c r="F18" s="47">
        <v>3208148</v>
      </c>
      <c r="G18" s="47">
        <v>182654417</v>
      </c>
      <c r="H18" s="47">
        <v>0</v>
      </c>
      <c r="I18" s="47">
        <v>0</v>
      </c>
      <c r="J18" s="47">
        <v>12031900</v>
      </c>
      <c r="K18" s="47">
        <v>1516354</v>
      </c>
      <c r="L18" s="47">
        <v>676425</v>
      </c>
      <c r="M18" s="47">
        <v>38898</v>
      </c>
      <c r="N18" s="47">
        <v>23270</v>
      </c>
      <c r="O18" s="47">
        <v>543616</v>
      </c>
      <c r="P18" s="47">
        <v>18716973</v>
      </c>
      <c r="Q18" s="47">
        <v>610965</v>
      </c>
      <c r="R18" s="47">
        <v>1590546</v>
      </c>
      <c r="S18" s="47">
        <v>10524608</v>
      </c>
      <c r="T18" s="47">
        <v>10405316</v>
      </c>
      <c r="U18" s="47">
        <v>5530625</v>
      </c>
      <c r="V18" s="47">
        <v>235795</v>
      </c>
      <c r="W18" s="47">
        <v>1166450</v>
      </c>
      <c r="X18" s="47">
        <v>425976</v>
      </c>
      <c r="Y18" s="47">
        <v>609975</v>
      </c>
      <c r="Z18" s="47">
        <v>399603</v>
      </c>
      <c r="AA18" s="47">
        <v>149459</v>
      </c>
      <c r="AB18" s="46" t="s">
        <v>53</v>
      </c>
      <c r="AC18" s="47">
        <v>356284</v>
      </c>
      <c r="AD18" s="47">
        <v>2459021</v>
      </c>
    </row>
    <row r="19" spans="1:30">
      <c r="A19">
        <v>2019</v>
      </c>
      <c r="B19" s="47">
        <v>392103012</v>
      </c>
      <c r="C19" s="47">
        <v>48279327</v>
      </c>
      <c r="D19" s="47">
        <v>89206691</v>
      </c>
      <c r="E19" s="47">
        <v>626726</v>
      </c>
      <c r="F19" s="47">
        <v>3201392</v>
      </c>
      <c r="G19" s="47">
        <v>182532498</v>
      </c>
      <c r="H19" s="46" t="s">
        <v>53</v>
      </c>
      <c r="I19" s="46" t="s">
        <v>53</v>
      </c>
      <c r="J19" s="47">
        <v>12100795</v>
      </c>
      <c r="K19" s="47">
        <v>1524291</v>
      </c>
      <c r="L19" s="47">
        <v>701711</v>
      </c>
      <c r="M19" s="47">
        <v>42301</v>
      </c>
      <c r="N19" s="47">
        <v>23852</v>
      </c>
      <c r="O19" s="47">
        <v>568453</v>
      </c>
      <c r="P19" s="47">
        <v>18778244</v>
      </c>
      <c r="Q19" s="47">
        <v>610965</v>
      </c>
      <c r="R19" s="47">
        <v>1604474</v>
      </c>
      <c r="S19" s="47">
        <v>10517032</v>
      </c>
      <c r="T19" s="47">
        <v>10393590</v>
      </c>
      <c r="U19" s="47">
        <v>5530977</v>
      </c>
      <c r="V19" s="47">
        <v>240111</v>
      </c>
      <c r="W19" s="47">
        <v>1166117</v>
      </c>
      <c r="X19" s="47">
        <v>425976</v>
      </c>
      <c r="Y19" s="47">
        <v>644512</v>
      </c>
      <c r="Z19" s="47">
        <v>414152</v>
      </c>
      <c r="AA19" s="47">
        <v>152888</v>
      </c>
      <c r="AB19" s="46" t="s">
        <v>53</v>
      </c>
      <c r="AC19" s="47">
        <v>355001</v>
      </c>
      <c r="AD19" s="47">
        <v>2460936</v>
      </c>
    </row>
    <row r="20" spans="1:30">
      <c r="A20">
        <v>2020</v>
      </c>
      <c r="B20" s="47">
        <v>392105981</v>
      </c>
      <c r="C20" s="47">
        <v>48159774</v>
      </c>
      <c r="D20" s="47">
        <v>89067765</v>
      </c>
      <c r="E20" s="47">
        <v>626247</v>
      </c>
      <c r="F20" s="47">
        <v>3194123</v>
      </c>
      <c r="G20" s="47">
        <v>182479931</v>
      </c>
      <c r="H20" s="46" t="s">
        <v>53</v>
      </c>
      <c r="I20" s="46" t="s">
        <v>53</v>
      </c>
      <c r="J20" s="47">
        <v>12175079</v>
      </c>
      <c r="K20" s="47">
        <v>1532712</v>
      </c>
      <c r="L20" s="47">
        <v>701962</v>
      </c>
      <c r="M20" s="47">
        <v>42301</v>
      </c>
      <c r="N20" s="47">
        <v>23852</v>
      </c>
      <c r="O20" s="47">
        <v>587768</v>
      </c>
      <c r="P20" s="47">
        <v>18812760</v>
      </c>
      <c r="Q20" s="47">
        <v>610965</v>
      </c>
      <c r="R20" s="47">
        <v>1604536</v>
      </c>
      <c r="S20" s="47">
        <v>10516454</v>
      </c>
      <c r="T20" s="47">
        <v>10402336</v>
      </c>
      <c r="U20" s="47">
        <v>5539552</v>
      </c>
      <c r="V20" s="47">
        <v>247520</v>
      </c>
      <c r="W20" s="47">
        <v>1183673</v>
      </c>
      <c r="X20" s="47">
        <v>425976</v>
      </c>
      <c r="Y20" s="47">
        <v>645262</v>
      </c>
      <c r="Z20" s="47">
        <v>414152</v>
      </c>
      <c r="AA20" s="47">
        <v>151238</v>
      </c>
      <c r="AB20" s="46" t="s">
        <v>53</v>
      </c>
      <c r="AC20" s="47">
        <v>355677</v>
      </c>
      <c r="AD20" s="47">
        <v>2604365</v>
      </c>
    </row>
    <row r="21" spans="1:30">
      <c r="A21">
        <v>2021</v>
      </c>
      <c r="B21" s="47">
        <v>392028292</v>
      </c>
      <c r="C21" s="47">
        <v>47944296</v>
      </c>
      <c r="D21" s="47">
        <v>88627463</v>
      </c>
      <c r="E21" s="47">
        <v>633749</v>
      </c>
      <c r="F21" s="47">
        <v>3185186</v>
      </c>
      <c r="G21" s="47">
        <v>182032367</v>
      </c>
      <c r="H21" s="46" t="s">
        <v>53</v>
      </c>
      <c r="I21" s="46" t="s">
        <v>53</v>
      </c>
      <c r="J21" s="47">
        <v>12297235</v>
      </c>
      <c r="K21" s="47">
        <v>1913608</v>
      </c>
      <c r="L21" s="47">
        <v>833769</v>
      </c>
      <c r="M21" s="47">
        <v>51145</v>
      </c>
      <c r="N21" s="47">
        <v>25862</v>
      </c>
      <c r="O21" s="47">
        <v>594636</v>
      </c>
      <c r="P21" s="47">
        <v>18983546</v>
      </c>
      <c r="Q21" s="47">
        <v>610698</v>
      </c>
      <c r="R21" s="47">
        <v>1603725</v>
      </c>
      <c r="S21" s="47">
        <v>10508847</v>
      </c>
      <c r="T21" s="47">
        <v>10502652</v>
      </c>
      <c r="U21" s="47">
        <v>5537791</v>
      </c>
      <c r="V21" s="47">
        <v>257457</v>
      </c>
      <c r="W21" s="47">
        <v>1183763</v>
      </c>
      <c r="X21" s="47">
        <v>494181</v>
      </c>
      <c r="Y21" s="47">
        <v>645262</v>
      </c>
      <c r="Z21" s="47">
        <v>414152</v>
      </c>
      <c r="AA21" s="47">
        <v>152356</v>
      </c>
      <c r="AB21" s="46" t="s">
        <v>53</v>
      </c>
      <c r="AC21" s="47">
        <v>358083</v>
      </c>
      <c r="AD21" s="47">
        <v>2636464</v>
      </c>
    </row>
    <row r="22" spans="1:30">
      <c r="A22">
        <v>2023</v>
      </c>
      <c r="B22" s="9">
        <v>392097680.29999995</v>
      </c>
      <c r="C22" s="12">
        <v>47659082.200000003</v>
      </c>
      <c r="D22" s="12">
        <v>88020399</v>
      </c>
      <c r="E22" s="12">
        <v>638265.9</v>
      </c>
      <c r="F22" s="12">
        <v>3180960.9</v>
      </c>
      <c r="G22" s="12">
        <v>180967524.30000001</v>
      </c>
      <c r="H22" s="13">
        <v>0</v>
      </c>
      <c r="I22" s="13">
        <v>0</v>
      </c>
      <c r="J22" s="13">
        <v>12427324.199999999</v>
      </c>
      <c r="K22" s="13">
        <v>1942601.2</v>
      </c>
      <c r="L22" s="13">
        <v>833718.1</v>
      </c>
      <c r="M22" s="13">
        <v>78818.100000000006</v>
      </c>
      <c r="N22" s="13">
        <v>31156</v>
      </c>
      <c r="O22" s="13">
        <v>630525.4</v>
      </c>
      <c r="P22" s="13">
        <v>19028788.5</v>
      </c>
      <c r="Q22" s="13">
        <v>607112</v>
      </c>
      <c r="R22" s="13">
        <v>1605631.5</v>
      </c>
      <c r="S22" s="13">
        <v>10611975.800000001</v>
      </c>
      <c r="T22" s="13">
        <v>10756996.6</v>
      </c>
      <c r="U22" s="13">
        <v>5518347.9000000004</v>
      </c>
      <c r="V22" s="13">
        <v>275791</v>
      </c>
      <c r="W22" s="13">
        <v>1161972.8999999999</v>
      </c>
      <c r="X22" s="13">
        <v>508818.2</v>
      </c>
      <c r="Y22" s="13">
        <v>1873101.7</v>
      </c>
      <c r="Z22" s="13">
        <v>414152.1</v>
      </c>
      <c r="AA22" s="13">
        <v>160632.9</v>
      </c>
      <c r="AB22" s="14">
        <v>0</v>
      </c>
      <c r="AC22" s="13">
        <v>368922.2</v>
      </c>
      <c r="AD22" s="13">
        <v>2795061.7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A9408-A4D3-4B18-A658-5755D34BA557}">
  <dimension ref="A1:AD22"/>
  <sheetViews>
    <sheetView workbookViewId="0">
      <selection activeCell="B2" sqref="B2:AD21"/>
    </sheetView>
  </sheetViews>
  <sheetFormatPr defaultRowHeight="17.399999999999999"/>
  <sheetData>
    <row r="1" spans="1:30">
      <c r="A1" t="s">
        <v>71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  <c r="AB1" s="8" t="s">
        <v>49</v>
      </c>
      <c r="AC1" s="8" t="s">
        <v>50</v>
      </c>
      <c r="AD1" s="8" t="s">
        <v>51</v>
      </c>
    </row>
    <row r="2" spans="1:30">
      <c r="A2">
        <v>2002</v>
      </c>
      <c r="B2" s="49">
        <v>473754080.39999998</v>
      </c>
      <c r="C2" s="49">
        <v>64511913</v>
      </c>
      <c r="D2" s="49">
        <v>115779733.7</v>
      </c>
      <c r="E2" s="49">
        <v>468147</v>
      </c>
      <c r="F2" s="49">
        <v>3833744</v>
      </c>
      <c r="G2" s="49">
        <v>214674460.5</v>
      </c>
      <c r="H2" s="48" t="s">
        <v>53</v>
      </c>
      <c r="I2" s="49">
        <v>7041932</v>
      </c>
      <c r="J2" s="49">
        <v>12443001.699999999</v>
      </c>
      <c r="K2" s="49">
        <v>3528273.9</v>
      </c>
      <c r="L2" s="49">
        <v>1018684</v>
      </c>
      <c r="M2" s="49">
        <v>2177</v>
      </c>
      <c r="N2" s="49">
        <v>4180</v>
      </c>
      <c r="O2" s="49">
        <v>9955</v>
      </c>
      <c r="P2" s="49">
        <v>13973043.5</v>
      </c>
      <c r="Q2" s="48" t="s">
        <v>53</v>
      </c>
      <c r="R2" s="49">
        <v>1484580.4</v>
      </c>
      <c r="S2" s="49">
        <v>9071443.3000000007</v>
      </c>
      <c r="T2" s="49">
        <v>12264640.199999999</v>
      </c>
      <c r="U2" s="49">
        <v>7906656.5</v>
      </c>
      <c r="V2" s="49">
        <v>53725</v>
      </c>
      <c r="W2" s="49">
        <v>583842.6</v>
      </c>
      <c r="X2" s="49">
        <v>104307.9</v>
      </c>
      <c r="Y2" s="49">
        <v>110941.2</v>
      </c>
      <c r="Z2" s="48" t="s">
        <v>53</v>
      </c>
      <c r="AA2" s="49">
        <v>61785</v>
      </c>
      <c r="AB2" s="49">
        <v>8097</v>
      </c>
      <c r="AC2" s="49">
        <v>653831</v>
      </c>
      <c r="AD2" s="49">
        <v>4160985</v>
      </c>
    </row>
    <row r="3" spans="1:30">
      <c r="A3">
        <v>2003</v>
      </c>
      <c r="B3" s="49">
        <v>473802534.89999998</v>
      </c>
      <c r="C3" s="49">
        <v>64249727</v>
      </c>
      <c r="D3" s="49">
        <v>116228463.2</v>
      </c>
      <c r="E3" s="49">
        <v>531285</v>
      </c>
      <c r="F3" s="49">
        <v>3885227</v>
      </c>
      <c r="G3" s="49">
        <v>214463683.5</v>
      </c>
      <c r="H3" s="48" t="s">
        <v>53</v>
      </c>
      <c r="I3" s="49">
        <v>6967540</v>
      </c>
      <c r="J3" s="49">
        <v>12520968.4</v>
      </c>
      <c r="K3" s="49">
        <v>3536166.9</v>
      </c>
      <c r="L3" s="49">
        <v>1018684</v>
      </c>
      <c r="M3" s="49">
        <v>7267</v>
      </c>
      <c r="N3" s="49">
        <v>26459</v>
      </c>
      <c r="O3" s="49">
        <v>182810.7</v>
      </c>
      <c r="P3" s="49">
        <v>14000513.9</v>
      </c>
      <c r="Q3" s="48" t="s">
        <v>53</v>
      </c>
      <c r="R3" s="49">
        <v>1440889.9</v>
      </c>
      <c r="S3" s="49">
        <v>9108271.4000000004</v>
      </c>
      <c r="T3" s="49">
        <v>12365971</v>
      </c>
      <c r="U3" s="49">
        <v>7799330.5</v>
      </c>
      <c r="V3" s="49">
        <v>117653.9</v>
      </c>
      <c r="W3" s="49">
        <v>583842.6</v>
      </c>
      <c r="X3" s="49">
        <v>104307.9</v>
      </c>
      <c r="Y3" s="49">
        <v>136406.20000000001</v>
      </c>
      <c r="Z3" s="48" t="s">
        <v>53</v>
      </c>
      <c r="AA3" s="49">
        <v>65844</v>
      </c>
      <c r="AB3" s="49">
        <v>8097</v>
      </c>
      <c r="AC3" s="49">
        <v>653749</v>
      </c>
      <c r="AD3" s="49">
        <v>3799375.9</v>
      </c>
    </row>
    <row r="4" spans="1:30">
      <c r="A4">
        <v>2004</v>
      </c>
      <c r="B4" s="49">
        <v>473952444.30000001</v>
      </c>
      <c r="C4" s="49">
        <v>63668502</v>
      </c>
      <c r="D4" s="49">
        <v>116500833.59999999</v>
      </c>
      <c r="E4" s="49">
        <v>546486</v>
      </c>
      <c r="F4" s="49">
        <v>3884867</v>
      </c>
      <c r="G4" s="49">
        <v>214373811.80000001</v>
      </c>
      <c r="H4" s="48" t="s">
        <v>53</v>
      </c>
      <c r="I4" s="49">
        <v>6896043</v>
      </c>
      <c r="J4" s="49">
        <v>12562187.4</v>
      </c>
      <c r="K4" s="49">
        <v>3548332.9</v>
      </c>
      <c r="L4" s="49">
        <v>1017206</v>
      </c>
      <c r="M4" s="49">
        <v>7267</v>
      </c>
      <c r="N4" s="49">
        <v>27449</v>
      </c>
      <c r="O4" s="49">
        <v>189575.3</v>
      </c>
      <c r="P4" s="49">
        <v>14176578.6</v>
      </c>
      <c r="Q4" s="48" t="s">
        <v>53</v>
      </c>
      <c r="R4" s="49">
        <v>1455473.9</v>
      </c>
      <c r="S4" s="49">
        <v>9082180.4000000004</v>
      </c>
      <c r="T4" s="49">
        <v>12710550</v>
      </c>
      <c r="U4" s="49">
        <v>7815951.9000000004</v>
      </c>
      <c r="V4" s="49">
        <v>163391.9</v>
      </c>
      <c r="W4" s="49">
        <v>583842.6</v>
      </c>
      <c r="X4" s="49">
        <v>104307.9</v>
      </c>
      <c r="Y4" s="49">
        <v>135836.20000000001</v>
      </c>
      <c r="Z4" s="48" t="s">
        <v>53</v>
      </c>
      <c r="AA4" s="49">
        <v>68472</v>
      </c>
      <c r="AB4" s="49">
        <v>8097</v>
      </c>
      <c r="AC4" s="49">
        <v>652326</v>
      </c>
      <c r="AD4" s="49">
        <v>3772874.9</v>
      </c>
    </row>
    <row r="5" spans="1:30">
      <c r="A5">
        <v>2005</v>
      </c>
      <c r="B5" s="49">
        <v>474013338.69999999</v>
      </c>
      <c r="C5" s="49">
        <v>63251979</v>
      </c>
      <c r="D5" s="49">
        <v>116047211.09999999</v>
      </c>
      <c r="E5" s="49">
        <v>553003</v>
      </c>
      <c r="F5" s="49">
        <v>3817834</v>
      </c>
      <c r="G5" s="49">
        <v>213678313.80000001</v>
      </c>
      <c r="H5" s="48" t="s">
        <v>53</v>
      </c>
      <c r="I5" s="49">
        <v>6826887</v>
      </c>
      <c r="J5" s="49">
        <v>12597880.4</v>
      </c>
      <c r="K5" s="49">
        <v>3559936.9</v>
      </c>
      <c r="L5" s="49">
        <v>1016680</v>
      </c>
      <c r="M5" s="49">
        <v>7267</v>
      </c>
      <c r="N5" s="49">
        <v>28138</v>
      </c>
      <c r="O5" s="49">
        <v>204433.2</v>
      </c>
      <c r="P5" s="49">
        <v>15716543.5</v>
      </c>
      <c r="Q5" s="48" t="s">
        <v>53</v>
      </c>
      <c r="R5" s="49">
        <v>1473190.9</v>
      </c>
      <c r="S5" s="49">
        <v>9083205</v>
      </c>
      <c r="T5" s="49">
        <v>12737916.5</v>
      </c>
      <c r="U5" s="49">
        <v>7808416.9000000004</v>
      </c>
      <c r="V5" s="49">
        <v>275548.90000000002</v>
      </c>
      <c r="W5" s="49">
        <v>583842.6</v>
      </c>
      <c r="X5" s="49">
        <v>104307.9</v>
      </c>
      <c r="Y5" s="49">
        <v>137672.20000000001</v>
      </c>
      <c r="Z5" s="48" t="s">
        <v>53</v>
      </c>
      <c r="AA5" s="49">
        <v>68208</v>
      </c>
      <c r="AB5" s="49">
        <v>8097</v>
      </c>
      <c r="AC5" s="49">
        <v>650643</v>
      </c>
      <c r="AD5" s="49">
        <v>3776182.9</v>
      </c>
    </row>
    <row r="6" spans="1:30">
      <c r="A6">
        <v>2006</v>
      </c>
      <c r="B6" s="49">
        <v>473723840.19999999</v>
      </c>
      <c r="C6" s="49">
        <v>62648321</v>
      </c>
      <c r="D6" s="49">
        <v>115620354.7</v>
      </c>
      <c r="E6" s="49">
        <v>551241</v>
      </c>
      <c r="F6" s="49">
        <v>3906233.5</v>
      </c>
      <c r="G6" s="49">
        <v>212921158.80000001</v>
      </c>
      <c r="H6" s="48" t="s">
        <v>53</v>
      </c>
      <c r="I6" s="49">
        <v>6546933</v>
      </c>
      <c r="J6" s="49">
        <v>12623055.6</v>
      </c>
      <c r="K6" s="49">
        <v>3573684.9</v>
      </c>
      <c r="L6" s="49">
        <v>1007033</v>
      </c>
      <c r="M6" s="49">
        <v>8744.6</v>
      </c>
      <c r="N6" s="49">
        <v>28138</v>
      </c>
      <c r="O6" s="49">
        <v>208985.2</v>
      </c>
      <c r="P6" s="49">
        <v>16286537.199999999</v>
      </c>
      <c r="Q6" s="48" t="s">
        <v>53</v>
      </c>
      <c r="R6" s="49">
        <v>1547493.9</v>
      </c>
      <c r="S6" s="49">
        <v>9091924.3000000007</v>
      </c>
      <c r="T6" s="49">
        <v>13088311.6</v>
      </c>
      <c r="U6" s="49">
        <v>8183871.9000000004</v>
      </c>
      <c r="V6" s="49">
        <v>604733.9</v>
      </c>
      <c r="W6" s="49">
        <v>583842.6</v>
      </c>
      <c r="X6" s="49">
        <v>104307.9</v>
      </c>
      <c r="Y6" s="49">
        <v>137672.20000000001</v>
      </c>
      <c r="Z6" s="48" t="s">
        <v>53</v>
      </c>
      <c r="AA6" s="49">
        <v>71798</v>
      </c>
      <c r="AB6" s="49">
        <v>8097</v>
      </c>
      <c r="AC6" s="49">
        <v>647124</v>
      </c>
      <c r="AD6" s="49">
        <v>3724242.4</v>
      </c>
    </row>
    <row r="7" spans="1:30">
      <c r="A7">
        <v>2007</v>
      </c>
      <c r="B7" s="49">
        <v>473645701</v>
      </c>
      <c r="C7" s="49">
        <v>62091336</v>
      </c>
      <c r="D7" s="49">
        <v>115520610.90000001</v>
      </c>
      <c r="E7" s="49">
        <v>550674</v>
      </c>
      <c r="F7" s="49">
        <v>3993976.7</v>
      </c>
      <c r="G7" s="49">
        <v>212598343.80000001</v>
      </c>
      <c r="H7" s="48" t="s">
        <v>53</v>
      </c>
      <c r="I7" s="49">
        <v>6555659</v>
      </c>
      <c r="J7" s="49">
        <v>12664539.6</v>
      </c>
      <c r="K7" s="49">
        <v>3584936.9</v>
      </c>
      <c r="L7" s="49">
        <v>1056363</v>
      </c>
      <c r="M7" s="49">
        <v>8744.6</v>
      </c>
      <c r="N7" s="49">
        <v>31019</v>
      </c>
      <c r="O7" s="49">
        <v>226042.2</v>
      </c>
      <c r="P7" s="49">
        <v>16570722.9</v>
      </c>
      <c r="Q7" s="48" t="s">
        <v>53</v>
      </c>
      <c r="R7" s="49">
        <v>1523003.9</v>
      </c>
      <c r="S7" s="49">
        <v>9101324.3000000007</v>
      </c>
      <c r="T7" s="49">
        <v>13084777.5</v>
      </c>
      <c r="U7" s="49">
        <v>8085580.9000000004</v>
      </c>
      <c r="V7" s="49">
        <v>850403.9</v>
      </c>
      <c r="W7" s="49">
        <v>583842.6</v>
      </c>
      <c r="X7" s="49">
        <v>104307.9</v>
      </c>
      <c r="Y7" s="49">
        <v>327100</v>
      </c>
      <c r="Z7" s="48" t="s">
        <v>53</v>
      </c>
      <c r="AA7" s="49">
        <v>78617</v>
      </c>
      <c r="AB7" s="49">
        <v>8097</v>
      </c>
      <c r="AC7" s="49">
        <v>643789</v>
      </c>
      <c r="AD7" s="49">
        <v>3801888.4</v>
      </c>
    </row>
    <row r="8" spans="1:30">
      <c r="A8">
        <v>2008</v>
      </c>
      <c r="B8" s="49">
        <v>473527327.5</v>
      </c>
      <c r="C8" s="49">
        <v>61731411</v>
      </c>
      <c r="D8" s="49">
        <v>115248834.59999999</v>
      </c>
      <c r="E8" s="49">
        <v>580867</v>
      </c>
      <c r="F8" s="49">
        <v>3916262.7</v>
      </c>
      <c r="G8" s="49">
        <v>211527935.80000001</v>
      </c>
      <c r="H8" s="48" t="s">
        <v>53</v>
      </c>
      <c r="I8" s="49">
        <v>6555659</v>
      </c>
      <c r="J8" s="49">
        <v>12699562.6</v>
      </c>
      <c r="K8" s="49">
        <v>3604039.7</v>
      </c>
      <c r="L8" s="49">
        <v>1055317</v>
      </c>
      <c r="M8" s="49">
        <v>9135.6</v>
      </c>
      <c r="N8" s="49">
        <v>31807</v>
      </c>
      <c r="O8" s="49">
        <v>229049.7</v>
      </c>
      <c r="P8" s="49">
        <v>17311577.5</v>
      </c>
      <c r="Q8" s="48" t="s">
        <v>53</v>
      </c>
      <c r="R8" s="49">
        <v>1509839.7</v>
      </c>
      <c r="S8" s="49">
        <v>9142418.5</v>
      </c>
      <c r="T8" s="49">
        <v>13074867.6</v>
      </c>
      <c r="U8" s="49">
        <v>8076865.9000000004</v>
      </c>
      <c r="V8" s="49">
        <v>971021.7</v>
      </c>
      <c r="W8" s="49">
        <v>583842.6</v>
      </c>
      <c r="X8" s="49">
        <v>104307.9</v>
      </c>
      <c r="Y8" s="49">
        <v>898858</v>
      </c>
      <c r="Z8" s="48" t="s">
        <v>53</v>
      </c>
      <c r="AA8" s="49">
        <v>79178</v>
      </c>
      <c r="AB8" s="49">
        <v>8097</v>
      </c>
      <c r="AC8" s="49">
        <v>641105</v>
      </c>
      <c r="AD8" s="49">
        <v>3935466.4</v>
      </c>
    </row>
    <row r="9" spans="1:30">
      <c r="A9">
        <v>2009</v>
      </c>
      <c r="B9" s="49">
        <v>473696326</v>
      </c>
      <c r="C9" s="49">
        <v>61501028.399999999</v>
      </c>
      <c r="D9" s="49">
        <v>115088269.40000001</v>
      </c>
      <c r="E9" s="49">
        <v>574284</v>
      </c>
      <c r="F9" s="49">
        <v>3581108.7</v>
      </c>
      <c r="G9" s="49">
        <v>211240609.30000001</v>
      </c>
      <c r="H9" s="48" t="s">
        <v>53</v>
      </c>
      <c r="I9" s="49">
        <v>6500959</v>
      </c>
      <c r="J9" s="49">
        <v>12856935.9</v>
      </c>
      <c r="K9" s="49">
        <v>3660706.5</v>
      </c>
      <c r="L9" s="49">
        <v>1077563</v>
      </c>
      <c r="M9" s="49">
        <v>30710.3</v>
      </c>
      <c r="N9" s="49">
        <v>31807</v>
      </c>
      <c r="O9" s="49">
        <v>236015.7</v>
      </c>
      <c r="P9" s="49">
        <v>17572981.699999999</v>
      </c>
      <c r="Q9" s="48" t="s">
        <v>53</v>
      </c>
      <c r="R9" s="49">
        <v>1494066.6</v>
      </c>
      <c r="S9" s="49">
        <v>9325521.3000000007</v>
      </c>
      <c r="T9" s="49">
        <v>13061999</v>
      </c>
      <c r="U9" s="49">
        <v>7999056.9000000004</v>
      </c>
      <c r="V9" s="49">
        <v>1511518.6</v>
      </c>
      <c r="W9" s="49">
        <v>595535.6</v>
      </c>
      <c r="X9" s="49">
        <v>142549.29999999999</v>
      </c>
      <c r="Y9" s="49">
        <v>900156</v>
      </c>
      <c r="Z9" s="48" t="s">
        <v>53</v>
      </c>
      <c r="AA9" s="49">
        <v>80367</v>
      </c>
      <c r="AB9" s="49">
        <v>8097</v>
      </c>
      <c r="AC9" s="49">
        <v>641087</v>
      </c>
      <c r="AD9" s="49">
        <v>3983392.8</v>
      </c>
    </row>
    <row r="10" spans="1:30">
      <c r="A10">
        <v>2010</v>
      </c>
      <c r="B10" s="49">
        <v>473545360.30000001</v>
      </c>
      <c r="C10" s="49">
        <v>61258949</v>
      </c>
      <c r="D10" s="49">
        <v>114812181</v>
      </c>
      <c r="E10" s="49">
        <v>577520</v>
      </c>
      <c r="F10" s="49">
        <v>3528061</v>
      </c>
      <c r="G10" s="49">
        <v>210860065</v>
      </c>
      <c r="H10" s="48" t="s">
        <v>53</v>
      </c>
      <c r="I10" s="49">
        <v>6432474</v>
      </c>
      <c r="J10" s="49">
        <v>12938098</v>
      </c>
      <c r="K10" s="49">
        <v>3688376</v>
      </c>
      <c r="L10" s="49">
        <v>1074971</v>
      </c>
      <c r="M10" s="49">
        <v>33772</v>
      </c>
      <c r="N10" s="49">
        <v>36165</v>
      </c>
      <c r="O10" s="49">
        <v>248285</v>
      </c>
      <c r="P10" s="49">
        <v>17972465</v>
      </c>
      <c r="Q10" s="48" t="s">
        <v>53</v>
      </c>
      <c r="R10" s="49">
        <v>1486401</v>
      </c>
      <c r="S10" s="49">
        <v>9440134</v>
      </c>
      <c r="T10" s="49">
        <v>13087047</v>
      </c>
      <c r="U10" s="49">
        <v>7977206</v>
      </c>
      <c r="V10" s="49">
        <v>1661413</v>
      </c>
      <c r="W10" s="49">
        <v>610168</v>
      </c>
      <c r="X10" s="49">
        <v>142549.29999999999</v>
      </c>
      <c r="Y10" s="49">
        <v>930272</v>
      </c>
      <c r="Z10" s="48" t="s">
        <v>53</v>
      </c>
      <c r="AA10" s="49">
        <v>106289</v>
      </c>
      <c r="AB10" s="49">
        <v>8097</v>
      </c>
      <c r="AC10" s="49">
        <v>640928</v>
      </c>
      <c r="AD10" s="49">
        <v>3993474</v>
      </c>
    </row>
    <row r="11" spans="1:30">
      <c r="A11">
        <v>2011</v>
      </c>
      <c r="B11" s="49">
        <v>475036627.60000002</v>
      </c>
      <c r="C11" s="49">
        <v>61642286.200000003</v>
      </c>
      <c r="D11" s="49">
        <v>115082382.7</v>
      </c>
      <c r="E11" s="49">
        <v>689643</v>
      </c>
      <c r="F11" s="49">
        <v>3526636.7</v>
      </c>
      <c r="G11" s="49">
        <v>209846686.59999999</v>
      </c>
      <c r="H11" s="48" t="s">
        <v>53</v>
      </c>
      <c r="I11" s="49">
        <v>6396722</v>
      </c>
      <c r="J11" s="49">
        <v>13049427.800000001</v>
      </c>
      <c r="K11" s="49">
        <v>3761822.8</v>
      </c>
      <c r="L11" s="49">
        <v>1077344</v>
      </c>
      <c r="M11" s="49">
        <v>33772.300000000003</v>
      </c>
      <c r="N11" s="49">
        <v>36985</v>
      </c>
      <c r="O11" s="49">
        <v>281683.7</v>
      </c>
      <c r="P11" s="49">
        <v>18130258.899999999</v>
      </c>
      <c r="Q11" s="48" t="s">
        <v>53</v>
      </c>
      <c r="R11" s="49">
        <v>1579509.2</v>
      </c>
      <c r="S11" s="49">
        <v>10674196.699999999</v>
      </c>
      <c r="T11" s="49">
        <v>13128828.6</v>
      </c>
      <c r="U11" s="49">
        <v>7982767.4000000004</v>
      </c>
      <c r="V11" s="49">
        <v>1718314.5</v>
      </c>
      <c r="W11" s="49">
        <v>610168.1</v>
      </c>
      <c r="X11" s="49">
        <v>144656.29999999999</v>
      </c>
      <c r="Y11" s="49">
        <v>932164</v>
      </c>
      <c r="Z11" s="48" t="s">
        <v>53</v>
      </c>
      <c r="AA11" s="49">
        <v>110233</v>
      </c>
      <c r="AB11" s="49">
        <v>8097</v>
      </c>
      <c r="AC11" s="49">
        <v>640328</v>
      </c>
      <c r="AD11" s="49">
        <v>3951713.1</v>
      </c>
    </row>
    <row r="12" spans="1:30">
      <c r="A12">
        <v>2012</v>
      </c>
      <c r="B12" s="49">
        <v>475061405.5</v>
      </c>
      <c r="C12" s="49">
        <v>61328569.5</v>
      </c>
      <c r="D12" s="49">
        <v>114848052.40000001</v>
      </c>
      <c r="E12" s="49">
        <v>680548</v>
      </c>
      <c r="F12" s="49">
        <v>3612460.7</v>
      </c>
      <c r="G12" s="49">
        <v>209594298.59999999</v>
      </c>
      <c r="H12" s="48" t="s">
        <v>53</v>
      </c>
      <c r="I12" s="49">
        <v>6398984</v>
      </c>
      <c r="J12" s="49">
        <v>13110173.800000001</v>
      </c>
      <c r="K12" s="49">
        <v>4056858.1</v>
      </c>
      <c r="L12" s="49">
        <v>1065600</v>
      </c>
      <c r="M12" s="49">
        <v>35041.300000000003</v>
      </c>
      <c r="N12" s="49">
        <v>37182</v>
      </c>
      <c r="O12" s="49">
        <v>288734.7</v>
      </c>
      <c r="P12" s="49">
        <v>18325639.800000001</v>
      </c>
      <c r="Q12" s="48" t="s">
        <v>53</v>
      </c>
      <c r="R12" s="49">
        <v>1588330.2</v>
      </c>
      <c r="S12" s="49">
        <v>10665780.9</v>
      </c>
      <c r="T12" s="49">
        <v>13123299.9</v>
      </c>
      <c r="U12" s="49">
        <v>7980457.4000000004</v>
      </c>
      <c r="V12" s="49">
        <v>1728291.9</v>
      </c>
      <c r="W12" s="49">
        <v>610168.1</v>
      </c>
      <c r="X12" s="49">
        <v>190165.3</v>
      </c>
      <c r="Y12" s="49">
        <v>970876.1</v>
      </c>
      <c r="Z12" s="48" t="s">
        <v>53</v>
      </c>
      <c r="AA12" s="49">
        <v>113080</v>
      </c>
      <c r="AB12" s="49">
        <v>8097</v>
      </c>
      <c r="AC12" s="49">
        <v>639598</v>
      </c>
      <c r="AD12" s="49">
        <v>4061117.8</v>
      </c>
    </row>
    <row r="13" spans="1:30">
      <c r="A13">
        <v>2013</v>
      </c>
      <c r="B13" s="49">
        <v>474951635.30000001</v>
      </c>
      <c r="C13" s="49">
        <v>60923517.5</v>
      </c>
      <c r="D13" s="49">
        <v>114304948</v>
      </c>
      <c r="E13" s="49">
        <v>671681</v>
      </c>
      <c r="F13" s="49">
        <v>3609268.7</v>
      </c>
      <c r="G13" s="49">
        <v>208826243.59999999</v>
      </c>
      <c r="H13" s="48" t="s">
        <v>53</v>
      </c>
      <c r="I13" s="49">
        <v>6398984</v>
      </c>
      <c r="J13" s="49">
        <v>13272602.9</v>
      </c>
      <c r="K13" s="49">
        <v>4931481.4000000004</v>
      </c>
      <c r="L13" s="49">
        <v>1065600</v>
      </c>
      <c r="M13" s="49">
        <v>52998.5</v>
      </c>
      <c r="N13" s="49">
        <v>40867</v>
      </c>
      <c r="O13" s="49">
        <v>300948.7</v>
      </c>
      <c r="P13" s="49">
        <v>18544059.100000001</v>
      </c>
      <c r="Q13" s="48" t="s">
        <v>53</v>
      </c>
      <c r="R13" s="49">
        <v>1561531.2</v>
      </c>
      <c r="S13" s="49">
        <v>10630323.300000001</v>
      </c>
      <c r="T13" s="49">
        <v>13075906.5</v>
      </c>
      <c r="U13" s="49">
        <v>8008224</v>
      </c>
      <c r="V13" s="49">
        <v>1753819.6</v>
      </c>
      <c r="W13" s="49">
        <v>633917.19999999995</v>
      </c>
      <c r="X13" s="49">
        <v>328627.3</v>
      </c>
      <c r="Y13" s="49">
        <v>970876.1</v>
      </c>
      <c r="Z13" s="48" t="s">
        <v>53</v>
      </c>
      <c r="AA13" s="49">
        <v>119162</v>
      </c>
      <c r="AB13" s="49">
        <v>8097</v>
      </c>
      <c r="AC13" s="49">
        <v>639571</v>
      </c>
      <c r="AD13" s="49">
        <v>4278379.7</v>
      </c>
    </row>
    <row r="14" spans="1:30">
      <c r="A14">
        <v>2014</v>
      </c>
      <c r="B14" s="49">
        <v>474906834.80000001</v>
      </c>
      <c r="C14" s="49">
        <v>60722658.600000001</v>
      </c>
      <c r="D14" s="49">
        <v>114005745.7</v>
      </c>
      <c r="E14" s="49">
        <v>669623</v>
      </c>
      <c r="F14" s="49">
        <v>3618085</v>
      </c>
      <c r="G14" s="49">
        <v>208301508.30000001</v>
      </c>
      <c r="H14" s="48" t="s">
        <v>53</v>
      </c>
      <c r="I14" s="49">
        <v>6391896</v>
      </c>
      <c r="J14" s="49">
        <v>13384185.9</v>
      </c>
      <c r="K14" s="49">
        <v>5047736.9000000004</v>
      </c>
      <c r="L14" s="49">
        <v>1060557</v>
      </c>
      <c r="M14" s="49">
        <v>57960.6</v>
      </c>
      <c r="N14" s="49">
        <v>41467</v>
      </c>
      <c r="O14" s="49">
        <v>325499.59999999998</v>
      </c>
      <c r="P14" s="49">
        <v>18747153.899999999</v>
      </c>
      <c r="Q14" s="48" t="s">
        <v>53</v>
      </c>
      <c r="R14" s="49">
        <v>1597291.2</v>
      </c>
      <c r="S14" s="49">
        <v>10661887.5</v>
      </c>
      <c r="T14" s="49">
        <v>13090714.800000001</v>
      </c>
      <c r="U14" s="49">
        <v>8298441.9000000004</v>
      </c>
      <c r="V14" s="49">
        <v>1683975.5</v>
      </c>
      <c r="W14" s="49">
        <v>633917.19999999995</v>
      </c>
      <c r="X14" s="49">
        <v>345564</v>
      </c>
      <c r="Y14" s="49">
        <v>1297092.8999999999</v>
      </c>
      <c r="Z14" s="48" t="s">
        <v>53</v>
      </c>
      <c r="AA14" s="49">
        <v>124235</v>
      </c>
      <c r="AB14" s="49">
        <v>8097</v>
      </c>
      <c r="AC14" s="49">
        <v>633027.80000000005</v>
      </c>
      <c r="AD14" s="49">
        <v>4158512.5</v>
      </c>
    </row>
    <row r="15" spans="1:30">
      <c r="A15">
        <v>2015</v>
      </c>
      <c r="B15" s="49">
        <v>474965445.30000001</v>
      </c>
      <c r="C15" s="49">
        <v>60552327.899999999</v>
      </c>
      <c r="D15" s="49">
        <v>113879454.90000001</v>
      </c>
      <c r="E15" s="49">
        <v>665463</v>
      </c>
      <c r="F15" s="49">
        <v>3649815.8</v>
      </c>
      <c r="G15" s="49">
        <v>208068556.40000001</v>
      </c>
      <c r="H15" s="48" t="s">
        <v>53</v>
      </c>
      <c r="I15" s="49">
        <v>6391659.7999999998</v>
      </c>
      <c r="J15" s="49">
        <v>13480422.1</v>
      </c>
      <c r="K15" s="49">
        <v>5065948</v>
      </c>
      <c r="L15" s="49">
        <v>1060557</v>
      </c>
      <c r="M15" s="49">
        <v>64451.1</v>
      </c>
      <c r="N15" s="49">
        <v>41467</v>
      </c>
      <c r="O15" s="49">
        <v>342271.6</v>
      </c>
      <c r="P15" s="49">
        <v>18992528.199999999</v>
      </c>
      <c r="Q15" s="48" t="s">
        <v>53</v>
      </c>
      <c r="R15" s="49">
        <v>1601764.9</v>
      </c>
      <c r="S15" s="49">
        <v>10656688.6</v>
      </c>
      <c r="T15" s="49">
        <v>13096820.1</v>
      </c>
      <c r="U15" s="49">
        <v>8349206.5</v>
      </c>
      <c r="V15" s="49">
        <v>1724586.4</v>
      </c>
      <c r="W15" s="49">
        <v>633987.19999999995</v>
      </c>
      <c r="X15" s="49">
        <v>371803</v>
      </c>
      <c r="Y15" s="49">
        <v>1298756.6000000001</v>
      </c>
      <c r="Z15" s="48" t="s">
        <v>53</v>
      </c>
      <c r="AA15" s="49">
        <v>127971.9</v>
      </c>
      <c r="AB15" s="49">
        <v>8097</v>
      </c>
      <c r="AC15" s="49">
        <v>626012.80000000005</v>
      </c>
      <c r="AD15" s="49">
        <v>4214827.5</v>
      </c>
    </row>
    <row r="16" spans="1:30">
      <c r="A16">
        <v>2016</v>
      </c>
      <c r="B16" s="49">
        <v>475005618.60000002</v>
      </c>
      <c r="C16" s="49">
        <v>60406876.700000003</v>
      </c>
      <c r="D16" s="49">
        <v>113735027.2</v>
      </c>
      <c r="E16" s="49">
        <v>665233</v>
      </c>
      <c r="F16" s="49">
        <v>3665742.8</v>
      </c>
      <c r="G16" s="49">
        <v>207934562.59999999</v>
      </c>
      <c r="H16" s="48" t="s">
        <v>53</v>
      </c>
      <c r="I16" s="49">
        <v>6302039.7999999998</v>
      </c>
      <c r="J16" s="49">
        <v>13621752.300000001</v>
      </c>
      <c r="K16" s="49">
        <v>5075744</v>
      </c>
      <c r="L16" s="49">
        <v>1059970</v>
      </c>
      <c r="M16" s="49">
        <v>70640.100000000006</v>
      </c>
      <c r="N16" s="49">
        <v>40469</v>
      </c>
      <c r="O16" s="49">
        <v>356325.8</v>
      </c>
      <c r="P16" s="49">
        <v>19176714</v>
      </c>
      <c r="Q16" s="48" t="s">
        <v>53</v>
      </c>
      <c r="R16" s="49">
        <v>1600629</v>
      </c>
      <c r="S16" s="49">
        <v>10732317.6</v>
      </c>
      <c r="T16" s="49">
        <v>13097661.300000001</v>
      </c>
      <c r="U16" s="49">
        <v>8378025.7000000002</v>
      </c>
      <c r="V16" s="49">
        <v>1743497.8</v>
      </c>
      <c r="W16" s="49">
        <v>633987.19999999995</v>
      </c>
      <c r="X16" s="49">
        <v>371803</v>
      </c>
      <c r="Y16" s="49">
        <v>1294639.8</v>
      </c>
      <c r="Z16" s="49">
        <v>7421</v>
      </c>
      <c r="AA16" s="49">
        <v>148359.9</v>
      </c>
      <c r="AB16" s="49">
        <v>8097</v>
      </c>
      <c r="AC16" s="49">
        <v>625744.80000000005</v>
      </c>
      <c r="AD16" s="49">
        <v>4252337.4000000004</v>
      </c>
    </row>
    <row r="17" spans="1:30">
      <c r="A17">
        <v>2017</v>
      </c>
      <c r="B17" s="49">
        <v>474960399</v>
      </c>
      <c r="C17" s="49">
        <v>60367289</v>
      </c>
      <c r="D17" s="49">
        <v>113541107</v>
      </c>
      <c r="E17" s="49">
        <v>667709</v>
      </c>
      <c r="F17" s="49">
        <v>3668561</v>
      </c>
      <c r="G17" s="49">
        <v>207736972</v>
      </c>
      <c r="H17" s="48" t="s">
        <v>53</v>
      </c>
      <c r="I17" s="49">
        <v>6257574</v>
      </c>
      <c r="J17" s="49">
        <v>13725107</v>
      </c>
      <c r="K17" s="49">
        <v>5100195</v>
      </c>
      <c r="L17" s="49">
        <v>1059800</v>
      </c>
      <c r="M17" s="49">
        <v>78041</v>
      </c>
      <c r="N17" s="49">
        <v>40469</v>
      </c>
      <c r="O17" s="49">
        <v>402715</v>
      </c>
      <c r="P17" s="49">
        <v>19280018</v>
      </c>
      <c r="Q17" s="48" t="s">
        <v>53</v>
      </c>
      <c r="R17" s="49">
        <v>1599981</v>
      </c>
      <c r="S17" s="49">
        <v>10841157</v>
      </c>
      <c r="T17" s="49">
        <v>13041933</v>
      </c>
      <c r="U17" s="49">
        <v>8406785</v>
      </c>
      <c r="V17" s="49">
        <v>1757820</v>
      </c>
      <c r="W17" s="49">
        <v>633987</v>
      </c>
      <c r="X17" s="49">
        <v>371803</v>
      </c>
      <c r="Y17" s="49">
        <v>1294640</v>
      </c>
      <c r="Z17" s="49">
        <v>7421</v>
      </c>
      <c r="AA17" s="49">
        <v>150271</v>
      </c>
      <c r="AB17" s="49">
        <v>8097</v>
      </c>
      <c r="AC17" s="49">
        <v>626749</v>
      </c>
      <c r="AD17" s="49">
        <v>4294198</v>
      </c>
    </row>
    <row r="18" spans="1:30">
      <c r="A18">
        <v>2018</v>
      </c>
      <c r="B18" s="49">
        <v>474944848</v>
      </c>
      <c r="C18" s="49">
        <v>60501825</v>
      </c>
      <c r="D18" s="49">
        <v>113534190</v>
      </c>
      <c r="E18" s="49">
        <v>694129</v>
      </c>
      <c r="F18" s="49">
        <v>3708194</v>
      </c>
      <c r="G18" s="49">
        <v>207229174</v>
      </c>
      <c r="H18" s="49">
        <v>0</v>
      </c>
      <c r="I18" s="49">
        <v>6263890</v>
      </c>
      <c r="J18" s="49">
        <v>13826479</v>
      </c>
      <c r="K18" s="49">
        <v>5134742</v>
      </c>
      <c r="L18" s="49">
        <v>1050377</v>
      </c>
      <c r="M18" s="49">
        <v>80992</v>
      </c>
      <c r="N18" s="49">
        <v>43875</v>
      </c>
      <c r="O18" s="49">
        <v>427173</v>
      </c>
      <c r="P18" s="49">
        <v>19427010</v>
      </c>
      <c r="Q18" s="48" t="s">
        <v>53</v>
      </c>
      <c r="R18" s="49">
        <v>1602051</v>
      </c>
      <c r="S18" s="49">
        <v>10810311</v>
      </c>
      <c r="T18" s="49">
        <v>13029549</v>
      </c>
      <c r="U18" s="49">
        <v>8400466</v>
      </c>
      <c r="V18" s="49">
        <v>1790800</v>
      </c>
      <c r="W18" s="49">
        <v>633987</v>
      </c>
      <c r="X18" s="49">
        <v>371803</v>
      </c>
      <c r="Y18" s="49">
        <v>1282862</v>
      </c>
      <c r="Z18" s="49">
        <v>11596</v>
      </c>
      <c r="AA18" s="49">
        <v>151576</v>
      </c>
      <c r="AB18" s="49">
        <v>8097</v>
      </c>
      <c r="AC18" s="49">
        <v>606384</v>
      </c>
      <c r="AD18" s="49">
        <v>4323318</v>
      </c>
    </row>
    <row r="19" spans="1:30">
      <c r="A19">
        <v>2019</v>
      </c>
      <c r="B19" s="49">
        <v>474963093</v>
      </c>
      <c r="C19" s="49">
        <v>60412618</v>
      </c>
      <c r="D19" s="49">
        <v>113337362</v>
      </c>
      <c r="E19" s="49">
        <v>691876</v>
      </c>
      <c r="F19" s="49">
        <v>3762120</v>
      </c>
      <c r="G19" s="49">
        <v>206994420</v>
      </c>
      <c r="H19" s="48" t="s">
        <v>53</v>
      </c>
      <c r="I19" s="49">
        <v>6223801</v>
      </c>
      <c r="J19" s="49">
        <v>13921609</v>
      </c>
      <c r="K19" s="49">
        <v>5137074</v>
      </c>
      <c r="L19" s="49">
        <v>1050768</v>
      </c>
      <c r="M19" s="49">
        <v>87735</v>
      </c>
      <c r="N19" s="49">
        <v>43875</v>
      </c>
      <c r="O19" s="49">
        <v>441283</v>
      </c>
      <c r="P19" s="49">
        <v>19575695</v>
      </c>
      <c r="Q19" s="48" t="s">
        <v>53</v>
      </c>
      <c r="R19" s="49">
        <v>1660171</v>
      </c>
      <c r="S19" s="49">
        <v>10810514</v>
      </c>
      <c r="T19" s="49">
        <v>13048914</v>
      </c>
      <c r="U19" s="49">
        <v>8473655</v>
      </c>
      <c r="V19" s="49">
        <v>1804785</v>
      </c>
      <c r="W19" s="49">
        <v>633987</v>
      </c>
      <c r="X19" s="49">
        <v>372377</v>
      </c>
      <c r="Y19" s="49">
        <v>1294929</v>
      </c>
      <c r="Z19" s="49">
        <v>11596</v>
      </c>
      <c r="AA19" s="49">
        <v>155314</v>
      </c>
      <c r="AB19" s="49">
        <v>8097</v>
      </c>
      <c r="AC19" s="49">
        <v>604865</v>
      </c>
      <c r="AD19" s="49">
        <v>4403654</v>
      </c>
    </row>
    <row r="20" spans="1:30">
      <c r="A20">
        <v>2020</v>
      </c>
      <c r="B20" s="49">
        <v>474897021</v>
      </c>
      <c r="C20" s="49">
        <v>60376844</v>
      </c>
      <c r="D20" s="49">
        <v>113123248</v>
      </c>
      <c r="E20" s="49">
        <v>690935</v>
      </c>
      <c r="F20" s="49">
        <v>3749338</v>
      </c>
      <c r="G20" s="49">
        <v>206656092</v>
      </c>
      <c r="H20" s="48" t="s">
        <v>53</v>
      </c>
      <c r="I20" s="49">
        <v>5195734</v>
      </c>
      <c r="J20" s="49">
        <v>13995228</v>
      </c>
      <c r="K20" s="49">
        <v>5136041</v>
      </c>
      <c r="L20" s="49">
        <v>1043713</v>
      </c>
      <c r="M20" s="49">
        <v>93937</v>
      </c>
      <c r="N20" s="49">
        <v>43843</v>
      </c>
      <c r="O20" s="49">
        <v>463291</v>
      </c>
      <c r="P20" s="49">
        <v>20098234</v>
      </c>
      <c r="Q20" s="48" t="s">
        <v>53</v>
      </c>
      <c r="R20" s="49">
        <v>1645240</v>
      </c>
      <c r="S20" s="49">
        <v>10810217</v>
      </c>
      <c r="T20" s="49">
        <v>13048862</v>
      </c>
      <c r="U20" s="49">
        <v>8173177</v>
      </c>
      <c r="V20" s="49">
        <v>1916965</v>
      </c>
      <c r="W20" s="49">
        <v>635435</v>
      </c>
      <c r="X20" s="49">
        <v>372377</v>
      </c>
      <c r="Y20" s="49">
        <v>1294872</v>
      </c>
      <c r="Z20" s="49">
        <v>11596</v>
      </c>
      <c r="AA20" s="49">
        <v>157384</v>
      </c>
      <c r="AB20" s="49">
        <v>8097</v>
      </c>
      <c r="AC20" s="49">
        <v>603171</v>
      </c>
      <c r="AD20" s="49">
        <v>5553151</v>
      </c>
    </row>
    <row r="21" spans="1:30">
      <c r="A21">
        <v>2021</v>
      </c>
      <c r="B21" s="49">
        <v>474709878</v>
      </c>
      <c r="C21" s="49">
        <v>60226602</v>
      </c>
      <c r="D21" s="49">
        <v>113022370</v>
      </c>
      <c r="E21" s="49">
        <v>696280</v>
      </c>
      <c r="F21" s="49">
        <v>3481641</v>
      </c>
      <c r="G21" s="49">
        <v>206800216</v>
      </c>
      <c r="H21" s="48" t="s">
        <v>53</v>
      </c>
      <c r="I21" s="49">
        <v>4980323</v>
      </c>
      <c r="J21" s="49">
        <v>14152731</v>
      </c>
      <c r="K21" s="49">
        <v>5140001</v>
      </c>
      <c r="L21" s="49">
        <v>1002528</v>
      </c>
      <c r="M21" s="49">
        <v>101696</v>
      </c>
      <c r="N21" s="49">
        <v>44418</v>
      </c>
      <c r="O21" s="49">
        <v>478788</v>
      </c>
      <c r="P21" s="49">
        <v>20134716</v>
      </c>
      <c r="Q21" s="48" t="s">
        <v>53</v>
      </c>
      <c r="R21" s="49">
        <v>1645240</v>
      </c>
      <c r="S21" s="49">
        <v>10722059</v>
      </c>
      <c r="T21" s="49">
        <v>13041236</v>
      </c>
      <c r="U21" s="49">
        <v>8189698</v>
      </c>
      <c r="V21" s="49">
        <v>1903618</v>
      </c>
      <c r="W21" s="49">
        <v>635435</v>
      </c>
      <c r="X21" s="49">
        <v>369794</v>
      </c>
      <c r="Y21" s="49">
        <v>1295059</v>
      </c>
      <c r="Z21" s="49">
        <v>12596</v>
      </c>
      <c r="AA21" s="49">
        <v>164298</v>
      </c>
      <c r="AB21" s="49">
        <v>8097</v>
      </c>
      <c r="AC21" s="49">
        <v>599631</v>
      </c>
      <c r="AD21" s="49">
        <v>5860808</v>
      </c>
    </row>
    <row r="22" spans="1:30">
      <c r="A22">
        <v>2023</v>
      </c>
      <c r="B22" s="9">
        <v>474545549.90000004</v>
      </c>
      <c r="C22" s="12">
        <v>59877640.899999999</v>
      </c>
      <c r="D22" s="12">
        <v>112704897.90000001</v>
      </c>
      <c r="E22" s="12">
        <v>604317.5</v>
      </c>
      <c r="F22" s="12">
        <v>3296604.6</v>
      </c>
      <c r="G22" s="12">
        <v>206395988.19999999</v>
      </c>
      <c r="H22" s="13">
        <v>0</v>
      </c>
      <c r="I22" s="13">
        <v>4797877.8</v>
      </c>
      <c r="J22" s="13">
        <v>14363480.199999999</v>
      </c>
      <c r="K22" s="13">
        <v>5152167.5</v>
      </c>
      <c r="L22" s="13">
        <v>1023439.8</v>
      </c>
      <c r="M22" s="13">
        <v>107833.8</v>
      </c>
      <c r="N22" s="13">
        <v>48633.3</v>
      </c>
      <c r="O22" s="13">
        <v>504721.2</v>
      </c>
      <c r="P22" s="13">
        <v>20603458.699999999</v>
      </c>
      <c r="Q22" s="14">
        <v>0</v>
      </c>
      <c r="R22" s="13">
        <v>1643858.4</v>
      </c>
      <c r="S22" s="13">
        <v>10690399.300000001</v>
      </c>
      <c r="T22" s="13">
        <v>13015377.6</v>
      </c>
      <c r="U22" s="13">
        <v>8199706.5</v>
      </c>
      <c r="V22" s="13">
        <v>1885882.6</v>
      </c>
      <c r="W22" s="13">
        <v>642651.30000000005</v>
      </c>
      <c r="X22" s="13">
        <v>397731.4</v>
      </c>
      <c r="Y22" s="13">
        <v>1297991.3999999999</v>
      </c>
      <c r="Z22" s="13">
        <v>15532</v>
      </c>
      <c r="AA22" s="13">
        <v>178169</v>
      </c>
      <c r="AB22" s="13">
        <v>4864</v>
      </c>
      <c r="AC22" s="13">
        <v>594358.6</v>
      </c>
      <c r="AD22" s="13">
        <v>6497966.4000000004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823F-3B17-408F-8DB0-0AA7AD8BDFDF}">
  <dimension ref="A1:AD22"/>
  <sheetViews>
    <sheetView workbookViewId="0">
      <selection activeCell="Q22" sqref="Q22"/>
    </sheetView>
  </sheetViews>
  <sheetFormatPr defaultRowHeight="17.399999999999999"/>
  <cols>
    <col min="16" max="16" width="10.8984375" bestFit="1" customWidth="1"/>
    <col min="17" max="17" width="9.8984375" bestFit="1" customWidth="1"/>
  </cols>
  <sheetData>
    <row r="1" spans="1:30">
      <c r="A1" t="s">
        <v>72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  <c r="AB1" s="8" t="s">
        <v>49</v>
      </c>
      <c r="AC1" s="8" t="s">
        <v>50</v>
      </c>
      <c r="AD1" s="8" t="s">
        <v>51</v>
      </c>
    </row>
    <row r="2" spans="1:30">
      <c r="A2">
        <v>2002</v>
      </c>
      <c r="B2" s="11"/>
      <c r="C2" s="11"/>
      <c r="D2" s="11"/>
      <c r="E2" s="11"/>
      <c r="F2" s="10"/>
      <c r="G2" s="11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0"/>
      <c r="W2" s="11"/>
      <c r="X2" s="11"/>
      <c r="Y2" s="11"/>
      <c r="Z2" s="10"/>
      <c r="AA2" s="11"/>
      <c r="AB2" s="10"/>
      <c r="AC2" s="11"/>
      <c r="AD2" s="11"/>
    </row>
    <row r="3" spans="1:30">
      <c r="A3">
        <v>2003</v>
      </c>
      <c r="B3" s="11"/>
      <c r="C3" s="11"/>
      <c r="D3" s="11"/>
      <c r="E3" s="11"/>
      <c r="F3" s="10"/>
      <c r="G3" s="11"/>
      <c r="H3" s="1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0"/>
      <c r="W3" s="11"/>
      <c r="X3" s="11"/>
      <c r="Y3" s="11"/>
      <c r="Z3" s="10"/>
      <c r="AA3" s="11"/>
      <c r="AB3" s="10"/>
      <c r="AC3" s="11"/>
      <c r="AD3" s="11"/>
    </row>
    <row r="4" spans="1:30">
      <c r="A4">
        <v>2004</v>
      </c>
      <c r="B4" s="11"/>
      <c r="C4" s="11"/>
      <c r="D4" s="11"/>
      <c r="E4" s="11"/>
      <c r="F4" s="10"/>
      <c r="G4" s="11"/>
      <c r="H4" s="1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0"/>
      <c r="AA4" s="11"/>
      <c r="AB4" s="10"/>
      <c r="AC4" s="11"/>
      <c r="AD4" s="11"/>
    </row>
    <row r="5" spans="1:30">
      <c r="A5">
        <v>2005</v>
      </c>
      <c r="B5" s="11"/>
      <c r="C5" s="11"/>
      <c r="D5" s="11"/>
      <c r="E5" s="11"/>
      <c r="F5" s="11"/>
      <c r="G5" s="11"/>
      <c r="H5" s="10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0"/>
      <c r="AA5" s="11"/>
      <c r="AB5" s="10"/>
      <c r="AC5" s="11"/>
      <c r="AD5" s="11"/>
    </row>
    <row r="6" spans="1:30">
      <c r="A6">
        <v>2006</v>
      </c>
      <c r="B6" s="11"/>
      <c r="C6" s="11"/>
      <c r="D6" s="11"/>
      <c r="E6" s="11"/>
      <c r="F6" s="11"/>
      <c r="G6" s="11"/>
      <c r="H6" s="10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0"/>
      <c r="AA6" s="11"/>
      <c r="AB6" s="10"/>
      <c r="AC6" s="11"/>
      <c r="AD6" s="11"/>
    </row>
    <row r="7" spans="1:30">
      <c r="A7">
        <v>2007</v>
      </c>
      <c r="B7" s="11"/>
      <c r="C7" s="11"/>
      <c r="D7" s="11"/>
      <c r="E7" s="11"/>
      <c r="F7" s="11"/>
      <c r="G7" s="11"/>
      <c r="H7" s="1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0"/>
      <c r="AA7" s="11"/>
      <c r="AB7" s="10"/>
      <c r="AC7" s="11"/>
      <c r="AD7" s="11"/>
    </row>
    <row r="8" spans="1:30">
      <c r="A8">
        <v>2008</v>
      </c>
      <c r="B8" s="11"/>
      <c r="C8" s="11"/>
      <c r="D8" s="11"/>
      <c r="E8" s="11"/>
      <c r="F8" s="11"/>
      <c r="G8" s="11"/>
      <c r="H8" s="10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0"/>
      <c r="AA8" s="11"/>
      <c r="AB8" s="10"/>
      <c r="AC8" s="11"/>
      <c r="AD8" s="11"/>
    </row>
    <row r="9" spans="1:30">
      <c r="A9">
        <v>2009</v>
      </c>
      <c r="B9" s="11"/>
      <c r="C9" s="11"/>
      <c r="D9" s="11"/>
      <c r="E9" s="11"/>
      <c r="F9" s="11"/>
      <c r="G9" s="11"/>
      <c r="H9" s="10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0"/>
      <c r="AA9" s="11"/>
      <c r="AB9" s="10"/>
      <c r="AC9" s="11"/>
      <c r="AD9" s="11"/>
    </row>
    <row r="10" spans="1:30">
      <c r="A10">
        <v>2010</v>
      </c>
      <c r="B10" s="11"/>
      <c r="C10" s="11"/>
      <c r="D10" s="11"/>
      <c r="E10" s="11"/>
      <c r="F10" s="11"/>
      <c r="G10" s="11"/>
      <c r="H10" s="1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0"/>
      <c r="AC10" s="11"/>
      <c r="AD10" s="11"/>
    </row>
    <row r="11" spans="1:30">
      <c r="A11">
        <v>2011</v>
      </c>
      <c r="B11" s="11"/>
      <c r="C11" s="11"/>
      <c r="D11" s="11"/>
      <c r="E11" s="11"/>
      <c r="F11" s="11"/>
      <c r="G11" s="11"/>
      <c r="H11" s="1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0"/>
      <c r="AC11" s="11"/>
      <c r="AD11" s="11"/>
    </row>
    <row r="12" spans="1:30">
      <c r="A12">
        <v>2012</v>
      </c>
      <c r="B12" s="11"/>
      <c r="C12" s="11"/>
      <c r="D12" s="11"/>
      <c r="E12" s="11"/>
      <c r="F12" s="11"/>
      <c r="G12" s="11"/>
      <c r="H12" s="10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0"/>
      <c r="AC12" s="11"/>
      <c r="AD12" s="11"/>
    </row>
    <row r="13" spans="1:30">
      <c r="A13">
        <v>2013</v>
      </c>
      <c r="B13" s="11"/>
      <c r="C13" s="11"/>
      <c r="D13" s="11"/>
      <c r="E13" s="11"/>
      <c r="F13" s="11"/>
      <c r="G13" s="11"/>
      <c r="H13" s="10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0"/>
      <c r="AC13" s="11"/>
      <c r="AD13" s="11"/>
    </row>
    <row r="14" spans="1:30">
      <c r="A14">
        <v>2014</v>
      </c>
      <c r="B14" s="11"/>
      <c r="C14" s="11"/>
      <c r="D14" s="11"/>
      <c r="E14" s="11"/>
      <c r="F14" s="11"/>
      <c r="G14" s="11"/>
      <c r="H14" s="10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0"/>
      <c r="AC14" s="11"/>
      <c r="AD14" s="11"/>
    </row>
    <row r="15" spans="1:30">
      <c r="A15">
        <v>2015</v>
      </c>
      <c r="B15" s="11"/>
      <c r="C15" s="11"/>
      <c r="D15" s="11"/>
      <c r="E15" s="11"/>
      <c r="F15" s="11"/>
      <c r="G15" s="11"/>
      <c r="H15" s="1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0"/>
      <c r="AC15" s="11"/>
      <c r="AD15" s="11"/>
    </row>
    <row r="16" spans="1:30">
      <c r="A16">
        <v>2016</v>
      </c>
      <c r="B16" s="11"/>
      <c r="C16" s="11"/>
      <c r="D16" s="11"/>
      <c r="E16" s="11"/>
      <c r="F16" s="11"/>
      <c r="G16" s="11"/>
      <c r="H16" s="10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0"/>
      <c r="AC16" s="11"/>
      <c r="AD16" s="11"/>
    </row>
    <row r="17" spans="1:30">
      <c r="A17">
        <v>2017</v>
      </c>
      <c r="B17" s="11"/>
      <c r="C17" s="11"/>
      <c r="D17" s="11"/>
      <c r="E17" s="11"/>
      <c r="F17" s="11"/>
      <c r="G17" s="11"/>
      <c r="H17" s="10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0"/>
      <c r="AC17" s="11"/>
      <c r="AD17" s="11"/>
    </row>
    <row r="18" spans="1:30">
      <c r="A18">
        <v>2018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0"/>
      <c r="AC18" s="11"/>
      <c r="AD18" s="11"/>
    </row>
    <row r="19" spans="1:30">
      <c r="A19">
        <v>2019</v>
      </c>
      <c r="B19" s="11"/>
      <c r="C19" s="11"/>
      <c r="D19" s="11"/>
      <c r="E19" s="11"/>
      <c r="F19" s="11"/>
      <c r="G19" s="11"/>
      <c r="H19" s="10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0"/>
      <c r="AC19" s="11"/>
      <c r="AD19" s="11"/>
    </row>
    <row r="20" spans="1:30">
      <c r="A20">
        <v>2020</v>
      </c>
      <c r="B20" s="11"/>
      <c r="C20" s="11"/>
      <c r="D20" s="11"/>
      <c r="E20" s="11"/>
      <c r="F20" s="11"/>
      <c r="G20" s="11"/>
      <c r="H20" s="10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0"/>
      <c r="AC20" s="11"/>
      <c r="AD20" s="11"/>
    </row>
    <row r="21" spans="1:30">
      <c r="A21">
        <v>2021</v>
      </c>
      <c r="B21" s="11"/>
      <c r="C21" s="11"/>
      <c r="D21" s="11"/>
      <c r="E21" s="11"/>
      <c r="F21" s="11"/>
      <c r="G21" s="11"/>
      <c r="H21" s="10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0"/>
      <c r="AC21" s="11"/>
      <c r="AD21" s="11"/>
    </row>
    <row r="22" spans="1:30">
      <c r="A22">
        <v>2023</v>
      </c>
      <c r="B22" s="9">
        <v>518346998.19999999</v>
      </c>
      <c r="C22" s="12">
        <v>34300924.600000001</v>
      </c>
      <c r="D22" s="12">
        <v>77635728.599999994</v>
      </c>
      <c r="E22" s="12">
        <v>2828069.3</v>
      </c>
      <c r="F22" s="12">
        <v>1388606.9</v>
      </c>
      <c r="G22" s="12">
        <v>315905315.19999999</v>
      </c>
      <c r="H22" s="13">
        <v>0</v>
      </c>
      <c r="I22" s="13">
        <v>0</v>
      </c>
      <c r="J22" s="13">
        <v>12144379.300000001</v>
      </c>
      <c r="K22" s="13">
        <v>3212584.9</v>
      </c>
      <c r="L22" s="13">
        <v>686617.4</v>
      </c>
      <c r="M22" s="13">
        <v>192264.6</v>
      </c>
      <c r="N22" s="13">
        <v>47408</v>
      </c>
      <c r="O22" s="13">
        <v>692029.7</v>
      </c>
      <c r="P22" s="13">
        <v>20493785.800000001</v>
      </c>
      <c r="Q22" s="13">
        <v>1119446.1000000001</v>
      </c>
      <c r="R22" s="13">
        <v>1026111.7</v>
      </c>
      <c r="S22" s="13">
        <v>10892293.1</v>
      </c>
      <c r="T22" s="13">
        <v>12051870.199999999</v>
      </c>
      <c r="U22" s="13">
        <v>11300339.199999999</v>
      </c>
      <c r="V22" s="13">
        <v>42083</v>
      </c>
      <c r="W22" s="13">
        <v>177173.5</v>
      </c>
      <c r="X22" s="13">
        <v>300023.40000000002</v>
      </c>
      <c r="Y22" s="13">
        <v>850198.8</v>
      </c>
      <c r="Z22" s="13">
        <v>191629</v>
      </c>
      <c r="AA22" s="13">
        <v>196656</v>
      </c>
      <c r="AB22" s="13">
        <v>62684</v>
      </c>
      <c r="AC22" s="13">
        <v>1321699.1000000001</v>
      </c>
      <c r="AD22" s="13">
        <v>9287076.8000000007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1E982-B00D-417A-A08C-4E3D4E402CBC}">
  <dimension ref="A1:AD22"/>
  <sheetViews>
    <sheetView workbookViewId="0">
      <selection activeCell="B2" sqref="B2:AD21"/>
    </sheetView>
  </sheetViews>
  <sheetFormatPr defaultRowHeight="17.399999999999999"/>
  <cols>
    <col min="16" max="16" width="10.8984375" bestFit="1" customWidth="1"/>
  </cols>
  <sheetData>
    <row r="1" spans="1:30">
      <c r="A1" t="s">
        <v>73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  <c r="AB1" s="8" t="s">
        <v>49</v>
      </c>
      <c r="AC1" s="8" t="s">
        <v>50</v>
      </c>
      <c r="AD1" s="8" t="s">
        <v>51</v>
      </c>
    </row>
    <row r="2" spans="1:30">
      <c r="A2">
        <v>2002</v>
      </c>
      <c r="B2" s="51">
        <v>392775564.10000002</v>
      </c>
      <c r="C2" s="51">
        <v>55772677.700000003</v>
      </c>
      <c r="D2" s="51">
        <v>36407487.5</v>
      </c>
      <c r="E2" s="51">
        <v>539488</v>
      </c>
      <c r="F2" s="51">
        <v>1562128</v>
      </c>
      <c r="G2" s="51">
        <v>262082242</v>
      </c>
      <c r="H2" s="50" t="s">
        <v>53</v>
      </c>
      <c r="I2" s="51">
        <v>804712</v>
      </c>
      <c r="J2" s="51">
        <v>8404045.8000000007</v>
      </c>
      <c r="K2" s="51">
        <v>429215.9</v>
      </c>
      <c r="L2" s="51">
        <v>1081555</v>
      </c>
      <c r="M2" s="51">
        <v>483</v>
      </c>
      <c r="N2" s="51">
        <v>995</v>
      </c>
      <c r="O2" s="51">
        <v>12449</v>
      </c>
      <c r="P2" s="51">
        <v>10364233.6</v>
      </c>
      <c r="Q2" s="50" t="s">
        <v>53</v>
      </c>
      <c r="R2" s="51">
        <v>422735.4</v>
      </c>
      <c r="S2" s="51">
        <v>951783.1</v>
      </c>
      <c r="T2" s="51">
        <v>3901762.4</v>
      </c>
      <c r="U2" s="51">
        <v>4427985.8</v>
      </c>
      <c r="V2" s="51">
        <v>283086</v>
      </c>
      <c r="W2" s="51">
        <v>628601</v>
      </c>
      <c r="X2" s="51">
        <v>4785.1000000000004</v>
      </c>
      <c r="Y2" s="51">
        <v>38125</v>
      </c>
      <c r="Z2" s="50" t="s">
        <v>53</v>
      </c>
      <c r="AA2" s="51">
        <v>59001</v>
      </c>
      <c r="AB2" s="51">
        <v>15067</v>
      </c>
      <c r="AC2" s="51">
        <v>1412043</v>
      </c>
      <c r="AD2" s="51">
        <v>3168876.8</v>
      </c>
    </row>
    <row r="3" spans="1:30">
      <c r="A3">
        <v>2003</v>
      </c>
      <c r="B3" s="51">
        <v>392687885.10000002</v>
      </c>
      <c r="C3" s="51">
        <v>55593943.799999997</v>
      </c>
      <c r="D3" s="51">
        <v>36361900.299999997</v>
      </c>
      <c r="E3" s="51">
        <v>571587</v>
      </c>
      <c r="F3" s="51">
        <v>1570126</v>
      </c>
      <c r="G3" s="51">
        <v>261662578</v>
      </c>
      <c r="H3" s="50" t="s">
        <v>53</v>
      </c>
      <c r="I3" s="51">
        <v>796436</v>
      </c>
      <c r="J3" s="51">
        <v>8460070.8000000007</v>
      </c>
      <c r="K3" s="51">
        <v>429215.9</v>
      </c>
      <c r="L3" s="51">
        <v>1071987</v>
      </c>
      <c r="M3" s="51">
        <v>483</v>
      </c>
      <c r="N3" s="51">
        <v>995</v>
      </c>
      <c r="O3" s="51">
        <v>26529</v>
      </c>
      <c r="P3" s="51">
        <v>10521235.800000001</v>
      </c>
      <c r="Q3" s="50" t="s">
        <v>53</v>
      </c>
      <c r="R3" s="51">
        <v>425943.4</v>
      </c>
      <c r="S3" s="51">
        <v>942030.1</v>
      </c>
      <c r="T3" s="51">
        <v>3973336.3</v>
      </c>
      <c r="U3" s="51">
        <v>3909422.8</v>
      </c>
      <c r="V3" s="51">
        <v>945659</v>
      </c>
      <c r="W3" s="51">
        <v>627637</v>
      </c>
      <c r="X3" s="51">
        <v>4785.1000000000004</v>
      </c>
      <c r="Y3" s="51">
        <v>38125</v>
      </c>
      <c r="Z3" s="50" t="s">
        <v>53</v>
      </c>
      <c r="AA3" s="51">
        <v>68549</v>
      </c>
      <c r="AB3" s="51">
        <v>15067</v>
      </c>
      <c r="AC3" s="51">
        <v>1411602</v>
      </c>
      <c r="AD3" s="51">
        <v>3258640.8</v>
      </c>
    </row>
    <row r="4" spans="1:30">
      <c r="A4">
        <v>2004</v>
      </c>
      <c r="B4" s="51">
        <v>395246429.10000002</v>
      </c>
      <c r="C4" s="51">
        <v>55183378</v>
      </c>
      <c r="D4" s="51">
        <v>37491700.399999999</v>
      </c>
      <c r="E4" s="51">
        <v>832165</v>
      </c>
      <c r="F4" s="51">
        <v>1601015</v>
      </c>
      <c r="G4" s="51">
        <v>261511919</v>
      </c>
      <c r="H4" s="50" t="s">
        <v>53</v>
      </c>
      <c r="I4" s="51">
        <v>794659</v>
      </c>
      <c r="J4" s="51">
        <v>8521788.5</v>
      </c>
      <c r="K4" s="51">
        <v>430953.9</v>
      </c>
      <c r="L4" s="51">
        <v>1063215</v>
      </c>
      <c r="M4" s="51">
        <v>22895</v>
      </c>
      <c r="N4" s="51">
        <v>995</v>
      </c>
      <c r="O4" s="51">
        <v>35073</v>
      </c>
      <c r="P4" s="51">
        <v>10951630.1</v>
      </c>
      <c r="Q4" s="50" t="s">
        <v>53</v>
      </c>
      <c r="R4" s="51">
        <v>474747</v>
      </c>
      <c r="S4" s="51">
        <v>941423.1</v>
      </c>
      <c r="T4" s="51">
        <v>4138225.6</v>
      </c>
      <c r="U4" s="51">
        <v>4769824</v>
      </c>
      <c r="V4" s="51">
        <v>991739</v>
      </c>
      <c r="W4" s="51">
        <v>622101</v>
      </c>
      <c r="X4" s="51">
        <v>4785.1000000000004</v>
      </c>
      <c r="Y4" s="51">
        <v>38125</v>
      </c>
      <c r="Z4" s="50" t="s">
        <v>53</v>
      </c>
      <c r="AA4" s="51">
        <v>72045</v>
      </c>
      <c r="AB4" s="51">
        <v>15067</v>
      </c>
      <c r="AC4" s="51">
        <v>1407724</v>
      </c>
      <c r="AD4" s="51">
        <v>3329236.4</v>
      </c>
    </row>
    <row r="5" spans="1:30">
      <c r="A5">
        <v>2005</v>
      </c>
      <c r="B5" s="51">
        <v>395332564.39999998</v>
      </c>
      <c r="C5" s="51">
        <v>55074048</v>
      </c>
      <c r="D5" s="51">
        <v>37431160.700000003</v>
      </c>
      <c r="E5" s="51">
        <v>858656</v>
      </c>
      <c r="F5" s="51">
        <v>1662720</v>
      </c>
      <c r="G5" s="51">
        <v>261360203</v>
      </c>
      <c r="H5" s="50" t="s">
        <v>53</v>
      </c>
      <c r="I5" s="51">
        <v>794399</v>
      </c>
      <c r="J5" s="51">
        <v>8567169.5</v>
      </c>
      <c r="K5" s="51">
        <v>430953.9</v>
      </c>
      <c r="L5" s="51">
        <v>1058034</v>
      </c>
      <c r="M5" s="51">
        <v>22895</v>
      </c>
      <c r="N5" s="51">
        <v>995</v>
      </c>
      <c r="O5" s="51">
        <v>48195</v>
      </c>
      <c r="P5" s="51">
        <v>11056876.1</v>
      </c>
      <c r="Q5" s="50" t="s">
        <v>53</v>
      </c>
      <c r="R5" s="51">
        <v>480226</v>
      </c>
      <c r="S5" s="51">
        <v>941423.1</v>
      </c>
      <c r="T5" s="51">
        <v>4146586.6</v>
      </c>
      <c r="U5" s="51">
        <v>4780117</v>
      </c>
      <c r="V5" s="51">
        <v>1038277</v>
      </c>
      <c r="W5" s="51">
        <v>621621</v>
      </c>
      <c r="X5" s="51">
        <v>3285.1</v>
      </c>
      <c r="Y5" s="51">
        <v>38125</v>
      </c>
      <c r="Z5" s="50" t="s">
        <v>53</v>
      </c>
      <c r="AA5" s="51">
        <v>73068</v>
      </c>
      <c r="AB5" s="51">
        <v>15067</v>
      </c>
      <c r="AC5" s="51">
        <v>1407243</v>
      </c>
      <c r="AD5" s="51">
        <v>3421220.4</v>
      </c>
    </row>
    <row r="6" spans="1:30">
      <c r="A6">
        <v>2006</v>
      </c>
      <c r="B6" s="51">
        <v>395378515.39999998</v>
      </c>
      <c r="C6" s="51">
        <v>55013444</v>
      </c>
      <c r="D6" s="51">
        <v>37357501</v>
      </c>
      <c r="E6" s="51">
        <v>871344</v>
      </c>
      <c r="F6" s="51">
        <v>1717478.7</v>
      </c>
      <c r="G6" s="51">
        <v>261136178</v>
      </c>
      <c r="H6" s="50" t="s">
        <v>53</v>
      </c>
      <c r="I6" s="51">
        <v>780504</v>
      </c>
      <c r="J6" s="51">
        <v>8618053.5</v>
      </c>
      <c r="K6" s="51">
        <v>432462.9</v>
      </c>
      <c r="L6" s="51">
        <v>1086752</v>
      </c>
      <c r="M6" s="51">
        <v>23686</v>
      </c>
      <c r="N6" s="51">
        <v>995</v>
      </c>
      <c r="O6" s="51">
        <v>62832</v>
      </c>
      <c r="P6" s="51">
        <v>11261694.1</v>
      </c>
      <c r="Q6" s="50" t="s">
        <v>53</v>
      </c>
      <c r="R6" s="51">
        <v>482354</v>
      </c>
      <c r="S6" s="51">
        <v>940694.1</v>
      </c>
      <c r="T6" s="51">
        <v>4141328.6</v>
      </c>
      <c r="U6" s="51">
        <v>4779031</v>
      </c>
      <c r="V6" s="51">
        <v>1062635</v>
      </c>
      <c r="W6" s="51">
        <v>621771</v>
      </c>
      <c r="X6" s="51">
        <v>3285.1</v>
      </c>
      <c r="Y6" s="51">
        <v>38125</v>
      </c>
      <c r="Z6" s="50" t="s">
        <v>53</v>
      </c>
      <c r="AA6" s="51">
        <v>73068</v>
      </c>
      <c r="AB6" s="51">
        <v>15067</v>
      </c>
      <c r="AC6" s="51">
        <v>1402924</v>
      </c>
      <c r="AD6" s="51">
        <v>3455307.4</v>
      </c>
    </row>
    <row r="7" spans="1:30">
      <c r="A7">
        <v>2007</v>
      </c>
      <c r="B7" s="51">
        <v>395339197.39999998</v>
      </c>
      <c r="C7" s="51">
        <v>54915094</v>
      </c>
      <c r="D7" s="51">
        <v>37285801.399999999</v>
      </c>
      <c r="E7" s="51">
        <v>892665</v>
      </c>
      <c r="F7" s="51">
        <v>1757019.9</v>
      </c>
      <c r="G7" s="51">
        <v>260857124</v>
      </c>
      <c r="H7" s="50" t="s">
        <v>53</v>
      </c>
      <c r="I7" s="51">
        <v>765516</v>
      </c>
      <c r="J7" s="51">
        <v>8674962.5</v>
      </c>
      <c r="K7" s="51">
        <v>432462.9</v>
      </c>
      <c r="L7" s="51">
        <v>1095356</v>
      </c>
      <c r="M7" s="51">
        <v>25492</v>
      </c>
      <c r="N7" s="51">
        <v>3780</v>
      </c>
      <c r="O7" s="51">
        <v>75235</v>
      </c>
      <c r="P7" s="51">
        <v>11471180.199999999</v>
      </c>
      <c r="Q7" s="50" t="s">
        <v>53</v>
      </c>
      <c r="R7" s="51">
        <v>483573</v>
      </c>
      <c r="S7" s="51">
        <v>941630.1</v>
      </c>
      <c r="T7" s="51">
        <v>4143488.9</v>
      </c>
      <c r="U7" s="51">
        <v>4775803</v>
      </c>
      <c r="V7" s="51">
        <v>1093051</v>
      </c>
      <c r="W7" s="51">
        <v>624593</v>
      </c>
      <c r="X7" s="51">
        <v>3285.1</v>
      </c>
      <c r="Y7" s="51">
        <v>38125</v>
      </c>
      <c r="Z7" s="50" t="s">
        <v>53</v>
      </c>
      <c r="AA7" s="51">
        <v>75336</v>
      </c>
      <c r="AB7" s="51">
        <v>15067</v>
      </c>
      <c r="AC7" s="51">
        <v>1404590</v>
      </c>
      <c r="AD7" s="51">
        <v>3488966.4</v>
      </c>
    </row>
    <row r="8" spans="1:30">
      <c r="A8">
        <v>2008</v>
      </c>
      <c r="B8" s="51">
        <v>395542547.39999998</v>
      </c>
      <c r="C8" s="51">
        <v>54842644</v>
      </c>
      <c r="D8" s="51">
        <v>37161651.399999999</v>
      </c>
      <c r="E8" s="51">
        <v>923279</v>
      </c>
      <c r="F8" s="51">
        <v>1761578.9</v>
      </c>
      <c r="G8" s="51">
        <v>260677124</v>
      </c>
      <c r="H8" s="50" t="s">
        <v>53</v>
      </c>
      <c r="I8" s="51">
        <v>760371</v>
      </c>
      <c r="J8" s="51">
        <v>8720928.5</v>
      </c>
      <c r="K8" s="51">
        <v>432462.9</v>
      </c>
      <c r="L8" s="51">
        <v>1091378</v>
      </c>
      <c r="M8" s="51">
        <v>25492</v>
      </c>
      <c r="N8" s="51">
        <v>4225</v>
      </c>
      <c r="O8" s="51">
        <v>86907</v>
      </c>
      <c r="P8" s="51">
        <v>11678415.199999999</v>
      </c>
      <c r="Q8" s="50" t="s">
        <v>53</v>
      </c>
      <c r="R8" s="51">
        <v>524947</v>
      </c>
      <c r="S8" s="51">
        <v>941630.1</v>
      </c>
      <c r="T8" s="51">
        <v>4142394.9</v>
      </c>
      <c r="U8" s="51">
        <v>4776991</v>
      </c>
      <c r="V8" s="51">
        <v>1151508</v>
      </c>
      <c r="W8" s="51">
        <v>628173</v>
      </c>
      <c r="X8" s="51">
        <v>22500.1</v>
      </c>
      <c r="Y8" s="51">
        <v>38936</v>
      </c>
      <c r="Z8" s="50" t="s">
        <v>53</v>
      </c>
      <c r="AA8" s="51">
        <v>76253</v>
      </c>
      <c r="AB8" s="51">
        <v>15067</v>
      </c>
      <c r="AC8" s="51">
        <v>1401504</v>
      </c>
      <c r="AD8" s="51">
        <v>3656186.4</v>
      </c>
    </row>
    <row r="9" spans="1:30">
      <c r="A9">
        <v>2009</v>
      </c>
      <c r="B9" s="51">
        <v>395486238</v>
      </c>
      <c r="C9" s="51">
        <v>54723728</v>
      </c>
      <c r="D9" s="51">
        <v>36965844.700000003</v>
      </c>
      <c r="E9" s="51">
        <v>940953</v>
      </c>
      <c r="F9" s="51">
        <v>1769420.9</v>
      </c>
      <c r="G9" s="51">
        <v>260410471</v>
      </c>
      <c r="H9" s="50" t="s">
        <v>53</v>
      </c>
      <c r="I9" s="51">
        <v>755904</v>
      </c>
      <c r="J9" s="51">
        <v>8782669.9000000004</v>
      </c>
      <c r="K9" s="51">
        <v>432462.9</v>
      </c>
      <c r="L9" s="51">
        <v>1086244</v>
      </c>
      <c r="M9" s="51">
        <v>26020</v>
      </c>
      <c r="N9" s="51">
        <v>5710</v>
      </c>
      <c r="O9" s="51">
        <v>96549</v>
      </c>
      <c r="P9" s="51">
        <v>11813690.1</v>
      </c>
      <c r="Q9" s="50" t="s">
        <v>53</v>
      </c>
      <c r="R9" s="51">
        <v>551353</v>
      </c>
      <c r="S9" s="51">
        <v>1030239.1</v>
      </c>
      <c r="T9" s="51">
        <v>4152001.9</v>
      </c>
      <c r="U9" s="51">
        <v>4777053</v>
      </c>
      <c r="V9" s="51">
        <v>1178303</v>
      </c>
      <c r="W9" s="51">
        <v>628039</v>
      </c>
      <c r="X9" s="51">
        <v>22500.1</v>
      </c>
      <c r="Y9" s="51">
        <v>77867</v>
      </c>
      <c r="Z9" s="50" t="s">
        <v>53</v>
      </c>
      <c r="AA9" s="51">
        <v>76358</v>
      </c>
      <c r="AB9" s="51">
        <v>16021</v>
      </c>
      <c r="AC9" s="51">
        <v>1398897</v>
      </c>
      <c r="AD9" s="51">
        <v>3767938.4</v>
      </c>
    </row>
    <row r="10" spans="1:30">
      <c r="A10">
        <v>2010</v>
      </c>
      <c r="B10" s="51">
        <v>396157136</v>
      </c>
      <c r="C10" s="51">
        <v>54556899</v>
      </c>
      <c r="D10" s="51">
        <v>36860668</v>
      </c>
      <c r="E10" s="51">
        <v>972660</v>
      </c>
      <c r="F10" s="51">
        <v>1773881</v>
      </c>
      <c r="G10" s="51">
        <v>260397203</v>
      </c>
      <c r="H10" s="50" t="s">
        <v>53</v>
      </c>
      <c r="I10" s="51">
        <v>751731</v>
      </c>
      <c r="J10" s="51">
        <v>8883547</v>
      </c>
      <c r="K10" s="51">
        <v>452104</v>
      </c>
      <c r="L10" s="51">
        <v>1086323</v>
      </c>
      <c r="M10" s="51">
        <v>29366</v>
      </c>
      <c r="N10" s="51">
        <v>6710</v>
      </c>
      <c r="O10" s="51">
        <v>113370</v>
      </c>
      <c r="P10" s="51">
        <v>12158033</v>
      </c>
      <c r="Q10" s="50" t="s">
        <v>53</v>
      </c>
      <c r="R10" s="51">
        <v>597839</v>
      </c>
      <c r="S10" s="51">
        <v>1033216</v>
      </c>
      <c r="T10" s="51">
        <v>4197273</v>
      </c>
      <c r="U10" s="51">
        <v>4784200</v>
      </c>
      <c r="V10" s="51">
        <v>1289370</v>
      </c>
      <c r="W10" s="51">
        <v>628039</v>
      </c>
      <c r="X10" s="51">
        <v>22500</v>
      </c>
      <c r="Y10" s="51">
        <v>79446</v>
      </c>
      <c r="Z10" s="50" t="s">
        <v>53</v>
      </c>
      <c r="AA10" s="51">
        <v>82308</v>
      </c>
      <c r="AB10" s="51">
        <v>16021</v>
      </c>
      <c r="AC10" s="51">
        <v>1403898</v>
      </c>
      <c r="AD10" s="51">
        <v>3980531</v>
      </c>
    </row>
    <row r="11" spans="1:30">
      <c r="A11">
        <v>2011</v>
      </c>
      <c r="B11" s="51">
        <v>396128728.19999999</v>
      </c>
      <c r="C11" s="51">
        <v>54500173.399999999</v>
      </c>
      <c r="D11" s="51">
        <v>36627484.700000003</v>
      </c>
      <c r="E11" s="51">
        <v>1054662</v>
      </c>
      <c r="F11" s="51">
        <v>1779819.9</v>
      </c>
      <c r="G11" s="51">
        <v>259899383.59999999</v>
      </c>
      <c r="H11" s="50" t="s">
        <v>53</v>
      </c>
      <c r="I11" s="51">
        <v>748478</v>
      </c>
      <c r="J11" s="51">
        <v>8992932.3000000007</v>
      </c>
      <c r="K11" s="51">
        <v>454665.9</v>
      </c>
      <c r="L11" s="51">
        <v>1085598</v>
      </c>
      <c r="M11" s="51">
        <v>30019</v>
      </c>
      <c r="N11" s="51">
        <v>6710</v>
      </c>
      <c r="O11" s="51">
        <v>122160</v>
      </c>
      <c r="P11" s="51">
        <v>12205516.6</v>
      </c>
      <c r="Q11" s="50" t="s">
        <v>53</v>
      </c>
      <c r="R11" s="51">
        <v>603682</v>
      </c>
      <c r="S11" s="51">
        <v>1044571.1</v>
      </c>
      <c r="T11" s="51">
        <v>4229925.7</v>
      </c>
      <c r="U11" s="51">
        <v>5024705</v>
      </c>
      <c r="V11" s="51">
        <v>1406354</v>
      </c>
      <c r="W11" s="51">
        <v>628039</v>
      </c>
      <c r="X11" s="51">
        <v>22500.1</v>
      </c>
      <c r="Y11" s="51">
        <v>79446</v>
      </c>
      <c r="Z11" s="50" t="s">
        <v>53</v>
      </c>
      <c r="AA11" s="51">
        <v>85320.5</v>
      </c>
      <c r="AB11" s="51">
        <v>16021</v>
      </c>
      <c r="AC11" s="51">
        <v>1403632</v>
      </c>
      <c r="AD11" s="51">
        <v>4076928.4</v>
      </c>
    </row>
    <row r="12" spans="1:30">
      <c r="A12">
        <v>2012</v>
      </c>
      <c r="B12" s="51">
        <v>396238294.10000002</v>
      </c>
      <c r="C12" s="51">
        <v>54417611.399999999</v>
      </c>
      <c r="D12" s="51">
        <v>36515450.700000003</v>
      </c>
      <c r="E12" s="51">
        <v>1065138</v>
      </c>
      <c r="F12" s="51">
        <v>1777985.9</v>
      </c>
      <c r="G12" s="51">
        <v>259815517.59999999</v>
      </c>
      <c r="H12" s="50" t="s">
        <v>53</v>
      </c>
      <c r="I12" s="51">
        <v>718856</v>
      </c>
      <c r="J12" s="51">
        <v>9093611.3000000007</v>
      </c>
      <c r="K12" s="51">
        <v>460782.9</v>
      </c>
      <c r="L12" s="51">
        <v>1076627</v>
      </c>
      <c r="M12" s="51">
        <v>32617</v>
      </c>
      <c r="N12" s="51">
        <v>6710</v>
      </c>
      <c r="O12" s="51">
        <v>135353</v>
      </c>
      <c r="P12" s="51">
        <v>12299302.5</v>
      </c>
      <c r="Q12" s="50" t="s">
        <v>53</v>
      </c>
      <c r="R12" s="51">
        <v>621225</v>
      </c>
      <c r="S12" s="51">
        <v>1049073.1000000001</v>
      </c>
      <c r="T12" s="51">
        <v>4231665.7</v>
      </c>
      <c r="U12" s="51">
        <v>5033070</v>
      </c>
      <c r="V12" s="51">
        <v>1528085</v>
      </c>
      <c r="W12" s="51">
        <v>628039</v>
      </c>
      <c r="X12" s="51">
        <v>22500.1</v>
      </c>
      <c r="Y12" s="51">
        <v>79446</v>
      </c>
      <c r="Z12" s="50" t="s">
        <v>53</v>
      </c>
      <c r="AA12" s="51">
        <v>85757.5</v>
      </c>
      <c r="AB12" s="51">
        <v>16021</v>
      </c>
      <c r="AC12" s="51">
        <v>1394115</v>
      </c>
      <c r="AD12" s="51">
        <v>4133733.4</v>
      </c>
    </row>
    <row r="13" spans="1:30">
      <c r="A13">
        <v>2013</v>
      </c>
      <c r="B13" s="51">
        <v>396288028.10000002</v>
      </c>
      <c r="C13" s="51">
        <v>54118905.399999999</v>
      </c>
      <c r="D13" s="51">
        <v>36236849.200000003</v>
      </c>
      <c r="E13" s="51">
        <v>1066724</v>
      </c>
      <c r="F13" s="51">
        <v>1775752.9</v>
      </c>
      <c r="G13" s="51">
        <v>259468453.59999999</v>
      </c>
      <c r="H13" s="50" t="s">
        <v>53</v>
      </c>
      <c r="I13" s="51">
        <v>692302</v>
      </c>
      <c r="J13" s="51">
        <v>9193862.3000000007</v>
      </c>
      <c r="K13" s="51">
        <v>462544.9</v>
      </c>
      <c r="L13" s="51">
        <v>1098439</v>
      </c>
      <c r="M13" s="51">
        <v>34685</v>
      </c>
      <c r="N13" s="51">
        <v>6710</v>
      </c>
      <c r="O13" s="51">
        <v>145497.5</v>
      </c>
      <c r="P13" s="51">
        <v>12961565.1</v>
      </c>
      <c r="Q13" s="50" t="s">
        <v>53</v>
      </c>
      <c r="R13" s="51">
        <v>630118</v>
      </c>
      <c r="S13" s="51">
        <v>1063178.1000000001</v>
      </c>
      <c r="T13" s="51">
        <v>4233339.7</v>
      </c>
      <c r="U13" s="51">
        <v>5032479</v>
      </c>
      <c r="V13" s="51">
        <v>1607185</v>
      </c>
      <c r="W13" s="51">
        <v>628039</v>
      </c>
      <c r="X13" s="51">
        <v>57132.1</v>
      </c>
      <c r="Y13" s="51">
        <v>84841</v>
      </c>
      <c r="Z13" s="50" t="s">
        <v>53</v>
      </c>
      <c r="AA13" s="51">
        <v>90822.5</v>
      </c>
      <c r="AB13" s="51">
        <v>16021</v>
      </c>
      <c r="AC13" s="51">
        <v>1389035</v>
      </c>
      <c r="AD13" s="51">
        <v>4193546.8</v>
      </c>
    </row>
    <row r="14" spans="1:30">
      <c r="A14">
        <v>2014</v>
      </c>
      <c r="B14" s="51">
        <v>396361872.39999998</v>
      </c>
      <c r="C14" s="51">
        <v>53931304.700000003</v>
      </c>
      <c r="D14" s="51">
        <v>36091557.399999999</v>
      </c>
      <c r="E14" s="51">
        <v>1066243</v>
      </c>
      <c r="F14" s="51">
        <v>1758902.9</v>
      </c>
      <c r="G14" s="51">
        <v>259272954.59999999</v>
      </c>
      <c r="H14" s="50" t="s">
        <v>53</v>
      </c>
      <c r="I14" s="51">
        <v>692086</v>
      </c>
      <c r="J14" s="51">
        <v>9336802.1999999993</v>
      </c>
      <c r="K14" s="51">
        <v>465532.9</v>
      </c>
      <c r="L14" s="51">
        <v>1091950</v>
      </c>
      <c r="M14" s="51">
        <v>34873</v>
      </c>
      <c r="N14" s="51">
        <v>7240</v>
      </c>
      <c r="O14" s="51">
        <v>162174.5</v>
      </c>
      <c r="P14" s="51">
        <v>13156750.699999999</v>
      </c>
      <c r="Q14" s="50" t="s">
        <v>53</v>
      </c>
      <c r="R14" s="51">
        <v>636484</v>
      </c>
      <c r="S14" s="51">
        <v>1063178.1000000001</v>
      </c>
      <c r="T14" s="51">
        <v>4234386.5</v>
      </c>
      <c r="U14" s="51">
        <v>5050540</v>
      </c>
      <c r="V14" s="51">
        <v>1703537</v>
      </c>
      <c r="W14" s="51">
        <v>663614.6</v>
      </c>
      <c r="X14" s="51">
        <v>86217.9</v>
      </c>
      <c r="Y14" s="51">
        <v>106091</v>
      </c>
      <c r="Z14" s="50" t="s">
        <v>53</v>
      </c>
      <c r="AA14" s="51">
        <v>97356.5</v>
      </c>
      <c r="AB14" s="51">
        <v>16021</v>
      </c>
      <c r="AC14" s="51">
        <v>1382225</v>
      </c>
      <c r="AD14" s="51">
        <v>4253848.9000000004</v>
      </c>
    </row>
    <row r="15" spans="1:30">
      <c r="A15">
        <v>2015</v>
      </c>
      <c r="B15" s="51">
        <v>396412727.39999998</v>
      </c>
      <c r="C15" s="51">
        <v>53806192.799999997</v>
      </c>
      <c r="D15" s="51">
        <v>35911058.600000001</v>
      </c>
      <c r="E15" s="51">
        <v>1059944</v>
      </c>
      <c r="F15" s="51">
        <v>1761272.9</v>
      </c>
      <c r="G15" s="51">
        <v>259223497.59999999</v>
      </c>
      <c r="H15" s="50" t="s">
        <v>53</v>
      </c>
      <c r="I15" s="51">
        <v>691782</v>
      </c>
      <c r="J15" s="51">
        <v>9434779.0999999996</v>
      </c>
      <c r="K15" s="51">
        <v>465532.9</v>
      </c>
      <c r="L15" s="51">
        <v>1092255</v>
      </c>
      <c r="M15" s="51">
        <v>35303</v>
      </c>
      <c r="N15" s="51">
        <v>7633</v>
      </c>
      <c r="O15" s="51">
        <v>172113.5</v>
      </c>
      <c r="P15" s="51">
        <v>13230994.699999999</v>
      </c>
      <c r="Q15" s="50" t="s">
        <v>53</v>
      </c>
      <c r="R15" s="51">
        <v>638064</v>
      </c>
      <c r="S15" s="51">
        <v>1063178.1000000001</v>
      </c>
      <c r="T15" s="51">
        <v>4233932.5</v>
      </c>
      <c r="U15" s="51">
        <v>5013314.8</v>
      </c>
      <c r="V15" s="51">
        <v>1750083</v>
      </c>
      <c r="W15" s="51">
        <v>663467.6</v>
      </c>
      <c r="X15" s="51">
        <v>86217.9</v>
      </c>
      <c r="Y15" s="51">
        <v>106091</v>
      </c>
      <c r="Z15" s="50" t="s">
        <v>53</v>
      </c>
      <c r="AA15" s="51">
        <v>100415.5</v>
      </c>
      <c r="AB15" s="51">
        <v>16021</v>
      </c>
      <c r="AC15" s="51">
        <v>1382353</v>
      </c>
      <c r="AD15" s="51">
        <v>4467229.9000000004</v>
      </c>
    </row>
    <row r="16" spans="1:30">
      <c r="A16">
        <v>2016</v>
      </c>
      <c r="B16" s="51">
        <v>396435244.19999999</v>
      </c>
      <c r="C16" s="51">
        <v>53650687.799999997</v>
      </c>
      <c r="D16" s="51">
        <v>35749831</v>
      </c>
      <c r="E16" s="51">
        <v>1056509</v>
      </c>
      <c r="F16" s="51">
        <v>1761837.9</v>
      </c>
      <c r="G16" s="51">
        <v>259059003.59999999</v>
      </c>
      <c r="H16" s="50" t="s">
        <v>53</v>
      </c>
      <c r="I16" s="51">
        <v>632162</v>
      </c>
      <c r="J16" s="51">
        <v>9553726.9000000004</v>
      </c>
      <c r="K16" s="51">
        <v>465532.9</v>
      </c>
      <c r="L16" s="51">
        <v>1091426</v>
      </c>
      <c r="M16" s="51">
        <v>37962.699999999997</v>
      </c>
      <c r="N16" s="51">
        <v>8980</v>
      </c>
      <c r="O16" s="51">
        <v>192591.5</v>
      </c>
      <c r="P16" s="51">
        <v>13344695</v>
      </c>
      <c r="Q16" s="50" t="s">
        <v>53</v>
      </c>
      <c r="R16" s="51">
        <v>638504</v>
      </c>
      <c r="S16" s="51">
        <v>1063708.1000000001</v>
      </c>
      <c r="T16" s="51">
        <v>4232590.5</v>
      </c>
      <c r="U16" s="51">
        <v>5010688.8</v>
      </c>
      <c r="V16" s="51">
        <v>1838149</v>
      </c>
      <c r="W16" s="51">
        <v>662410.6</v>
      </c>
      <c r="X16" s="51">
        <v>86217.9</v>
      </c>
      <c r="Y16" s="51">
        <v>106091</v>
      </c>
      <c r="Z16" s="50" t="s">
        <v>53</v>
      </c>
      <c r="AA16" s="51">
        <v>101922.5</v>
      </c>
      <c r="AB16" s="51">
        <v>16021</v>
      </c>
      <c r="AC16" s="51">
        <v>1380365</v>
      </c>
      <c r="AD16" s="51">
        <v>4693629.8</v>
      </c>
    </row>
    <row r="17" spans="1:30">
      <c r="A17">
        <v>2017</v>
      </c>
      <c r="B17" s="51">
        <v>396444767</v>
      </c>
      <c r="C17" s="51">
        <v>53514976</v>
      </c>
      <c r="D17" s="51">
        <v>35601626</v>
      </c>
      <c r="E17" s="51">
        <v>1062063</v>
      </c>
      <c r="F17" s="51">
        <v>1756614</v>
      </c>
      <c r="G17" s="51">
        <v>258842793</v>
      </c>
      <c r="H17" s="50" t="s">
        <v>53</v>
      </c>
      <c r="I17" s="51">
        <v>632162</v>
      </c>
      <c r="J17" s="51">
        <v>9701393</v>
      </c>
      <c r="K17" s="51">
        <v>476657</v>
      </c>
      <c r="L17" s="51">
        <v>1090604</v>
      </c>
      <c r="M17" s="51">
        <v>45452</v>
      </c>
      <c r="N17" s="51">
        <v>8980</v>
      </c>
      <c r="O17" s="51">
        <v>219737</v>
      </c>
      <c r="P17" s="51">
        <v>13379517</v>
      </c>
      <c r="Q17" s="50" t="s">
        <v>53</v>
      </c>
      <c r="R17" s="51">
        <v>638160</v>
      </c>
      <c r="S17" s="51">
        <v>1074776</v>
      </c>
      <c r="T17" s="51">
        <v>4243577</v>
      </c>
      <c r="U17" s="51">
        <v>5021841</v>
      </c>
      <c r="V17" s="51">
        <v>1910766</v>
      </c>
      <c r="W17" s="51">
        <v>662411</v>
      </c>
      <c r="X17" s="51">
        <v>86218</v>
      </c>
      <c r="Y17" s="51">
        <v>106091</v>
      </c>
      <c r="Z17" s="50" t="s">
        <v>53</v>
      </c>
      <c r="AA17" s="51">
        <v>121156</v>
      </c>
      <c r="AB17" s="51">
        <v>16021</v>
      </c>
      <c r="AC17" s="51">
        <v>1380277</v>
      </c>
      <c r="AD17" s="51">
        <v>4850903</v>
      </c>
    </row>
    <row r="18" spans="1:30">
      <c r="A18">
        <v>2018</v>
      </c>
      <c r="B18" s="51">
        <v>396607800</v>
      </c>
      <c r="C18" s="51">
        <v>53318178</v>
      </c>
      <c r="D18" s="51">
        <v>35456683</v>
      </c>
      <c r="E18" s="51">
        <v>1078326</v>
      </c>
      <c r="F18" s="51">
        <v>1756383</v>
      </c>
      <c r="G18" s="51">
        <v>258648960</v>
      </c>
      <c r="H18" s="51">
        <v>0</v>
      </c>
      <c r="I18" s="51">
        <v>618463</v>
      </c>
      <c r="J18" s="51">
        <v>9864035</v>
      </c>
      <c r="K18" s="51">
        <v>553149</v>
      </c>
      <c r="L18" s="51">
        <v>1081570</v>
      </c>
      <c r="M18" s="51">
        <v>46707</v>
      </c>
      <c r="N18" s="51">
        <v>9423</v>
      </c>
      <c r="O18" s="51">
        <v>244539</v>
      </c>
      <c r="P18" s="51">
        <v>13605234</v>
      </c>
      <c r="Q18" s="50" t="s">
        <v>53</v>
      </c>
      <c r="R18" s="51">
        <v>650919</v>
      </c>
      <c r="S18" s="51">
        <v>1074018</v>
      </c>
      <c r="T18" s="51">
        <v>4228226</v>
      </c>
      <c r="U18" s="51">
        <v>5020766</v>
      </c>
      <c r="V18" s="51">
        <v>1951823</v>
      </c>
      <c r="W18" s="51">
        <v>662350</v>
      </c>
      <c r="X18" s="51">
        <v>101278</v>
      </c>
      <c r="Y18" s="51">
        <v>106091</v>
      </c>
      <c r="Z18" s="50" t="s">
        <v>53</v>
      </c>
      <c r="AA18" s="51">
        <v>123536</v>
      </c>
      <c r="AB18" s="51">
        <v>16108</v>
      </c>
      <c r="AC18" s="51">
        <v>1378809</v>
      </c>
      <c r="AD18" s="51">
        <v>5012228</v>
      </c>
    </row>
    <row r="19" spans="1:30">
      <c r="A19">
        <v>2019</v>
      </c>
      <c r="B19" s="51">
        <v>396761181</v>
      </c>
      <c r="C19" s="51">
        <v>53240223</v>
      </c>
      <c r="D19" s="51">
        <v>35335080</v>
      </c>
      <c r="E19" s="51">
        <v>1097273</v>
      </c>
      <c r="F19" s="51">
        <v>1758679</v>
      </c>
      <c r="G19" s="51">
        <v>258563126</v>
      </c>
      <c r="H19" s="50" t="s">
        <v>53</v>
      </c>
      <c r="I19" s="51">
        <v>616918</v>
      </c>
      <c r="J19" s="51">
        <v>10003849</v>
      </c>
      <c r="K19" s="51">
        <v>559898</v>
      </c>
      <c r="L19" s="51">
        <v>1080893</v>
      </c>
      <c r="M19" s="51">
        <v>48052</v>
      </c>
      <c r="N19" s="51">
        <v>12116</v>
      </c>
      <c r="O19" s="51">
        <v>273261</v>
      </c>
      <c r="P19" s="51">
        <v>13708609</v>
      </c>
      <c r="Q19" s="50" t="s">
        <v>53</v>
      </c>
      <c r="R19" s="51">
        <v>657890</v>
      </c>
      <c r="S19" s="51">
        <v>1074247</v>
      </c>
      <c r="T19" s="51">
        <v>4230115</v>
      </c>
      <c r="U19" s="51">
        <v>5014171</v>
      </c>
      <c r="V19" s="51">
        <v>1989067</v>
      </c>
      <c r="W19" s="51">
        <v>662350</v>
      </c>
      <c r="X19" s="51">
        <v>101278</v>
      </c>
      <c r="Y19" s="51">
        <v>120707</v>
      </c>
      <c r="Z19" s="50" t="s">
        <v>53</v>
      </c>
      <c r="AA19" s="51">
        <v>124880</v>
      </c>
      <c r="AB19" s="51">
        <v>16108</v>
      </c>
      <c r="AC19" s="51">
        <v>1377913</v>
      </c>
      <c r="AD19" s="51">
        <v>5094482</v>
      </c>
    </row>
    <row r="20" spans="1:30">
      <c r="A20">
        <v>2020</v>
      </c>
      <c r="B20" s="51">
        <v>396725537</v>
      </c>
      <c r="C20" s="51">
        <v>53131379</v>
      </c>
      <c r="D20" s="51">
        <v>35251844</v>
      </c>
      <c r="E20" s="51">
        <v>1114561</v>
      </c>
      <c r="F20" s="51">
        <v>1768388</v>
      </c>
      <c r="G20" s="51">
        <v>258400529</v>
      </c>
      <c r="H20" s="50" t="s">
        <v>53</v>
      </c>
      <c r="I20" s="51">
        <v>612431</v>
      </c>
      <c r="J20" s="51">
        <v>10154038</v>
      </c>
      <c r="K20" s="51">
        <v>560176</v>
      </c>
      <c r="L20" s="51">
        <v>1040579</v>
      </c>
      <c r="M20" s="51">
        <v>52045</v>
      </c>
      <c r="N20" s="51">
        <v>12750</v>
      </c>
      <c r="O20" s="51">
        <v>293630</v>
      </c>
      <c r="P20" s="51">
        <v>13766591</v>
      </c>
      <c r="Q20" s="50" t="s">
        <v>53</v>
      </c>
      <c r="R20" s="51">
        <v>665340</v>
      </c>
      <c r="S20" s="51">
        <v>1071929</v>
      </c>
      <c r="T20" s="51">
        <v>4228143</v>
      </c>
      <c r="U20" s="51">
        <v>5012294</v>
      </c>
      <c r="V20" s="51">
        <v>2025420</v>
      </c>
      <c r="W20" s="51">
        <v>666646</v>
      </c>
      <c r="X20" s="51">
        <v>101278</v>
      </c>
      <c r="Y20" s="51">
        <v>136366</v>
      </c>
      <c r="Z20" s="50" t="s">
        <v>53</v>
      </c>
      <c r="AA20" s="51">
        <v>126242</v>
      </c>
      <c r="AB20" s="51">
        <v>16108</v>
      </c>
      <c r="AC20" s="51">
        <v>1374597</v>
      </c>
      <c r="AD20" s="51">
        <v>5142235</v>
      </c>
    </row>
    <row r="21" spans="1:30">
      <c r="A21">
        <v>2021</v>
      </c>
      <c r="B21" s="51">
        <v>396758496</v>
      </c>
      <c r="C21" s="51">
        <v>53030344</v>
      </c>
      <c r="D21" s="51">
        <v>35138130</v>
      </c>
      <c r="E21" s="51">
        <v>1109964</v>
      </c>
      <c r="F21" s="51">
        <v>1776361</v>
      </c>
      <c r="G21" s="51">
        <v>258258793</v>
      </c>
      <c r="H21" s="50" t="s">
        <v>53</v>
      </c>
      <c r="I21" s="51">
        <v>608949</v>
      </c>
      <c r="J21" s="51">
        <v>10297290</v>
      </c>
      <c r="K21" s="51">
        <v>562025</v>
      </c>
      <c r="L21" s="51">
        <v>1038736</v>
      </c>
      <c r="M21" s="51">
        <v>55838</v>
      </c>
      <c r="N21" s="51">
        <v>13578</v>
      </c>
      <c r="O21" s="51">
        <v>318868</v>
      </c>
      <c r="P21" s="51">
        <v>13794316</v>
      </c>
      <c r="Q21" s="50" t="s">
        <v>53</v>
      </c>
      <c r="R21" s="51">
        <v>668665</v>
      </c>
      <c r="S21" s="51">
        <v>1084995</v>
      </c>
      <c r="T21" s="51">
        <v>4225200</v>
      </c>
      <c r="U21" s="51">
        <v>4991819</v>
      </c>
      <c r="V21" s="51">
        <v>2095803</v>
      </c>
      <c r="W21" s="51">
        <v>666646</v>
      </c>
      <c r="X21" s="51">
        <v>101278</v>
      </c>
      <c r="Y21" s="51">
        <v>165921</v>
      </c>
      <c r="Z21" s="50" t="s">
        <v>53</v>
      </c>
      <c r="AA21" s="51">
        <v>128795</v>
      </c>
      <c r="AB21" s="51">
        <v>16108</v>
      </c>
      <c r="AC21" s="51">
        <v>1371478</v>
      </c>
      <c r="AD21" s="51">
        <v>5238597</v>
      </c>
    </row>
    <row r="22" spans="1:30">
      <c r="A22">
        <v>2023</v>
      </c>
      <c r="B22" s="9">
        <v>396868127.09999996</v>
      </c>
      <c r="C22" s="12">
        <v>52852753.200000003</v>
      </c>
      <c r="D22" s="12">
        <v>34962705.5</v>
      </c>
      <c r="E22" s="12">
        <v>1104009.8</v>
      </c>
      <c r="F22" s="12">
        <v>1778484.8</v>
      </c>
      <c r="G22" s="12">
        <v>258089414.09999999</v>
      </c>
      <c r="H22" s="13">
        <v>0</v>
      </c>
      <c r="I22" s="13">
        <v>608948.5</v>
      </c>
      <c r="J22" s="13">
        <v>10553850.300000001</v>
      </c>
      <c r="K22" s="13">
        <v>567732.4</v>
      </c>
      <c r="L22" s="13">
        <v>1038629</v>
      </c>
      <c r="M22" s="13">
        <v>61590.6</v>
      </c>
      <c r="N22" s="13">
        <v>15066</v>
      </c>
      <c r="O22" s="13">
        <v>352575.3</v>
      </c>
      <c r="P22" s="13">
        <v>13891277.199999999</v>
      </c>
      <c r="Q22" s="14">
        <v>0</v>
      </c>
      <c r="R22" s="13">
        <v>687961.4</v>
      </c>
      <c r="S22" s="13">
        <v>1085267.7</v>
      </c>
      <c r="T22" s="13">
        <v>4220233.5999999996</v>
      </c>
      <c r="U22" s="13">
        <v>4992872</v>
      </c>
      <c r="V22" s="13">
        <v>2159460.6</v>
      </c>
      <c r="W22" s="13">
        <v>666645.6</v>
      </c>
      <c r="X22" s="13">
        <v>101277.9</v>
      </c>
      <c r="Y22" s="13">
        <v>177686</v>
      </c>
      <c r="Z22" s="14">
        <v>5750</v>
      </c>
      <c r="AA22" s="13">
        <v>134703.20000000001</v>
      </c>
      <c r="AB22" s="13">
        <v>16107.7</v>
      </c>
      <c r="AC22" s="13">
        <v>1367248.9</v>
      </c>
      <c r="AD22" s="13">
        <v>5375875.7999999998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69F3-5989-4D8B-868B-9DCF2CB95246}">
  <dimension ref="A1:AD22"/>
  <sheetViews>
    <sheetView workbookViewId="0">
      <selection activeCell="B2" sqref="B2:AD21"/>
    </sheetView>
  </sheetViews>
  <sheetFormatPr defaultRowHeight="17.399999999999999"/>
  <sheetData>
    <row r="1" spans="1:30">
      <c r="A1" t="s">
        <v>74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  <c r="AB1" s="8" t="s">
        <v>49</v>
      </c>
      <c r="AC1" s="8" t="s">
        <v>50</v>
      </c>
      <c r="AD1" s="8" t="s">
        <v>51</v>
      </c>
    </row>
    <row r="2" spans="1:30">
      <c r="A2">
        <v>2002</v>
      </c>
      <c r="B2" s="53">
        <v>430691587.39999998</v>
      </c>
      <c r="C2" s="53">
        <v>56658191.5</v>
      </c>
      <c r="D2" s="53">
        <v>70281088.5</v>
      </c>
      <c r="E2" s="53">
        <v>554530</v>
      </c>
      <c r="F2" s="53">
        <v>516312</v>
      </c>
      <c r="G2" s="53">
        <v>255435716.69999999</v>
      </c>
      <c r="H2" s="52" t="s">
        <v>53</v>
      </c>
      <c r="I2" s="53">
        <v>603964</v>
      </c>
      <c r="J2" s="53">
        <v>6303452</v>
      </c>
      <c r="K2" s="53">
        <v>90126.3</v>
      </c>
      <c r="L2" s="53">
        <v>708431</v>
      </c>
      <c r="M2" s="52" t="s">
        <v>53</v>
      </c>
      <c r="N2" s="53">
        <v>7107</v>
      </c>
      <c r="O2" s="53">
        <v>45676</v>
      </c>
      <c r="P2" s="53">
        <v>13036467.199999999</v>
      </c>
      <c r="Q2" s="52" t="s">
        <v>53</v>
      </c>
      <c r="R2" s="53">
        <v>827805.9</v>
      </c>
      <c r="S2" s="53">
        <v>4101192</v>
      </c>
      <c r="T2" s="53">
        <v>8139856.0999999996</v>
      </c>
      <c r="U2" s="53">
        <v>8828007.5</v>
      </c>
      <c r="V2" s="53">
        <v>194805</v>
      </c>
      <c r="W2" s="53">
        <v>47099</v>
      </c>
      <c r="X2" s="52" t="s">
        <v>53</v>
      </c>
      <c r="Y2" s="52" t="s">
        <v>53</v>
      </c>
      <c r="Z2" s="52" t="s">
        <v>53</v>
      </c>
      <c r="AA2" s="53">
        <v>63876</v>
      </c>
      <c r="AB2" s="53">
        <v>7462</v>
      </c>
      <c r="AC2" s="53">
        <v>1714200</v>
      </c>
      <c r="AD2" s="53">
        <v>2526221.7000000002</v>
      </c>
    </row>
    <row r="3" spans="1:30">
      <c r="A3">
        <v>2003</v>
      </c>
      <c r="B3" s="53">
        <v>430719449.89999998</v>
      </c>
      <c r="C3" s="53">
        <v>56487357.799999997</v>
      </c>
      <c r="D3" s="53">
        <v>71060768.299999997</v>
      </c>
      <c r="E3" s="53">
        <v>557175</v>
      </c>
      <c r="F3" s="53">
        <v>528678</v>
      </c>
      <c r="G3" s="53">
        <v>255267595.69999999</v>
      </c>
      <c r="H3" s="52" t="s">
        <v>53</v>
      </c>
      <c r="I3" s="53">
        <v>563151</v>
      </c>
      <c r="J3" s="53">
        <v>6396356</v>
      </c>
      <c r="K3" s="53">
        <v>90126.3</v>
      </c>
      <c r="L3" s="53">
        <v>708431</v>
      </c>
      <c r="M3" s="53">
        <v>109</v>
      </c>
      <c r="N3" s="53">
        <v>12174</v>
      </c>
      <c r="O3" s="53">
        <v>53508</v>
      </c>
      <c r="P3" s="53">
        <v>13284994.5</v>
      </c>
      <c r="Q3" s="52" t="s">
        <v>53</v>
      </c>
      <c r="R3" s="53">
        <v>827488.9</v>
      </c>
      <c r="S3" s="53">
        <v>4046881.2</v>
      </c>
      <c r="T3" s="53">
        <v>8263919.2000000002</v>
      </c>
      <c r="U3" s="53">
        <v>8776073.3000000007</v>
      </c>
      <c r="V3" s="53">
        <v>262255</v>
      </c>
      <c r="W3" s="53">
        <v>47099</v>
      </c>
      <c r="X3" s="52" t="s">
        <v>53</v>
      </c>
      <c r="Y3" s="52" t="s">
        <v>53</v>
      </c>
      <c r="Z3" s="52" t="s">
        <v>53</v>
      </c>
      <c r="AA3" s="53">
        <v>65638</v>
      </c>
      <c r="AB3" s="53">
        <v>7462</v>
      </c>
      <c r="AC3" s="53">
        <v>1713205</v>
      </c>
      <c r="AD3" s="53">
        <v>1699003.7</v>
      </c>
    </row>
    <row r="4" spans="1:30">
      <c r="A4">
        <v>2004</v>
      </c>
      <c r="B4" s="53">
        <v>430823289</v>
      </c>
      <c r="C4" s="53">
        <v>55976774.799999997</v>
      </c>
      <c r="D4" s="53">
        <v>71512141.900000006</v>
      </c>
      <c r="E4" s="53">
        <v>557175</v>
      </c>
      <c r="F4" s="53">
        <v>533756</v>
      </c>
      <c r="G4" s="53">
        <v>255026013.69999999</v>
      </c>
      <c r="H4" s="52" t="s">
        <v>53</v>
      </c>
      <c r="I4" s="53">
        <v>563151</v>
      </c>
      <c r="J4" s="53">
        <v>6519147</v>
      </c>
      <c r="K4" s="53">
        <v>91392.3</v>
      </c>
      <c r="L4" s="53">
        <v>713109</v>
      </c>
      <c r="M4" s="53">
        <v>109</v>
      </c>
      <c r="N4" s="53">
        <v>15532</v>
      </c>
      <c r="O4" s="53">
        <v>58872</v>
      </c>
      <c r="P4" s="53">
        <v>13433458.300000001</v>
      </c>
      <c r="Q4" s="52" t="s">
        <v>53</v>
      </c>
      <c r="R4" s="53">
        <v>831749.9</v>
      </c>
      <c r="S4" s="53">
        <v>4100721.5</v>
      </c>
      <c r="T4" s="53">
        <v>8250581.5999999996</v>
      </c>
      <c r="U4" s="53">
        <v>8770962.0999999996</v>
      </c>
      <c r="V4" s="53">
        <v>313887</v>
      </c>
      <c r="W4" s="53">
        <v>47095</v>
      </c>
      <c r="X4" s="52" t="s">
        <v>53</v>
      </c>
      <c r="Y4" s="53">
        <v>2041</v>
      </c>
      <c r="Z4" s="52" t="s">
        <v>53</v>
      </c>
      <c r="AA4" s="53">
        <v>68417</v>
      </c>
      <c r="AB4" s="53">
        <v>7462</v>
      </c>
      <c r="AC4" s="53">
        <v>1706660</v>
      </c>
      <c r="AD4" s="53">
        <v>1723079.9</v>
      </c>
    </row>
    <row r="5" spans="1:30">
      <c r="A5">
        <v>2005</v>
      </c>
      <c r="B5" s="53">
        <v>430842556.19999999</v>
      </c>
      <c r="C5" s="53">
        <v>55905247.799999997</v>
      </c>
      <c r="D5" s="53">
        <v>71554816.799999997</v>
      </c>
      <c r="E5" s="53">
        <v>544702</v>
      </c>
      <c r="F5" s="53">
        <v>529135</v>
      </c>
      <c r="G5" s="53">
        <v>254852812.69999999</v>
      </c>
      <c r="H5" s="52" t="s">
        <v>53</v>
      </c>
      <c r="I5" s="53">
        <v>548658</v>
      </c>
      <c r="J5" s="53">
        <v>6569386</v>
      </c>
      <c r="K5" s="53">
        <v>103959.3</v>
      </c>
      <c r="L5" s="53">
        <v>713109</v>
      </c>
      <c r="M5" s="53">
        <v>341</v>
      </c>
      <c r="N5" s="53">
        <v>15532</v>
      </c>
      <c r="O5" s="53">
        <v>66600</v>
      </c>
      <c r="P5" s="53">
        <v>13524318.4</v>
      </c>
      <c r="Q5" s="52" t="s">
        <v>53</v>
      </c>
      <c r="R5" s="53">
        <v>830439.9</v>
      </c>
      <c r="S5" s="53">
        <v>4097925.5</v>
      </c>
      <c r="T5" s="53">
        <v>8280813.2999999998</v>
      </c>
      <c r="U5" s="53">
        <v>8768777.8000000007</v>
      </c>
      <c r="V5" s="53">
        <v>379805.8</v>
      </c>
      <c r="W5" s="53">
        <v>47708</v>
      </c>
      <c r="X5" s="52" t="s">
        <v>53</v>
      </c>
      <c r="Y5" s="53">
        <v>2041</v>
      </c>
      <c r="Z5" s="52" t="s">
        <v>53</v>
      </c>
      <c r="AA5" s="53">
        <v>72228</v>
      </c>
      <c r="AB5" s="53">
        <v>7462</v>
      </c>
      <c r="AC5" s="53">
        <v>1706021</v>
      </c>
      <c r="AD5" s="53">
        <v>1720715.9</v>
      </c>
    </row>
    <row r="6" spans="1:30">
      <c r="A6">
        <v>2006</v>
      </c>
      <c r="B6" s="53">
        <v>430859828.19999999</v>
      </c>
      <c r="C6" s="53">
        <v>55729535.100000001</v>
      </c>
      <c r="D6" s="53">
        <v>71364378.700000003</v>
      </c>
      <c r="E6" s="53">
        <v>539831</v>
      </c>
      <c r="F6" s="53">
        <v>541876.30000000005</v>
      </c>
      <c r="G6" s="53">
        <v>254726453.69999999</v>
      </c>
      <c r="H6" s="52" t="s">
        <v>53</v>
      </c>
      <c r="I6" s="53">
        <v>546754</v>
      </c>
      <c r="J6" s="53">
        <v>6633257.5</v>
      </c>
      <c r="K6" s="53">
        <v>103062.1</v>
      </c>
      <c r="L6" s="53">
        <v>713110</v>
      </c>
      <c r="M6" s="53">
        <v>6200</v>
      </c>
      <c r="N6" s="53">
        <v>17030</v>
      </c>
      <c r="O6" s="53">
        <v>73884</v>
      </c>
      <c r="P6" s="53">
        <v>13808221.1</v>
      </c>
      <c r="Q6" s="52" t="s">
        <v>53</v>
      </c>
      <c r="R6" s="53">
        <v>836141.9</v>
      </c>
      <c r="S6" s="53">
        <v>4094181.1</v>
      </c>
      <c r="T6" s="53">
        <v>8285396.4000000004</v>
      </c>
      <c r="U6" s="53">
        <v>8861727.8000000007</v>
      </c>
      <c r="V6" s="53">
        <v>388980.6</v>
      </c>
      <c r="W6" s="53">
        <v>48345</v>
      </c>
      <c r="X6" s="52" t="s">
        <v>53</v>
      </c>
      <c r="Y6" s="53">
        <v>2041</v>
      </c>
      <c r="Z6" s="52" t="s">
        <v>53</v>
      </c>
      <c r="AA6" s="53">
        <v>77456</v>
      </c>
      <c r="AB6" s="53">
        <v>7462</v>
      </c>
      <c r="AC6" s="53">
        <v>1731866</v>
      </c>
      <c r="AD6" s="53">
        <v>1722636.9</v>
      </c>
    </row>
    <row r="7" spans="1:30">
      <c r="A7">
        <v>2007</v>
      </c>
      <c r="B7" s="53">
        <v>430726020.89999998</v>
      </c>
      <c r="C7" s="53">
        <v>55590860.600000001</v>
      </c>
      <c r="D7" s="53">
        <v>71147674.599999994</v>
      </c>
      <c r="E7" s="53">
        <v>543249</v>
      </c>
      <c r="F7" s="53">
        <v>553913.5</v>
      </c>
      <c r="G7" s="53">
        <v>254586865.69999999</v>
      </c>
      <c r="H7" s="52" t="s">
        <v>53</v>
      </c>
      <c r="I7" s="53">
        <v>535684</v>
      </c>
      <c r="J7" s="53">
        <v>6705869.5</v>
      </c>
      <c r="K7" s="53">
        <v>103062.1</v>
      </c>
      <c r="L7" s="53">
        <v>714988</v>
      </c>
      <c r="M7" s="53">
        <v>9122</v>
      </c>
      <c r="N7" s="53">
        <v>17030</v>
      </c>
      <c r="O7" s="53">
        <v>91868.2</v>
      </c>
      <c r="P7" s="53">
        <v>14002311.699999999</v>
      </c>
      <c r="Q7" s="52" t="s">
        <v>53</v>
      </c>
      <c r="R7" s="53">
        <v>846431.9</v>
      </c>
      <c r="S7" s="53">
        <v>3827888.1</v>
      </c>
      <c r="T7" s="53">
        <v>8334001.5</v>
      </c>
      <c r="U7" s="53">
        <v>8861842.8000000007</v>
      </c>
      <c r="V7" s="53">
        <v>426731.5</v>
      </c>
      <c r="W7" s="53">
        <v>48345</v>
      </c>
      <c r="X7" s="52" t="s">
        <v>53</v>
      </c>
      <c r="Y7" s="53">
        <v>139959</v>
      </c>
      <c r="Z7" s="52" t="s">
        <v>53</v>
      </c>
      <c r="AA7" s="53">
        <v>79268</v>
      </c>
      <c r="AB7" s="53">
        <v>7365</v>
      </c>
      <c r="AC7" s="53">
        <v>1724009</v>
      </c>
      <c r="AD7" s="53">
        <v>1827680.2</v>
      </c>
    </row>
    <row r="8" spans="1:30">
      <c r="A8">
        <v>2008</v>
      </c>
      <c r="B8" s="53">
        <v>439586234.60000002</v>
      </c>
      <c r="C8" s="53">
        <v>55558376.100000001</v>
      </c>
      <c r="D8" s="53">
        <v>74794379.5</v>
      </c>
      <c r="E8" s="53">
        <v>549977</v>
      </c>
      <c r="F8" s="53">
        <v>561878.5</v>
      </c>
      <c r="G8" s="53">
        <v>254570069.69999999</v>
      </c>
      <c r="H8" s="52" t="s">
        <v>53</v>
      </c>
      <c r="I8" s="53">
        <v>535187</v>
      </c>
      <c r="J8" s="53">
        <v>6749928.9000000004</v>
      </c>
      <c r="K8" s="53">
        <v>103062.1</v>
      </c>
      <c r="L8" s="53">
        <v>716970</v>
      </c>
      <c r="M8" s="53">
        <v>15838</v>
      </c>
      <c r="N8" s="53">
        <v>18387</v>
      </c>
      <c r="O8" s="53">
        <v>102841.2</v>
      </c>
      <c r="P8" s="53">
        <v>14553464.6</v>
      </c>
      <c r="Q8" s="52" t="s">
        <v>53</v>
      </c>
      <c r="R8" s="53">
        <v>945657.4</v>
      </c>
      <c r="S8" s="53">
        <v>3827888.1</v>
      </c>
      <c r="T8" s="53">
        <v>8717416.8000000007</v>
      </c>
      <c r="U8" s="53">
        <v>12764973</v>
      </c>
      <c r="V8" s="53">
        <v>439935.5</v>
      </c>
      <c r="W8" s="53">
        <v>48345</v>
      </c>
      <c r="X8" s="52" t="s">
        <v>53</v>
      </c>
      <c r="Y8" s="53">
        <v>139959</v>
      </c>
      <c r="Z8" s="52" t="s">
        <v>53</v>
      </c>
      <c r="AA8" s="53">
        <v>80647</v>
      </c>
      <c r="AB8" s="53">
        <v>7365</v>
      </c>
      <c r="AC8" s="53">
        <v>1722492</v>
      </c>
      <c r="AD8" s="53">
        <v>2061196.2</v>
      </c>
    </row>
    <row r="9" spans="1:30">
      <c r="A9">
        <v>2009</v>
      </c>
      <c r="B9" s="53">
        <v>439649721.60000002</v>
      </c>
      <c r="C9" s="53">
        <v>55471763.899999999</v>
      </c>
      <c r="D9" s="53">
        <v>74671623.799999997</v>
      </c>
      <c r="E9" s="53">
        <v>605973</v>
      </c>
      <c r="F9" s="53">
        <v>493952.5</v>
      </c>
      <c r="G9" s="53">
        <v>254570332.69999999</v>
      </c>
      <c r="H9" s="52" t="s">
        <v>53</v>
      </c>
      <c r="I9" s="53">
        <v>457312</v>
      </c>
      <c r="J9" s="53">
        <v>6807416.9000000004</v>
      </c>
      <c r="K9" s="53">
        <v>108203.1</v>
      </c>
      <c r="L9" s="53">
        <v>715384</v>
      </c>
      <c r="M9" s="53">
        <v>16029</v>
      </c>
      <c r="N9" s="53">
        <v>18387</v>
      </c>
      <c r="O9" s="53">
        <v>131318.20000000001</v>
      </c>
      <c r="P9" s="53">
        <v>14605290.9</v>
      </c>
      <c r="Q9" s="52" t="s">
        <v>53</v>
      </c>
      <c r="R9" s="53">
        <v>948876.4</v>
      </c>
      <c r="S9" s="53">
        <v>3827888.1</v>
      </c>
      <c r="T9" s="53">
        <v>8719849.8000000007</v>
      </c>
      <c r="U9" s="53">
        <v>12769581</v>
      </c>
      <c r="V9" s="53">
        <v>459153.2</v>
      </c>
      <c r="W9" s="53">
        <v>48095</v>
      </c>
      <c r="X9" s="52" t="s">
        <v>53</v>
      </c>
      <c r="Y9" s="53">
        <v>146420.9</v>
      </c>
      <c r="Z9" s="52" t="s">
        <v>53</v>
      </c>
      <c r="AA9" s="53">
        <v>84689</v>
      </c>
      <c r="AB9" s="53">
        <v>7365</v>
      </c>
      <c r="AC9" s="53">
        <v>1717568</v>
      </c>
      <c r="AD9" s="53">
        <v>2247248.2000000002</v>
      </c>
    </row>
    <row r="10" spans="1:30">
      <c r="A10">
        <v>2010</v>
      </c>
      <c r="B10" s="53">
        <v>439901292.69999999</v>
      </c>
      <c r="C10" s="53">
        <v>55368827</v>
      </c>
      <c r="D10" s="53">
        <v>74545746</v>
      </c>
      <c r="E10" s="53">
        <v>609956</v>
      </c>
      <c r="F10" s="53">
        <v>490619</v>
      </c>
      <c r="G10" s="53">
        <v>254733382</v>
      </c>
      <c r="H10" s="52" t="s">
        <v>53</v>
      </c>
      <c r="I10" s="53">
        <v>457312</v>
      </c>
      <c r="J10" s="53">
        <v>6854654</v>
      </c>
      <c r="K10" s="53">
        <v>124511</v>
      </c>
      <c r="L10" s="53">
        <v>722712</v>
      </c>
      <c r="M10" s="53">
        <v>21263</v>
      </c>
      <c r="N10" s="53">
        <v>18387</v>
      </c>
      <c r="O10" s="53">
        <v>159035</v>
      </c>
      <c r="P10" s="53">
        <v>14657203</v>
      </c>
      <c r="Q10" s="52" t="s">
        <v>53</v>
      </c>
      <c r="R10" s="53">
        <v>951034</v>
      </c>
      <c r="S10" s="53">
        <v>3826090</v>
      </c>
      <c r="T10" s="53">
        <v>8719849.8000000007</v>
      </c>
      <c r="U10" s="53">
        <v>12770785</v>
      </c>
      <c r="V10" s="53">
        <v>515003</v>
      </c>
      <c r="W10" s="53">
        <v>48095</v>
      </c>
      <c r="X10" s="52" t="s">
        <v>53</v>
      </c>
      <c r="Y10" s="53">
        <v>146420.9</v>
      </c>
      <c r="Z10" s="52" t="s">
        <v>53</v>
      </c>
      <c r="AA10" s="53">
        <v>89149</v>
      </c>
      <c r="AB10" s="53">
        <v>7365</v>
      </c>
      <c r="AC10" s="53">
        <v>1715635</v>
      </c>
      <c r="AD10" s="53">
        <v>2348259</v>
      </c>
    </row>
    <row r="11" spans="1:30">
      <c r="A11">
        <v>2011</v>
      </c>
      <c r="B11" s="53">
        <v>439895249.39999998</v>
      </c>
      <c r="C11" s="53">
        <v>56046418.600000001</v>
      </c>
      <c r="D11" s="53">
        <v>73949402.700000003</v>
      </c>
      <c r="E11" s="53">
        <v>688854</v>
      </c>
      <c r="F11" s="53">
        <v>491411.5</v>
      </c>
      <c r="G11" s="53">
        <v>253624646.69999999</v>
      </c>
      <c r="H11" s="52" t="s">
        <v>53</v>
      </c>
      <c r="I11" s="53">
        <v>343659</v>
      </c>
      <c r="J11" s="53">
        <v>6969994</v>
      </c>
      <c r="K11" s="53">
        <v>145460.29999999999</v>
      </c>
      <c r="L11" s="53">
        <v>722408</v>
      </c>
      <c r="M11" s="53">
        <v>21960</v>
      </c>
      <c r="N11" s="53">
        <v>18427</v>
      </c>
      <c r="O11" s="53">
        <v>188892.3</v>
      </c>
      <c r="P11" s="53">
        <v>14849998.9</v>
      </c>
      <c r="Q11" s="52" t="s">
        <v>53</v>
      </c>
      <c r="R11" s="53">
        <v>943343.3</v>
      </c>
      <c r="S11" s="53">
        <v>3829889.1</v>
      </c>
      <c r="T11" s="53">
        <v>8690898</v>
      </c>
      <c r="U11" s="53">
        <v>13257949</v>
      </c>
      <c r="V11" s="53">
        <v>595258.19999999995</v>
      </c>
      <c r="W11" s="53">
        <v>49053</v>
      </c>
      <c r="X11" s="52" t="s">
        <v>53</v>
      </c>
      <c r="Y11" s="53">
        <v>173656.6</v>
      </c>
      <c r="Z11" s="52" t="s">
        <v>53</v>
      </c>
      <c r="AA11" s="53">
        <v>91509</v>
      </c>
      <c r="AB11" s="53">
        <v>7365</v>
      </c>
      <c r="AC11" s="53">
        <v>1711517</v>
      </c>
      <c r="AD11" s="53">
        <v>2483278.2000000002</v>
      </c>
    </row>
    <row r="12" spans="1:30">
      <c r="A12">
        <v>2012</v>
      </c>
      <c r="B12" s="53">
        <v>439903174.19999999</v>
      </c>
      <c r="C12" s="53">
        <v>56001852</v>
      </c>
      <c r="D12" s="53">
        <v>73770287.599999994</v>
      </c>
      <c r="E12" s="53">
        <v>681208</v>
      </c>
      <c r="F12" s="53">
        <v>492020.5</v>
      </c>
      <c r="G12" s="53">
        <v>253531638.69999999</v>
      </c>
      <c r="H12" s="52" t="s">
        <v>53</v>
      </c>
      <c r="I12" s="53">
        <v>342945</v>
      </c>
      <c r="J12" s="53">
        <v>7023766.4000000004</v>
      </c>
      <c r="K12" s="53">
        <v>194640.3</v>
      </c>
      <c r="L12" s="53">
        <v>720178</v>
      </c>
      <c r="M12" s="53">
        <v>23238</v>
      </c>
      <c r="N12" s="53">
        <v>18427</v>
      </c>
      <c r="O12" s="53">
        <v>199515.3</v>
      </c>
      <c r="P12" s="53">
        <v>14916154.5</v>
      </c>
      <c r="Q12" s="52" t="s">
        <v>53</v>
      </c>
      <c r="R12" s="53">
        <v>935443.9</v>
      </c>
      <c r="S12" s="53">
        <v>3829889.1</v>
      </c>
      <c r="T12" s="53">
        <v>8669417.1999999993</v>
      </c>
      <c r="U12" s="53">
        <v>13341290</v>
      </c>
      <c r="V12" s="53">
        <v>639808.30000000005</v>
      </c>
      <c r="W12" s="53">
        <v>49053</v>
      </c>
      <c r="X12" s="52" t="s">
        <v>53</v>
      </c>
      <c r="Y12" s="53">
        <v>183329.6</v>
      </c>
      <c r="Z12" s="53">
        <v>7224</v>
      </c>
      <c r="AA12" s="53">
        <v>92169</v>
      </c>
      <c r="AB12" s="53">
        <v>7365</v>
      </c>
      <c r="AC12" s="53">
        <v>1708363</v>
      </c>
      <c r="AD12" s="53">
        <v>2523950.7999999998</v>
      </c>
    </row>
    <row r="13" spans="1:30">
      <c r="A13">
        <v>2013</v>
      </c>
      <c r="B13" s="53">
        <v>440130484</v>
      </c>
      <c r="C13" s="53">
        <v>55889764.200000003</v>
      </c>
      <c r="D13" s="53">
        <v>73530175.099999994</v>
      </c>
      <c r="E13" s="53">
        <v>661404</v>
      </c>
      <c r="F13" s="53">
        <v>484750.5</v>
      </c>
      <c r="G13" s="53">
        <v>253411022.69999999</v>
      </c>
      <c r="H13" s="52" t="s">
        <v>53</v>
      </c>
      <c r="I13" s="53">
        <v>342945</v>
      </c>
      <c r="J13" s="53">
        <v>7124958.4000000004</v>
      </c>
      <c r="K13" s="53">
        <v>211632.3</v>
      </c>
      <c r="L13" s="53">
        <v>720459</v>
      </c>
      <c r="M13" s="53">
        <v>23238</v>
      </c>
      <c r="N13" s="53">
        <v>18427</v>
      </c>
      <c r="O13" s="53">
        <v>232757.4</v>
      </c>
      <c r="P13" s="53">
        <v>15132299.199999999</v>
      </c>
      <c r="Q13" s="52" t="s">
        <v>53</v>
      </c>
      <c r="R13" s="53">
        <v>935443</v>
      </c>
      <c r="S13" s="53">
        <v>3828220.1</v>
      </c>
      <c r="T13" s="53">
        <v>8696864.5999999996</v>
      </c>
      <c r="U13" s="53">
        <v>13311090</v>
      </c>
      <c r="V13" s="53">
        <v>701035.3</v>
      </c>
      <c r="W13" s="53">
        <v>50373</v>
      </c>
      <c r="X13" s="52" t="s">
        <v>53</v>
      </c>
      <c r="Y13" s="53">
        <v>208054.6</v>
      </c>
      <c r="Z13" s="53">
        <v>18100</v>
      </c>
      <c r="AA13" s="53">
        <v>97227</v>
      </c>
      <c r="AB13" s="53">
        <v>7365</v>
      </c>
      <c r="AC13" s="53">
        <v>1703724</v>
      </c>
      <c r="AD13" s="53">
        <v>2789154.6</v>
      </c>
    </row>
    <row r="14" spans="1:30">
      <c r="A14">
        <v>2014</v>
      </c>
      <c r="B14" s="53">
        <v>440128982.60000002</v>
      </c>
      <c r="C14" s="53">
        <v>55814413.100000001</v>
      </c>
      <c r="D14" s="53">
        <v>73415533.099999994</v>
      </c>
      <c r="E14" s="53">
        <v>660235</v>
      </c>
      <c r="F14" s="53">
        <v>486142.5</v>
      </c>
      <c r="G14" s="53">
        <v>253330308.69999999</v>
      </c>
      <c r="H14" s="52" t="s">
        <v>53</v>
      </c>
      <c r="I14" s="53">
        <v>354044</v>
      </c>
      <c r="J14" s="53">
        <v>7239438.5999999996</v>
      </c>
      <c r="K14" s="53">
        <v>231484</v>
      </c>
      <c r="L14" s="53">
        <v>705828</v>
      </c>
      <c r="M14" s="53">
        <v>24721</v>
      </c>
      <c r="N14" s="53">
        <v>18427</v>
      </c>
      <c r="O14" s="53">
        <v>252362.4</v>
      </c>
      <c r="P14" s="53">
        <v>15131701.9</v>
      </c>
      <c r="Q14" s="52" t="s">
        <v>53</v>
      </c>
      <c r="R14" s="53">
        <v>933845.5</v>
      </c>
      <c r="S14" s="53">
        <v>3826185.4</v>
      </c>
      <c r="T14" s="53">
        <v>8690770.1999999993</v>
      </c>
      <c r="U14" s="53">
        <v>13283332</v>
      </c>
      <c r="V14" s="53">
        <v>739486.6</v>
      </c>
      <c r="W14" s="53">
        <v>81062.399999999994</v>
      </c>
      <c r="X14" s="53">
        <v>6980.4</v>
      </c>
      <c r="Y14" s="53">
        <v>208054.6</v>
      </c>
      <c r="Z14" s="53">
        <v>24718</v>
      </c>
      <c r="AA14" s="53">
        <v>103252</v>
      </c>
      <c r="AB14" s="53">
        <v>7365</v>
      </c>
      <c r="AC14" s="53">
        <v>1701667</v>
      </c>
      <c r="AD14" s="53">
        <v>2857624.2</v>
      </c>
    </row>
    <row r="15" spans="1:30">
      <c r="A15">
        <v>2015</v>
      </c>
      <c r="B15" s="53">
        <v>440127292.5</v>
      </c>
      <c r="C15" s="53">
        <v>55714231.700000003</v>
      </c>
      <c r="D15" s="53">
        <v>73286585.099999994</v>
      </c>
      <c r="E15" s="53">
        <v>662657</v>
      </c>
      <c r="F15" s="53">
        <v>473187.5</v>
      </c>
      <c r="G15" s="53">
        <v>253274476.69999999</v>
      </c>
      <c r="H15" s="52" t="s">
        <v>53</v>
      </c>
      <c r="I15" s="53">
        <v>282210</v>
      </c>
      <c r="J15" s="53">
        <v>7340909.5</v>
      </c>
      <c r="K15" s="53">
        <v>268213</v>
      </c>
      <c r="L15" s="53">
        <v>694409</v>
      </c>
      <c r="M15" s="53">
        <v>42463</v>
      </c>
      <c r="N15" s="53">
        <v>18427</v>
      </c>
      <c r="O15" s="53">
        <v>279995.40000000002</v>
      </c>
      <c r="P15" s="53">
        <v>15184823.6</v>
      </c>
      <c r="Q15" s="52" t="s">
        <v>53</v>
      </c>
      <c r="R15" s="53">
        <v>930280.2</v>
      </c>
      <c r="S15" s="53">
        <v>3825354.4</v>
      </c>
      <c r="T15" s="53">
        <v>8715954.5999999996</v>
      </c>
      <c r="U15" s="53">
        <v>13274713.800000001</v>
      </c>
      <c r="V15" s="53">
        <v>776195.6</v>
      </c>
      <c r="W15" s="53">
        <v>81062.399999999994</v>
      </c>
      <c r="X15" s="53">
        <v>6980.4</v>
      </c>
      <c r="Y15" s="53">
        <v>210918.6</v>
      </c>
      <c r="Z15" s="53">
        <v>33026</v>
      </c>
      <c r="AA15" s="53">
        <v>103780</v>
      </c>
      <c r="AB15" s="53">
        <v>7365</v>
      </c>
      <c r="AC15" s="53">
        <v>1705906</v>
      </c>
      <c r="AD15" s="53">
        <v>2933167</v>
      </c>
    </row>
    <row r="16" spans="1:30">
      <c r="A16">
        <v>2016</v>
      </c>
      <c r="B16" s="53">
        <v>440119111.5</v>
      </c>
      <c r="C16" s="53">
        <v>55517331.700000003</v>
      </c>
      <c r="D16" s="53">
        <v>73149635.299999997</v>
      </c>
      <c r="E16" s="53">
        <v>661802</v>
      </c>
      <c r="F16" s="53">
        <v>474395.5</v>
      </c>
      <c r="G16" s="53">
        <v>253123092.69999999</v>
      </c>
      <c r="H16" s="52" t="s">
        <v>53</v>
      </c>
      <c r="I16" s="53">
        <v>275301</v>
      </c>
      <c r="J16" s="53">
        <v>7414233.7999999998</v>
      </c>
      <c r="K16" s="53">
        <v>483996.5</v>
      </c>
      <c r="L16" s="53">
        <v>693537</v>
      </c>
      <c r="M16" s="53">
        <v>53990.6</v>
      </c>
      <c r="N16" s="53">
        <v>18593</v>
      </c>
      <c r="O16" s="53">
        <v>300855.40000000002</v>
      </c>
      <c r="P16" s="53">
        <v>15251034</v>
      </c>
      <c r="Q16" s="52" t="s">
        <v>53</v>
      </c>
      <c r="R16" s="53">
        <v>930280.2</v>
      </c>
      <c r="S16" s="53">
        <v>3825245.4</v>
      </c>
      <c r="T16" s="53">
        <v>8710510.5</v>
      </c>
      <c r="U16" s="53">
        <v>13289906.800000001</v>
      </c>
      <c r="V16" s="53">
        <v>796842.6</v>
      </c>
      <c r="W16" s="53">
        <v>85825.4</v>
      </c>
      <c r="X16" s="53">
        <v>49481.2</v>
      </c>
      <c r="Y16" s="53">
        <v>210918.6</v>
      </c>
      <c r="Z16" s="53">
        <v>33026</v>
      </c>
      <c r="AA16" s="53">
        <v>110379</v>
      </c>
      <c r="AB16" s="53">
        <v>7365</v>
      </c>
      <c r="AC16" s="53">
        <v>1696217</v>
      </c>
      <c r="AD16" s="53">
        <v>2955315.4</v>
      </c>
    </row>
    <row r="17" spans="1:30">
      <c r="A17">
        <v>2017</v>
      </c>
      <c r="B17" s="53">
        <v>440115631</v>
      </c>
      <c r="C17" s="53">
        <v>55375765</v>
      </c>
      <c r="D17" s="53">
        <v>72911721</v>
      </c>
      <c r="E17" s="53">
        <v>653484</v>
      </c>
      <c r="F17" s="53">
        <v>477280</v>
      </c>
      <c r="G17" s="53">
        <v>252878403</v>
      </c>
      <c r="H17" s="52" t="s">
        <v>53</v>
      </c>
      <c r="I17" s="53">
        <v>274201</v>
      </c>
      <c r="J17" s="53">
        <v>7544136</v>
      </c>
      <c r="K17" s="53">
        <v>488375</v>
      </c>
      <c r="L17" s="53">
        <v>693513</v>
      </c>
      <c r="M17" s="53">
        <v>57476</v>
      </c>
      <c r="N17" s="53">
        <v>17378</v>
      </c>
      <c r="O17" s="53">
        <v>339627</v>
      </c>
      <c r="P17" s="53">
        <v>15596457</v>
      </c>
      <c r="Q17" s="52" t="s">
        <v>53</v>
      </c>
      <c r="R17" s="53">
        <v>930160</v>
      </c>
      <c r="S17" s="53">
        <v>3820809</v>
      </c>
      <c r="T17" s="53">
        <v>8741136</v>
      </c>
      <c r="U17" s="53">
        <v>13287839</v>
      </c>
      <c r="V17" s="53">
        <v>816419</v>
      </c>
      <c r="W17" s="53">
        <v>81108</v>
      </c>
      <c r="X17" s="53">
        <v>89764</v>
      </c>
      <c r="Y17" s="53">
        <v>212469</v>
      </c>
      <c r="Z17" s="53">
        <v>33026</v>
      </c>
      <c r="AA17" s="53">
        <v>114928</v>
      </c>
      <c r="AB17" s="53">
        <v>7365</v>
      </c>
      <c r="AC17" s="53">
        <v>1693776</v>
      </c>
      <c r="AD17" s="53">
        <v>2979019</v>
      </c>
    </row>
    <row r="18" spans="1:30">
      <c r="A18">
        <v>2018</v>
      </c>
      <c r="B18" s="53">
        <v>440111574</v>
      </c>
      <c r="C18" s="53">
        <v>55460570</v>
      </c>
      <c r="D18" s="53">
        <v>72754945</v>
      </c>
      <c r="E18" s="53">
        <v>676480</v>
      </c>
      <c r="F18" s="53">
        <v>479489</v>
      </c>
      <c r="G18" s="53">
        <v>252532855</v>
      </c>
      <c r="H18" s="53">
        <v>0</v>
      </c>
      <c r="I18" s="53">
        <v>274201</v>
      </c>
      <c r="J18" s="53">
        <v>7633795</v>
      </c>
      <c r="K18" s="53">
        <v>496251</v>
      </c>
      <c r="L18" s="53">
        <v>693804</v>
      </c>
      <c r="M18" s="53">
        <v>63327</v>
      </c>
      <c r="N18" s="53">
        <v>17503</v>
      </c>
      <c r="O18" s="53">
        <v>377259</v>
      </c>
      <c r="P18" s="53">
        <v>15799217</v>
      </c>
      <c r="Q18" s="52" t="s">
        <v>53</v>
      </c>
      <c r="R18" s="53">
        <v>920588</v>
      </c>
      <c r="S18" s="53">
        <v>3861631</v>
      </c>
      <c r="T18" s="53">
        <v>8723943</v>
      </c>
      <c r="U18" s="53">
        <v>13298253</v>
      </c>
      <c r="V18" s="53">
        <v>829365</v>
      </c>
      <c r="W18" s="53">
        <v>81108</v>
      </c>
      <c r="X18" s="53">
        <v>87975</v>
      </c>
      <c r="Y18" s="53">
        <v>212469</v>
      </c>
      <c r="Z18" s="53">
        <v>33026</v>
      </c>
      <c r="AA18" s="53">
        <v>118456</v>
      </c>
      <c r="AB18" s="53">
        <v>7365</v>
      </c>
      <c r="AC18" s="53">
        <v>1693740</v>
      </c>
      <c r="AD18" s="53">
        <v>2983961</v>
      </c>
    </row>
    <row r="19" spans="1:30">
      <c r="A19">
        <v>2019</v>
      </c>
      <c r="B19" s="53">
        <v>440100025</v>
      </c>
      <c r="C19" s="53">
        <v>55351655</v>
      </c>
      <c r="D19" s="53">
        <v>72630158</v>
      </c>
      <c r="E19" s="53">
        <v>653532</v>
      </c>
      <c r="F19" s="53">
        <v>478897</v>
      </c>
      <c r="G19" s="53">
        <v>252318483</v>
      </c>
      <c r="H19" s="52" t="s">
        <v>53</v>
      </c>
      <c r="I19" s="53">
        <v>274201</v>
      </c>
      <c r="J19" s="53">
        <v>7793275</v>
      </c>
      <c r="K19" s="53">
        <v>503802</v>
      </c>
      <c r="L19" s="53">
        <v>692650</v>
      </c>
      <c r="M19" s="53">
        <v>66204</v>
      </c>
      <c r="N19" s="53">
        <v>17503</v>
      </c>
      <c r="O19" s="53">
        <v>397775</v>
      </c>
      <c r="P19" s="53">
        <v>15823663</v>
      </c>
      <c r="Q19" s="52" t="s">
        <v>53</v>
      </c>
      <c r="R19" s="53">
        <v>920588</v>
      </c>
      <c r="S19" s="53">
        <v>3878258</v>
      </c>
      <c r="T19" s="53">
        <v>8725049</v>
      </c>
      <c r="U19" s="53">
        <v>13298231</v>
      </c>
      <c r="V19" s="53">
        <v>843834</v>
      </c>
      <c r="W19" s="53">
        <v>81108</v>
      </c>
      <c r="X19" s="53">
        <v>108912</v>
      </c>
      <c r="Y19" s="53">
        <v>212832</v>
      </c>
      <c r="Z19" s="53">
        <v>40521</v>
      </c>
      <c r="AA19" s="53">
        <v>118456</v>
      </c>
      <c r="AB19" s="53">
        <v>7365</v>
      </c>
      <c r="AC19" s="53">
        <v>1690143</v>
      </c>
      <c r="AD19" s="53">
        <v>3172933</v>
      </c>
    </row>
    <row r="20" spans="1:30">
      <c r="A20">
        <v>2020</v>
      </c>
      <c r="B20" s="53">
        <v>440097366</v>
      </c>
      <c r="C20" s="53">
        <v>55137949</v>
      </c>
      <c r="D20" s="53">
        <v>72392064</v>
      </c>
      <c r="E20" s="53">
        <v>654873</v>
      </c>
      <c r="F20" s="53">
        <v>478540</v>
      </c>
      <c r="G20" s="53">
        <v>252148153</v>
      </c>
      <c r="H20" s="52" t="s">
        <v>53</v>
      </c>
      <c r="I20" s="53">
        <v>268520</v>
      </c>
      <c r="J20" s="53">
        <v>7892465</v>
      </c>
      <c r="K20" s="53">
        <v>523561</v>
      </c>
      <c r="L20" s="53">
        <v>692650</v>
      </c>
      <c r="M20" s="53">
        <v>69392</v>
      </c>
      <c r="N20" s="53">
        <v>20153</v>
      </c>
      <c r="O20" s="53">
        <v>416651</v>
      </c>
      <c r="P20" s="53">
        <v>15961677</v>
      </c>
      <c r="Q20" s="52" t="s">
        <v>53</v>
      </c>
      <c r="R20" s="53">
        <v>920588</v>
      </c>
      <c r="S20" s="53">
        <v>3876757</v>
      </c>
      <c r="T20" s="53">
        <v>8728493</v>
      </c>
      <c r="U20" s="53">
        <v>13298122</v>
      </c>
      <c r="V20" s="53">
        <v>855027</v>
      </c>
      <c r="W20" s="53">
        <v>81108</v>
      </c>
      <c r="X20" s="53">
        <v>108912</v>
      </c>
      <c r="Y20" s="53">
        <v>210265</v>
      </c>
      <c r="Z20" s="53">
        <v>40521</v>
      </c>
      <c r="AA20" s="53">
        <v>118456</v>
      </c>
      <c r="AB20" s="53">
        <v>7365</v>
      </c>
      <c r="AC20" s="53">
        <v>1689876</v>
      </c>
      <c r="AD20" s="53">
        <v>3505229</v>
      </c>
    </row>
    <row r="21" spans="1:30">
      <c r="A21">
        <v>2021</v>
      </c>
      <c r="B21" s="53">
        <v>440108678</v>
      </c>
      <c r="C21" s="53">
        <v>55091106</v>
      </c>
      <c r="D21" s="53">
        <v>72258304</v>
      </c>
      <c r="E21" s="53">
        <v>649988</v>
      </c>
      <c r="F21" s="53">
        <v>478540</v>
      </c>
      <c r="G21" s="53">
        <v>252128205</v>
      </c>
      <c r="H21" s="52" t="s">
        <v>53</v>
      </c>
      <c r="I21" s="53">
        <v>268427</v>
      </c>
      <c r="J21" s="53">
        <v>7951164</v>
      </c>
      <c r="K21" s="53">
        <v>539791</v>
      </c>
      <c r="L21" s="53">
        <v>692650</v>
      </c>
      <c r="M21" s="53">
        <v>71279</v>
      </c>
      <c r="N21" s="53">
        <v>20153</v>
      </c>
      <c r="O21" s="53">
        <v>433124</v>
      </c>
      <c r="P21" s="53">
        <v>15967147</v>
      </c>
      <c r="Q21" s="52" t="s">
        <v>53</v>
      </c>
      <c r="R21" s="53">
        <v>913012</v>
      </c>
      <c r="S21" s="53">
        <v>3872986</v>
      </c>
      <c r="T21" s="53">
        <v>8728879</v>
      </c>
      <c r="U21" s="53">
        <v>13296956</v>
      </c>
      <c r="V21" s="53">
        <v>861265</v>
      </c>
      <c r="W21" s="53">
        <v>81108</v>
      </c>
      <c r="X21" s="53">
        <v>108912</v>
      </c>
      <c r="Y21" s="53">
        <v>210265</v>
      </c>
      <c r="Z21" s="53">
        <v>42055</v>
      </c>
      <c r="AA21" s="53">
        <v>123408</v>
      </c>
      <c r="AB21" s="53">
        <v>7365</v>
      </c>
      <c r="AC21" s="53">
        <v>1687864</v>
      </c>
      <c r="AD21" s="53">
        <v>3624727</v>
      </c>
    </row>
    <row r="22" spans="1:30">
      <c r="A22">
        <v>2023</v>
      </c>
      <c r="B22" s="9">
        <v>440110817.39999986</v>
      </c>
      <c r="C22" s="12">
        <v>54797124</v>
      </c>
      <c r="D22" s="12">
        <v>72010220.5</v>
      </c>
      <c r="E22" s="12">
        <v>659439</v>
      </c>
      <c r="F22" s="12">
        <v>479580.5</v>
      </c>
      <c r="G22" s="12">
        <v>252049904.5</v>
      </c>
      <c r="H22" s="13">
        <v>0</v>
      </c>
      <c r="I22" s="13">
        <v>268703.90000000002</v>
      </c>
      <c r="J22" s="13">
        <v>8137633.5999999996</v>
      </c>
      <c r="K22" s="13">
        <v>546308.9</v>
      </c>
      <c r="L22" s="13">
        <v>692779.2</v>
      </c>
      <c r="M22" s="13">
        <v>83004.899999999994</v>
      </c>
      <c r="N22" s="13">
        <v>20153</v>
      </c>
      <c r="O22" s="13">
        <v>451560.6</v>
      </c>
      <c r="P22" s="13">
        <v>16090409.4</v>
      </c>
      <c r="Q22" s="14">
        <v>0</v>
      </c>
      <c r="R22" s="13">
        <v>914211.5</v>
      </c>
      <c r="S22" s="13">
        <v>3865902.2</v>
      </c>
      <c r="T22" s="13">
        <v>8727097.9000000004</v>
      </c>
      <c r="U22" s="13">
        <v>13293791</v>
      </c>
      <c r="V22" s="13">
        <v>868249.4</v>
      </c>
      <c r="W22" s="13">
        <v>82126.399999999994</v>
      </c>
      <c r="X22" s="13">
        <v>149845.70000000001</v>
      </c>
      <c r="Y22" s="13">
        <v>212351.6</v>
      </c>
      <c r="Z22" s="13">
        <v>66216</v>
      </c>
      <c r="AA22" s="13">
        <v>126651.2</v>
      </c>
      <c r="AB22" s="13">
        <v>7365</v>
      </c>
      <c r="AC22" s="13">
        <v>1675453.3</v>
      </c>
      <c r="AD22" s="13">
        <v>3834734.2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24FD-2691-48AD-A4BC-C0D29846F442}">
  <dimension ref="A1:AD22"/>
  <sheetViews>
    <sheetView workbookViewId="0">
      <selection activeCell="B2" sqref="B2:AD21"/>
    </sheetView>
  </sheetViews>
  <sheetFormatPr defaultRowHeight="17.399999999999999"/>
  <cols>
    <col min="16" max="16" width="10.8984375" bestFit="1" customWidth="1"/>
  </cols>
  <sheetData>
    <row r="1" spans="1:30">
      <c r="A1" t="s">
        <v>75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  <c r="AB1" s="8" t="s">
        <v>49</v>
      </c>
      <c r="AC1" s="8" t="s">
        <v>50</v>
      </c>
      <c r="AD1" s="8" t="s">
        <v>51</v>
      </c>
    </row>
    <row r="2" spans="1:30">
      <c r="A2">
        <v>2002</v>
      </c>
      <c r="B2" s="55">
        <v>654012247.70000005</v>
      </c>
      <c r="C2" s="55">
        <v>108488013</v>
      </c>
      <c r="D2" s="55">
        <v>104264457.59999999</v>
      </c>
      <c r="E2" s="55">
        <v>111390</v>
      </c>
      <c r="F2" s="55">
        <v>5047482</v>
      </c>
      <c r="G2" s="55">
        <v>328622857</v>
      </c>
      <c r="H2" s="54" t="s">
        <v>53</v>
      </c>
      <c r="I2" s="55">
        <v>38932918</v>
      </c>
      <c r="J2" s="55">
        <v>9275293</v>
      </c>
      <c r="K2" s="55">
        <v>4116</v>
      </c>
      <c r="L2" s="55">
        <v>1086809</v>
      </c>
      <c r="M2" s="54" t="s">
        <v>53</v>
      </c>
      <c r="N2" s="54" t="s">
        <v>53</v>
      </c>
      <c r="O2" s="55">
        <v>16176.9</v>
      </c>
      <c r="P2" s="55">
        <v>12901702.699999999</v>
      </c>
      <c r="Q2" s="54" t="s">
        <v>53</v>
      </c>
      <c r="R2" s="55">
        <v>2003943.9</v>
      </c>
      <c r="S2" s="55">
        <v>21163</v>
      </c>
      <c r="T2" s="55">
        <v>17704903.699999999</v>
      </c>
      <c r="U2" s="55">
        <v>12639047.6</v>
      </c>
      <c r="V2" s="55">
        <v>463261</v>
      </c>
      <c r="W2" s="55">
        <v>90793</v>
      </c>
      <c r="X2" s="54" t="s">
        <v>53</v>
      </c>
      <c r="Y2" s="54" t="s">
        <v>53</v>
      </c>
      <c r="Z2" s="54" t="s">
        <v>53</v>
      </c>
      <c r="AA2" s="55">
        <v>39317</v>
      </c>
      <c r="AB2" s="54" t="s">
        <v>53</v>
      </c>
      <c r="AC2" s="55">
        <v>2052720</v>
      </c>
      <c r="AD2" s="55">
        <v>10245883.300000001</v>
      </c>
    </row>
    <row r="3" spans="1:30">
      <c r="A3">
        <v>2003</v>
      </c>
      <c r="B3" s="55">
        <v>654162972.60000002</v>
      </c>
      <c r="C3" s="55">
        <v>108520346.09999999</v>
      </c>
      <c r="D3" s="55">
        <v>104635000</v>
      </c>
      <c r="E3" s="55">
        <v>111390</v>
      </c>
      <c r="F3" s="55">
        <v>5063038</v>
      </c>
      <c r="G3" s="55">
        <v>328264775</v>
      </c>
      <c r="H3" s="54" t="s">
        <v>53</v>
      </c>
      <c r="I3" s="55">
        <v>38469894</v>
      </c>
      <c r="J3" s="55">
        <v>9324688</v>
      </c>
      <c r="K3" s="55">
        <v>6506</v>
      </c>
      <c r="L3" s="55">
        <v>1089217</v>
      </c>
      <c r="M3" s="55">
        <v>753</v>
      </c>
      <c r="N3" s="54" t="s">
        <v>53</v>
      </c>
      <c r="O3" s="55">
        <v>32627.9</v>
      </c>
      <c r="P3" s="55">
        <v>13048412.6</v>
      </c>
      <c r="Q3" s="54" t="s">
        <v>53</v>
      </c>
      <c r="R3" s="55">
        <v>1997703.2</v>
      </c>
      <c r="S3" s="55">
        <v>20165</v>
      </c>
      <c r="T3" s="55">
        <v>18043771.300000001</v>
      </c>
      <c r="U3" s="55">
        <v>12628321.199999999</v>
      </c>
      <c r="V3" s="55">
        <v>611770</v>
      </c>
      <c r="W3" s="55">
        <v>90793</v>
      </c>
      <c r="X3" s="54" t="s">
        <v>53</v>
      </c>
      <c r="Y3" s="54" t="s">
        <v>53</v>
      </c>
      <c r="Z3" s="54" t="s">
        <v>53</v>
      </c>
      <c r="AA3" s="55">
        <v>40025</v>
      </c>
      <c r="AB3" s="54" t="s">
        <v>53</v>
      </c>
      <c r="AC3" s="55">
        <v>2049780</v>
      </c>
      <c r="AD3" s="55">
        <v>10113996.300000001</v>
      </c>
    </row>
    <row r="4" spans="1:30">
      <c r="A4">
        <v>2004</v>
      </c>
      <c r="B4" s="55">
        <v>654149292.70000005</v>
      </c>
      <c r="C4" s="55">
        <v>108543455.09999999</v>
      </c>
      <c r="D4" s="55">
        <v>104789975.90000001</v>
      </c>
      <c r="E4" s="55">
        <v>118802</v>
      </c>
      <c r="F4" s="55">
        <v>5100146</v>
      </c>
      <c r="G4" s="55">
        <v>327974505</v>
      </c>
      <c r="H4" s="54" t="s">
        <v>53</v>
      </c>
      <c r="I4" s="55">
        <v>38176893</v>
      </c>
      <c r="J4" s="55">
        <v>9369071</v>
      </c>
      <c r="K4" s="55">
        <v>16695</v>
      </c>
      <c r="L4" s="55">
        <v>1087924</v>
      </c>
      <c r="M4" s="55">
        <v>753</v>
      </c>
      <c r="N4" s="55">
        <v>389</v>
      </c>
      <c r="O4" s="55">
        <v>46920.9</v>
      </c>
      <c r="P4" s="55">
        <v>13272526.9</v>
      </c>
      <c r="Q4" s="54" t="s">
        <v>53</v>
      </c>
      <c r="R4" s="55">
        <v>1996934.3</v>
      </c>
      <c r="S4" s="55">
        <v>20165</v>
      </c>
      <c r="T4" s="55">
        <v>18173124.899999999</v>
      </c>
      <c r="U4" s="55">
        <v>12582525.4</v>
      </c>
      <c r="V4" s="55">
        <v>720837</v>
      </c>
      <c r="W4" s="55">
        <v>100635</v>
      </c>
      <c r="X4" s="54" t="s">
        <v>53</v>
      </c>
      <c r="Y4" s="54" t="s">
        <v>53</v>
      </c>
      <c r="Z4" s="54" t="s">
        <v>53</v>
      </c>
      <c r="AA4" s="55">
        <v>44115</v>
      </c>
      <c r="AB4" s="54" t="s">
        <v>53</v>
      </c>
      <c r="AC4" s="55">
        <v>2047913</v>
      </c>
      <c r="AD4" s="55">
        <v>9964986.3000000007</v>
      </c>
    </row>
    <row r="5" spans="1:30">
      <c r="A5">
        <v>2005</v>
      </c>
      <c r="B5" s="55">
        <v>654410637.70000005</v>
      </c>
      <c r="C5" s="55">
        <v>108312619.09999999</v>
      </c>
      <c r="D5" s="55">
        <v>104966835.59999999</v>
      </c>
      <c r="E5" s="55">
        <v>120412</v>
      </c>
      <c r="F5" s="55">
        <v>5149761</v>
      </c>
      <c r="G5" s="55">
        <v>327881254</v>
      </c>
      <c r="H5" s="54" t="s">
        <v>53</v>
      </c>
      <c r="I5" s="55">
        <v>38166107</v>
      </c>
      <c r="J5" s="55">
        <v>9450685</v>
      </c>
      <c r="K5" s="55">
        <v>23395</v>
      </c>
      <c r="L5" s="55">
        <v>1092058</v>
      </c>
      <c r="M5" s="55">
        <v>3653</v>
      </c>
      <c r="N5" s="55">
        <v>389</v>
      </c>
      <c r="O5" s="55">
        <v>70927.5</v>
      </c>
      <c r="P5" s="55">
        <v>13408449.9</v>
      </c>
      <c r="Q5" s="54" t="s">
        <v>53</v>
      </c>
      <c r="R5" s="55">
        <v>2033942.3</v>
      </c>
      <c r="S5" s="55">
        <v>18032</v>
      </c>
      <c r="T5" s="55">
        <v>18189152.899999999</v>
      </c>
      <c r="U5" s="55">
        <v>12703899.4</v>
      </c>
      <c r="V5" s="55">
        <v>744946</v>
      </c>
      <c r="W5" s="55">
        <v>100635</v>
      </c>
      <c r="X5" s="54" t="s">
        <v>53</v>
      </c>
      <c r="Y5" s="55">
        <v>2719</v>
      </c>
      <c r="Z5" s="54" t="s">
        <v>53</v>
      </c>
      <c r="AA5" s="55">
        <v>49726</v>
      </c>
      <c r="AB5" s="54" t="s">
        <v>53</v>
      </c>
      <c r="AC5" s="55">
        <v>2047532</v>
      </c>
      <c r="AD5" s="55">
        <v>9873507</v>
      </c>
    </row>
    <row r="6" spans="1:30">
      <c r="A6">
        <v>2006</v>
      </c>
      <c r="B6" s="55">
        <v>654501093.70000005</v>
      </c>
      <c r="C6" s="55">
        <v>108245337.59999999</v>
      </c>
      <c r="D6" s="55">
        <v>105159138.2</v>
      </c>
      <c r="E6" s="55">
        <v>120412</v>
      </c>
      <c r="F6" s="55">
        <v>5177794</v>
      </c>
      <c r="G6" s="55">
        <v>327832983</v>
      </c>
      <c r="H6" s="54" t="s">
        <v>53</v>
      </c>
      <c r="I6" s="55">
        <v>38123151</v>
      </c>
      <c r="J6" s="55">
        <v>9523257</v>
      </c>
      <c r="K6" s="55">
        <v>44406</v>
      </c>
      <c r="L6" s="55">
        <v>1094157</v>
      </c>
      <c r="M6" s="55">
        <v>3653</v>
      </c>
      <c r="N6" s="55">
        <v>389</v>
      </c>
      <c r="O6" s="55">
        <v>78098.5</v>
      </c>
      <c r="P6" s="55">
        <v>13429795.9</v>
      </c>
      <c r="Q6" s="54" t="s">
        <v>53</v>
      </c>
      <c r="R6" s="55">
        <v>2041068.3</v>
      </c>
      <c r="S6" s="55">
        <v>18032</v>
      </c>
      <c r="T6" s="55">
        <v>18198601.800000001</v>
      </c>
      <c r="U6" s="55">
        <v>12630608.4</v>
      </c>
      <c r="V6" s="55">
        <v>750636</v>
      </c>
      <c r="W6" s="55">
        <v>100635</v>
      </c>
      <c r="X6" s="54" t="s">
        <v>53</v>
      </c>
      <c r="Y6" s="55">
        <v>8973</v>
      </c>
      <c r="Z6" s="54" t="s">
        <v>53</v>
      </c>
      <c r="AA6" s="55">
        <v>53531</v>
      </c>
      <c r="AB6" s="54" t="s">
        <v>53</v>
      </c>
      <c r="AC6" s="55">
        <v>2047412</v>
      </c>
      <c r="AD6" s="55">
        <v>9819024</v>
      </c>
    </row>
    <row r="7" spans="1:30">
      <c r="A7">
        <v>2007</v>
      </c>
      <c r="B7" s="55">
        <v>654662673.70000005</v>
      </c>
      <c r="C7" s="55">
        <v>107965403.59999999</v>
      </c>
      <c r="D7" s="55">
        <v>105098806.59999999</v>
      </c>
      <c r="E7" s="55">
        <v>120412</v>
      </c>
      <c r="F7" s="55">
        <v>5193860</v>
      </c>
      <c r="G7" s="55">
        <v>327774035</v>
      </c>
      <c r="H7" s="54" t="s">
        <v>53</v>
      </c>
      <c r="I7" s="55">
        <v>38013383</v>
      </c>
      <c r="J7" s="55">
        <v>9607908</v>
      </c>
      <c r="K7" s="55">
        <v>47166</v>
      </c>
      <c r="L7" s="55">
        <v>1086937</v>
      </c>
      <c r="M7" s="55">
        <v>17218</v>
      </c>
      <c r="N7" s="55">
        <v>4611</v>
      </c>
      <c r="O7" s="55">
        <v>124482.5</v>
      </c>
      <c r="P7" s="55">
        <v>13606968.1</v>
      </c>
      <c r="Q7" s="54" t="s">
        <v>53</v>
      </c>
      <c r="R7" s="55">
        <v>2092816.3</v>
      </c>
      <c r="S7" s="55">
        <v>15149</v>
      </c>
      <c r="T7" s="55">
        <v>18284474.199999999</v>
      </c>
      <c r="U7" s="55">
        <v>12802200.4</v>
      </c>
      <c r="V7" s="55">
        <v>787687</v>
      </c>
      <c r="W7" s="55">
        <v>103119</v>
      </c>
      <c r="X7" s="54" t="s">
        <v>53</v>
      </c>
      <c r="Y7" s="55">
        <v>8973</v>
      </c>
      <c r="Z7" s="54" t="s">
        <v>53</v>
      </c>
      <c r="AA7" s="55">
        <v>60939</v>
      </c>
      <c r="AB7" s="54" t="s">
        <v>53</v>
      </c>
      <c r="AC7" s="55">
        <v>2036282</v>
      </c>
      <c r="AD7" s="55">
        <v>9809843</v>
      </c>
    </row>
    <row r="8" spans="1:30">
      <c r="A8">
        <v>2008</v>
      </c>
      <c r="B8" s="55">
        <v>654745199.29999995</v>
      </c>
      <c r="C8" s="55">
        <v>107847714.59999999</v>
      </c>
      <c r="D8" s="55">
        <v>104916197.3</v>
      </c>
      <c r="E8" s="55">
        <v>120660</v>
      </c>
      <c r="F8" s="55">
        <v>5205609</v>
      </c>
      <c r="G8" s="55">
        <v>327727263</v>
      </c>
      <c r="H8" s="54" t="s">
        <v>53</v>
      </c>
      <c r="I8" s="55">
        <v>37911827</v>
      </c>
      <c r="J8" s="55">
        <v>9684011</v>
      </c>
      <c r="K8" s="55">
        <v>82805</v>
      </c>
      <c r="L8" s="55">
        <v>1090976</v>
      </c>
      <c r="M8" s="55">
        <v>17894</v>
      </c>
      <c r="N8" s="55">
        <v>4611</v>
      </c>
      <c r="O8" s="55">
        <v>161868.29999999999</v>
      </c>
      <c r="P8" s="55">
        <v>13738113.300000001</v>
      </c>
      <c r="Q8" s="54" t="s">
        <v>53</v>
      </c>
      <c r="R8" s="55">
        <v>2100320.2999999998</v>
      </c>
      <c r="S8" s="55">
        <v>14240</v>
      </c>
      <c r="T8" s="55">
        <v>18386195.100000001</v>
      </c>
      <c r="U8" s="55">
        <v>12795013.4</v>
      </c>
      <c r="V8" s="55">
        <v>792043</v>
      </c>
      <c r="W8" s="55">
        <v>104601</v>
      </c>
      <c r="X8" s="54" t="s">
        <v>53</v>
      </c>
      <c r="Y8" s="55">
        <v>12298</v>
      </c>
      <c r="Z8" s="54" t="s">
        <v>53</v>
      </c>
      <c r="AA8" s="55">
        <v>66733</v>
      </c>
      <c r="AB8" s="54" t="s">
        <v>53</v>
      </c>
      <c r="AC8" s="55">
        <v>2029303</v>
      </c>
      <c r="AD8" s="55">
        <v>9934903</v>
      </c>
    </row>
    <row r="9" spans="1:30">
      <c r="A9">
        <v>2009</v>
      </c>
      <c r="B9" s="55">
        <v>654836899.29999995</v>
      </c>
      <c r="C9" s="55">
        <v>107689614.59999999</v>
      </c>
      <c r="D9" s="55">
        <v>104761715.40000001</v>
      </c>
      <c r="E9" s="55">
        <v>120660</v>
      </c>
      <c r="F9" s="55">
        <v>5208817.4000000004</v>
      </c>
      <c r="G9" s="55">
        <v>327697167</v>
      </c>
      <c r="H9" s="54" t="s">
        <v>53</v>
      </c>
      <c r="I9" s="55">
        <v>37776919</v>
      </c>
      <c r="J9" s="55">
        <v>9785488</v>
      </c>
      <c r="K9" s="55">
        <v>81268</v>
      </c>
      <c r="L9" s="55">
        <v>1091378</v>
      </c>
      <c r="M9" s="55">
        <v>19634</v>
      </c>
      <c r="N9" s="55">
        <v>4611</v>
      </c>
      <c r="O9" s="55">
        <v>220331.3</v>
      </c>
      <c r="P9" s="55">
        <v>13829759</v>
      </c>
      <c r="Q9" s="54" t="s">
        <v>53</v>
      </c>
      <c r="R9" s="55">
        <v>2129844.2999999998</v>
      </c>
      <c r="S9" s="55">
        <v>14240</v>
      </c>
      <c r="T9" s="55">
        <v>18395823.100000001</v>
      </c>
      <c r="U9" s="55">
        <v>12863026.4</v>
      </c>
      <c r="V9" s="55">
        <v>912519</v>
      </c>
      <c r="W9" s="55">
        <v>104601</v>
      </c>
      <c r="X9" s="54" t="s">
        <v>53</v>
      </c>
      <c r="Y9" s="55">
        <v>14147.8</v>
      </c>
      <c r="Z9" s="54" t="s">
        <v>53</v>
      </c>
      <c r="AA9" s="55">
        <v>77878</v>
      </c>
      <c r="AB9" s="54" t="s">
        <v>53</v>
      </c>
      <c r="AC9" s="55">
        <v>2028934</v>
      </c>
      <c r="AD9" s="55">
        <v>10008523</v>
      </c>
    </row>
    <row r="10" spans="1:30">
      <c r="A10">
        <v>2010</v>
      </c>
      <c r="B10" s="55">
        <v>655265832.79999995</v>
      </c>
      <c r="C10" s="55">
        <v>107437992</v>
      </c>
      <c r="D10" s="55">
        <v>104516985</v>
      </c>
      <c r="E10" s="55">
        <v>120648</v>
      </c>
      <c r="F10" s="55">
        <v>5202885</v>
      </c>
      <c r="G10" s="55">
        <v>327734301</v>
      </c>
      <c r="H10" s="54" t="s">
        <v>53</v>
      </c>
      <c r="I10" s="55">
        <v>37785602</v>
      </c>
      <c r="J10" s="55">
        <v>9869466</v>
      </c>
      <c r="K10" s="55">
        <v>129090</v>
      </c>
      <c r="L10" s="55">
        <v>1087241</v>
      </c>
      <c r="M10" s="55">
        <v>32763</v>
      </c>
      <c r="N10" s="55">
        <v>4611</v>
      </c>
      <c r="O10" s="55">
        <v>249287</v>
      </c>
      <c r="P10" s="55">
        <v>14213945</v>
      </c>
      <c r="Q10" s="54" t="s">
        <v>53</v>
      </c>
      <c r="R10" s="55">
        <v>2147235</v>
      </c>
      <c r="S10" s="55">
        <v>14240</v>
      </c>
      <c r="T10" s="55">
        <v>18401293</v>
      </c>
      <c r="U10" s="55">
        <v>12912327</v>
      </c>
      <c r="V10" s="55">
        <v>1027138</v>
      </c>
      <c r="W10" s="55">
        <v>151516</v>
      </c>
      <c r="X10" s="54" t="s">
        <v>53</v>
      </c>
      <c r="Y10" s="55">
        <v>14147.8</v>
      </c>
      <c r="Z10" s="55">
        <v>28121</v>
      </c>
      <c r="AA10" s="55">
        <v>83422</v>
      </c>
      <c r="AB10" s="54" t="s">
        <v>53</v>
      </c>
      <c r="AC10" s="55">
        <v>2029215</v>
      </c>
      <c r="AD10" s="55">
        <v>10072362</v>
      </c>
    </row>
    <row r="11" spans="1:30">
      <c r="A11">
        <v>2011</v>
      </c>
      <c r="B11" s="55">
        <v>655442200.5</v>
      </c>
      <c r="C11" s="55">
        <v>107562788.09999999</v>
      </c>
      <c r="D11" s="55">
        <v>104364148.8</v>
      </c>
      <c r="E11" s="55">
        <v>136003</v>
      </c>
      <c r="F11" s="55">
        <v>5205305.4000000004</v>
      </c>
      <c r="G11" s="55">
        <v>327179246</v>
      </c>
      <c r="H11" s="54" t="s">
        <v>53</v>
      </c>
      <c r="I11" s="55">
        <v>37763034</v>
      </c>
      <c r="J11" s="55">
        <v>10013751.9</v>
      </c>
      <c r="K11" s="55">
        <v>368418.2</v>
      </c>
      <c r="L11" s="55">
        <v>1077478</v>
      </c>
      <c r="M11" s="55">
        <v>39379.800000000003</v>
      </c>
      <c r="N11" s="55">
        <v>4611</v>
      </c>
      <c r="O11" s="55">
        <v>256991.3</v>
      </c>
      <c r="P11" s="55">
        <v>14461663</v>
      </c>
      <c r="Q11" s="54" t="s">
        <v>53</v>
      </c>
      <c r="R11" s="55">
        <v>2153556.2999999998</v>
      </c>
      <c r="S11" s="55">
        <v>14240</v>
      </c>
      <c r="T11" s="55">
        <v>18401071.100000001</v>
      </c>
      <c r="U11" s="55">
        <v>12914900.4</v>
      </c>
      <c r="V11" s="55">
        <v>1041504</v>
      </c>
      <c r="W11" s="55">
        <v>151924</v>
      </c>
      <c r="X11" s="55">
        <v>36633.599999999999</v>
      </c>
      <c r="Y11" s="55">
        <v>21113.8</v>
      </c>
      <c r="Z11" s="55">
        <v>28121</v>
      </c>
      <c r="AA11" s="55">
        <v>85813</v>
      </c>
      <c r="AB11" s="54" t="s">
        <v>53</v>
      </c>
      <c r="AC11" s="55">
        <v>2024164</v>
      </c>
      <c r="AD11" s="55">
        <v>10136340.800000001</v>
      </c>
    </row>
    <row r="12" spans="1:30">
      <c r="A12">
        <v>2012</v>
      </c>
      <c r="B12" s="55">
        <v>655480230.5</v>
      </c>
      <c r="C12" s="55">
        <v>107698622.2</v>
      </c>
      <c r="D12" s="55">
        <v>104272744.3</v>
      </c>
      <c r="E12" s="55">
        <v>142921</v>
      </c>
      <c r="F12" s="55">
        <v>5209530.4000000004</v>
      </c>
      <c r="G12" s="55">
        <v>326736392</v>
      </c>
      <c r="H12" s="54" t="s">
        <v>53</v>
      </c>
      <c r="I12" s="55">
        <v>37685900</v>
      </c>
      <c r="J12" s="55">
        <v>10121695.9</v>
      </c>
      <c r="K12" s="55">
        <v>386781.2</v>
      </c>
      <c r="L12" s="55">
        <v>1086808</v>
      </c>
      <c r="M12" s="55">
        <v>39232.800000000003</v>
      </c>
      <c r="N12" s="55">
        <v>4611</v>
      </c>
      <c r="O12" s="55">
        <v>304730.90000000002</v>
      </c>
      <c r="P12" s="55">
        <v>14681015.5</v>
      </c>
      <c r="Q12" s="54" t="s">
        <v>53</v>
      </c>
      <c r="R12" s="55">
        <v>2160289.2999999998</v>
      </c>
      <c r="S12" s="55">
        <v>14240</v>
      </c>
      <c r="T12" s="55">
        <v>18405761.399999999</v>
      </c>
      <c r="U12" s="55">
        <v>12907657.4</v>
      </c>
      <c r="V12" s="55">
        <v>1041504</v>
      </c>
      <c r="W12" s="55">
        <v>152625</v>
      </c>
      <c r="X12" s="55">
        <v>36633.599999999999</v>
      </c>
      <c r="Y12" s="55">
        <v>22073.8</v>
      </c>
      <c r="Z12" s="55">
        <v>28121</v>
      </c>
      <c r="AA12" s="55">
        <v>96875</v>
      </c>
      <c r="AB12" s="54" t="s">
        <v>53</v>
      </c>
      <c r="AC12" s="55">
        <v>2019433</v>
      </c>
      <c r="AD12" s="55">
        <v>10224031.800000001</v>
      </c>
    </row>
    <row r="13" spans="1:30">
      <c r="A13">
        <v>2013</v>
      </c>
      <c r="B13" s="55">
        <v>655673520.60000002</v>
      </c>
      <c r="C13" s="55">
        <v>107502944.2</v>
      </c>
      <c r="D13" s="55">
        <v>104153225</v>
      </c>
      <c r="E13" s="55">
        <v>142367</v>
      </c>
      <c r="F13" s="55">
        <v>5228966.4000000004</v>
      </c>
      <c r="G13" s="55">
        <v>326665874</v>
      </c>
      <c r="H13" s="54" t="s">
        <v>53</v>
      </c>
      <c r="I13" s="55">
        <v>37671971</v>
      </c>
      <c r="J13" s="55">
        <v>10286128.9</v>
      </c>
      <c r="K13" s="55">
        <v>403132.2</v>
      </c>
      <c r="L13" s="55">
        <v>1068632</v>
      </c>
      <c r="M13" s="55">
        <v>42257.8</v>
      </c>
      <c r="N13" s="55">
        <v>4611</v>
      </c>
      <c r="O13" s="55">
        <v>354655.9</v>
      </c>
      <c r="P13" s="55">
        <v>14799903.6</v>
      </c>
      <c r="Q13" s="54" t="s">
        <v>53</v>
      </c>
      <c r="R13" s="55">
        <v>2157813.5</v>
      </c>
      <c r="S13" s="55">
        <v>14240</v>
      </c>
      <c r="T13" s="55">
        <v>18449838</v>
      </c>
      <c r="U13" s="55">
        <v>12949542.9</v>
      </c>
      <c r="V13" s="55">
        <v>1081012</v>
      </c>
      <c r="W13" s="55">
        <v>152625</v>
      </c>
      <c r="X13" s="55">
        <v>36633.599999999999</v>
      </c>
      <c r="Y13" s="55">
        <v>25291.8</v>
      </c>
      <c r="Z13" s="55">
        <v>28121</v>
      </c>
      <c r="AA13" s="55">
        <v>100606</v>
      </c>
      <c r="AB13" s="54" t="s">
        <v>53</v>
      </c>
      <c r="AC13" s="55">
        <v>2014231</v>
      </c>
      <c r="AD13" s="55">
        <v>10338896.800000001</v>
      </c>
    </row>
    <row r="14" spans="1:30">
      <c r="A14">
        <v>2014</v>
      </c>
      <c r="B14" s="55">
        <v>655678116.60000002</v>
      </c>
      <c r="C14" s="55">
        <v>107308834</v>
      </c>
      <c r="D14" s="55">
        <v>104016735.8</v>
      </c>
      <c r="E14" s="55">
        <v>142367</v>
      </c>
      <c r="F14" s="55">
        <v>5292945.4000000004</v>
      </c>
      <c r="G14" s="55">
        <v>326581974</v>
      </c>
      <c r="H14" s="54" t="s">
        <v>53</v>
      </c>
      <c r="I14" s="55">
        <v>37569642</v>
      </c>
      <c r="J14" s="55">
        <v>10429675.5</v>
      </c>
      <c r="K14" s="55">
        <v>439836.2</v>
      </c>
      <c r="L14" s="55">
        <v>1068079</v>
      </c>
      <c r="M14" s="55">
        <v>46188.800000000003</v>
      </c>
      <c r="N14" s="55">
        <v>4611</v>
      </c>
      <c r="O14" s="55">
        <v>378845.8</v>
      </c>
      <c r="P14" s="55">
        <v>14916952.199999999</v>
      </c>
      <c r="Q14" s="54" t="s">
        <v>53</v>
      </c>
      <c r="R14" s="55">
        <v>2159808.5</v>
      </c>
      <c r="S14" s="55">
        <v>14240</v>
      </c>
      <c r="T14" s="55">
        <v>18461250</v>
      </c>
      <c r="U14" s="55">
        <v>12891901.9</v>
      </c>
      <c r="V14" s="55">
        <v>1088762</v>
      </c>
      <c r="W14" s="55">
        <v>163156</v>
      </c>
      <c r="X14" s="55">
        <v>37293.599999999999</v>
      </c>
      <c r="Y14" s="55">
        <v>75973.100000000006</v>
      </c>
      <c r="Z14" s="55">
        <v>48060</v>
      </c>
      <c r="AA14" s="55">
        <v>105032</v>
      </c>
      <c r="AB14" s="54" t="s">
        <v>53</v>
      </c>
      <c r="AC14" s="55">
        <v>2006569</v>
      </c>
      <c r="AD14" s="55">
        <v>10429383.800000001</v>
      </c>
    </row>
    <row r="15" spans="1:30">
      <c r="A15">
        <v>2015</v>
      </c>
      <c r="B15" s="55">
        <v>655813186.89999998</v>
      </c>
      <c r="C15" s="55">
        <v>107102023.09999999</v>
      </c>
      <c r="D15" s="55">
        <v>104007983.2</v>
      </c>
      <c r="E15" s="55">
        <v>142302</v>
      </c>
      <c r="F15" s="55">
        <v>5293088.4000000004</v>
      </c>
      <c r="G15" s="55">
        <v>326573793.10000002</v>
      </c>
      <c r="H15" s="54" t="s">
        <v>53</v>
      </c>
      <c r="I15" s="55">
        <v>37530982</v>
      </c>
      <c r="J15" s="55">
        <v>10579596.4</v>
      </c>
      <c r="K15" s="55">
        <v>458222.2</v>
      </c>
      <c r="L15" s="55">
        <v>1074095</v>
      </c>
      <c r="M15" s="55">
        <v>56496.800000000003</v>
      </c>
      <c r="N15" s="55">
        <v>5644</v>
      </c>
      <c r="O15" s="55">
        <v>426181.4</v>
      </c>
      <c r="P15" s="55">
        <v>14952433.199999999</v>
      </c>
      <c r="Q15" s="54" t="s">
        <v>53</v>
      </c>
      <c r="R15" s="55">
        <v>2168891.6</v>
      </c>
      <c r="S15" s="55">
        <v>14141</v>
      </c>
      <c r="T15" s="55">
        <v>18493586.600000001</v>
      </c>
      <c r="U15" s="55">
        <v>12969580.199999999</v>
      </c>
      <c r="V15" s="55">
        <v>1092718</v>
      </c>
      <c r="W15" s="55">
        <v>166184</v>
      </c>
      <c r="X15" s="55">
        <v>37293.599999999999</v>
      </c>
      <c r="Y15" s="55">
        <v>83760.100000000006</v>
      </c>
      <c r="Z15" s="55">
        <v>48060</v>
      </c>
      <c r="AA15" s="55">
        <v>111915</v>
      </c>
      <c r="AB15" s="54" t="s">
        <v>53</v>
      </c>
      <c r="AC15" s="55">
        <v>2002878</v>
      </c>
      <c r="AD15" s="55">
        <v>10421338</v>
      </c>
    </row>
    <row r="16" spans="1:30">
      <c r="A16">
        <v>2016</v>
      </c>
      <c r="B16" s="55">
        <v>655779513.10000002</v>
      </c>
      <c r="C16" s="55">
        <v>107040647</v>
      </c>
      <c r="D16" s="55">
        <v>103900690.7</v>
      </c>
      <c r="E16" s="55">
        <v>142302</v>
      </c>
      <c r="F16" s="55">
        <v>5293261.4000000004</v>
      </c>
      <c r="G16" s="55">
        <v>326545806.10000002</v>
      </c>
      <c r="H16" s="54" t="s">
        <v>53</v>
      </c>
      <c r="I16" s="55">
        <v>37368560</v>
      </c>
      <c r="J16" s="55">
        <v>10695230.4</v>
      </c>
      <c r="K16" s="55">
        <v>464900.2</v>
      </c>
      <c r="L16" s="55">
        <v>1076805</v>
      </c>
      <c r="M16" s="55">
        <v>61696.800000000003</v>
      </c>
      <c r="N16" s="55">
        <v>6636</v>
      </c>
      <c r="O16" s="55">
        <v>479396.9</v>
      </c>
      <c r="P16" s="55">
        <v>15054843</v>
      </c>
      <c r="Q16" s="54" t="s">
        <v>53</v>
      </c>
      <c r="R16" s="55">
        <v>2162484.6</v>
      </c>
      <c r="S16" s="55">
        <v>14141</v>
      </c>
      <c r="T16" s="55">
        <v>18486669.300000001</v>
      </c>
      <c r="U16" s="55">
        <v>12881816.199999999</v>
      </c>
      <c r="V16" s="55">
        <v>1167779.1000000001</v>
      </c>
      <c r="W16" s="55">
        <v>166184</v>
      </c>
      <c r="X16" s="55">
        <v>37886.6</v>
      </c>
      <c r="Y16" s="55">
        <v>86491.1</v>
      </c>
      <c r="Z16" s="55">
        <v>48060</v>
      </c>
      <c r="AA16" s="55">
        <v>112512</v>
      </c>
      <c r="AB16" s="54" t="s">
        <v>53</v>
      </c>
      <c r="AC16" s="55">
        <v>1999184</v>
      </c>
      <c r="AD16" s="55">
        <v>10485530</v>
      </c>
    </row>
    <row r="17" spans="1:30">
      <c r="A17">
        <v>2017</v>
      </c>
      <c r="B17" s="55">
        <v>655916743</v>
      </c>
      <c r="C17" s="55">
        <v>106981809</v>
      </c>
      <c r="D17" s="55">
        <v>103785597</v>
      </c>
      <c r="E17" s="55">
        <v>141984</v>
      </c>
      <c r="F17" s="55">
        <v>5295397</v>
      </c>
      <c r="G17" s="55">
        <v>326606782</v>
      </c>
      <c r="H17" s="54" t="s">
        <v>53</v>
      </c>
      <c r="I17" s="55">
        <v>37278646</v>
      </c>
      <c r="J17" s="55">
        <v>10781424</v>
      </c>
      <c r="K17" s="55">
        <v>482062</v>
      </c>
      <c r="L17" s="55">
        <v>1077108</v>
      </c>
      <c r="M17" s="55">
        <v>83905</v>
      </c>
      <c r="N17" s="55">
        <v>6636</v>
      </c>
      <c r="O17" s="55">
        <v>506718</v>
      </c>
      <c r="P17" s="55">
        <v>15092280</v>
      </c>
      <c r="Q17" s="54" t="s">
        <v>53</v>
      </c>
      <c r="R17" s="55">
        <v>2165997</v>
      </c>
      <c r="S17" s="55">
        <v>14141</v>
      </c>
      <c r="T17" s="55">
        <v>18484635</v>
      </c>
      <c r="U17" s="55">
        <v>12780142</v>
      </c>
      <c r="V17" s="55">
        <v>1162306</v>
      </c>
      <c r="W17" s="55">
        <v>166184</v>
      </c>
      <c r="X17" s="55">
        <v>37887</v>
      </c>
      <c r="Y17" s="55">
        <v>86491</v>
      </c>
      <c r="Z17" s="55">
        <v>48060</v>
      </c>
      <c r="AA17" s="55">
        <v>116332</v>
      </c>
      <c r="AB17" s="54" t="s">
        <v>53</v>
      </c>
      <c r="AC17" s="55">
        <v>2000591</v>
      </c>
      <c r="AD17" s="55">
        <v>10733629</v>
      </c>
    </row>
    <row r="18" spans="1:30">
      <c r="A18">
        <v>2018</v>
      </c>
      <c r="B18" s="55">
        <v>655612037</v>
      </c>
      <c r="C18" s="55">
        <v>107608484</v>
      </c>
      <c r="D18" s="55">
        <v>103592720</v>
      </c>
      <c r="E18" s="55">
        <v>148358</v>
      </c>
      <c r="F18" s="55">
        <v>5298476</v>
      </c>
      <c r="G18" s="55">
        <v>325568323</v>
      </c>
      <c r="H18" s="55">
        <v>0</v>
      </c>
      <c r="I18" s="55">
        <v>37213357</v>
      </c>
      <c r="J18" s="55">
        <v>10862127</v>
      </c>
      <c r="K18" s="55">
        <v>495753</v>
      </c>
      <c r="L18" s="55">
        <v>1077108</v>
      </c>
      <c r="M18" s="55">
        <v>83905</v>
      </c>
      <c r="N18" s="55">
        <v>6636</v>
      </c>
      <c r="O18" s="55">
        <v>514989</v>
      </c>
      <c r="P18" s="55">
        <v>15113576</v>
      </c>
      <c r="Q18" s="54" t="s">
        <v>53</v>
      </c>
      <c r="R18" s="55">
        <v>2179400</v>
      </c>
      <c r="S18" s="55">
        <v>14141</v>
      </c>
      <c r="T18" s="55">
        <v>18487942</v>
      </c>
      <c r="U18" s="55">
        <v>12887380</v>
      </c>
      <c r="V18" s="55">
        <v>1254450</v>
      </c>
      <c r="W18" s="55">
        <v>166632</v>
      </c>
      <c r="X18" s="55">
        <v>37887</v>
      </c>
      <c r="Y18" s="55">
        <v>99797</v>
      </c>
      <c r="Z18" s="55">
        <v>48060</v>
      </c>
      <c r="AA18" s="55">
        <v>117347</v>
      </c>
      <c r="AB18" s="54" t="s">
        <v>53</v>
      </c>
      <c r="AC18" s="55">
        <v>1997974</v>
      </c>
      <c r="AD18" s="55">
        <v>10737218</v>
      </c>
    </row>
    <row r="19" spans="1:30">
      <c r="A19">
        <v>2019</v>
      </c>
      <c r="B19" s="55">
        <v>655601237</v>
      </c>
      <c r="C19" s="55">
        <v>107758714</v>
      </c>
      <c r="D19" s="55">
        <v>103286318</v>
      </c>
      <c r="E19" s="55">
        <v>148358</v>
      </c>
      <c r="F19" s="55">
        <v>5303965</v>
      </c>
      <c r="G19" s="55">
        <v>325352726</v>
      </c>
      <c r="H19" s="54" t="s">
        <v>53</v>
      </c>
      <c r="I19" s="55">
        <v>37110216</v>
      </c>
      <c r="J19" s="55">
        <v>10944648</v>
      </c>
      <c r="K19" s="55">
        <v>501804</v>
      </c>
      <c r="L19" s="55">
        <v>1078570</v>
      </c>
      <c r="M19" s="55">
        <v>107583</v>
      </c>
      <c r="N19" s="55">
        <v>10425</v>
      </c>
      <c r="O19" s="55">
        <v>529124</v>
      </c>
      <c r="P19" s="55">
        <v>15139729</v>
      </c>
      <c r="Q19" s="54" t="s">
        <v>53</v>
      </c>
      <c r="R19" s="55">
        <v>2174496</v>
      </c>
      <c r="S19" s="55">
        <v>14141</v>
      </c>
      <c r="T19" s="55">
        <v>18478764</v>
      </c>
      <c r="U19" s="55">
        <v>13006829</v>
      </c>
      <c r="V19" s="55">
        <v>1372921</v>
      </c>
      <c r="W19" s="55">
        <v>166632</v>
      </c>
      <c r="X19" s="55">
        <v>55004</v>
      </c>
      <c r="Y19" s="55">
        <v>100650</v>
      </c>
      <c r="Z19" s="55">
        <v>48060</v>
      </c>
      <c r="AA19" s="55">
        <v>117347</v>
      </c>
      <c r="AB19" s="54" t="s">
        <v>53</v>
      </c>
      <c r="AC19" s="55">
        <v>1992344</v>
      </c>
      <c r="AD19" s="55">
        <v>10801871</v>
      </c>
    </row>
    <row r="20" spans="1:30">
      <c r="A20">
        <v>2020</v>
      </c>
      <c r="B20" s="55">
        <v>655570475</v>
      </c>
      <c r="C20" s="55">
        <v>107658013</v>
      </c>
      <c r="D20" s="55">
        <v>103127311</v>
      </c>
      <c r="E20" s="55">
        <v>149176</v>
      </c>
      <c r="F20" s="55">
        <v>5306186</v>
      </c>
      <c r="G20" s="55">
        <v>325183469</v>
      </c>
      <c r="H20" s="54" t="s">
        <v>53</v>
      </c>
      <c r="I20" s="55">
        <v>36972276</v>
      </c>
      <c r="J20" s="55">
        <v>11047019</v>
      </c>
      <c r="K20" s="55">
        <v>504687</v>
      </c>
      <c r="L20" s="55">
        <v>1058992</v>
      </c>
      <c r="M20" s="55">
        <v>115164</v>
      </c>
      <c r="N20" s="55">
        <v>10425</v>
      </c>
      <c r="O20" s="55">
        <v>562444</v>
      </c>
      <c r="P20" s="55">
        <v>15204833</v>
      </c>
      <c r="Q20" s="54" t="s">
        <v>53</v>
      </c>
      <c r="R20" s="55">
        <v>2176908</v>
      </c>
      <c r="S20" s="55">
        <v>14141</v>
      </c>
      <c r="T20" s="55">
        <v>18486174</v>
      </c>
      <c r="U20" s="55">
        <v>13025870</v>
      </c>
      <c r="V20" s="55">
        <v>1372921</v>
      </c>
      <c r="W20" s="55">
        <v>210543</v>
      </c>
      <c r="X20" s="55">
        <v>55004</v>
      </c>
      <c r="Y20" s="55">
        <v>176618</v>
      </c>
      <c r="Z20" s="55">
        <v>58040</v>
      </c>
      <c r="AA20" s="55">
        <v>120680</v>
      </c>
      <c r="AB20" s="54" t="s">
        <v>53</v>
      </c>
      <c r="AC20" s="55">
        <v>1992605</v>
      </c>
      <c r="AD20" s="55">
        <v>10980976</v>
      </c>
    </row>
    <row r="21" spans="1:30">
      <c r="A21">
        <v>2021</v>
      </c>
      <c r="B21" s="55">
        <v>655623136</v>
      </c>
      <c r="C21" s="55">
        <v>107607700</v>
      </c>
      <c r="D21" s="55">
        <v>102686008</v>
      </c>
      <c r="E21" s="55">
        <v>150366</v>
      </c>
      <c r="F21" s="55">
        <v>5315003</v>
      </c>
      <c r="G21" s="55">
        <v>325109047</v>
      </c>
      <c r="H21" s="54" t="s">
        <v>53</v>
      </c>
      <c r="I21" s="55">
        <v>36784877</v>
      </c>
      <c r="J21" s="55">
        <v>11169395</v>
      </c>
      <c r="K21" s="55">
        <v>513029</v>
      </c>
      <c r="L21" s="55">
        <v>1050038</v>
      </c>
      <c r="M21" s="55">
        <v>121982</v>
      </c>
      <c r="N21" s="55">
        <v>10425</v>
      </c>
      <c r="O21" s="55">
        <v>581359</v>
      </c>
      <c r="P21" s="55">
        <v>15238949</v>
      </c>
      <c r="Q21" s="54" t="s">
        <v>53</v>
      </c>
      <c r="R21" s="55">
        <v>2179523</v>
      </c>
      <c r="S21" s="55">
        <v>14141</v>
      </c>
      <c r="T21" s="55">
        <v>18433938</v>
      </c>
      <c r="U21" s="55">
        <v>12880506</v>
      </c>
      <c r="V21" s="55">
        <v>1410066</v>
      </c>
      <c r="W21" s="55">
        <v>216939</v>
      </c>
      <c r="X21" s="55">
        <v>55004</v>
      </c>
      <c r="Y21" s="55">
        <v>193254</v>
      </c>
      <c r="Z21" s="55">
        <v>58040</v>
      </c>
      <c r="AA21" s="55">
        <v>128054</v>
      </c>
      <c r="AB21" s="54" t="s">
        <v>53</v>
      </c>
      <c r="AC21" s="55">
        <v>1990121</v>
      </c>
      <c r="AD21" s="55">
        <v>11725374</v>
      </c>
    </row>
    <row r="22" spans="1:30">
      <c r="A22">
        <v>2023</v>
      </c>
      <c r="B22" s="9">
        <v>655856939.00000012</v>
      </c>
      <c r="C22" s="12">
        <v>107544806.5</v>
      </c>
      <c r="D22" s="12">
        <v>102438426.8</v>
      </c>
      <c r="E22" s="12">
        <v>151938</v>
      </c>
      <c r="F22" s="12">
        <v>5320447.5999999996</v>
      </c>
      <c r="G22" s="12">
        <v>324982612</v>
      </c>
      <c r="H22" s="13">
        <v>0</v>
      </c>
      <c r="I22" s="13">
        <v>35588026.399999999</v>
      </c>
      <c r="J22" s="13">
        <v>11438007.300000001</v>
      </c>
      <c r="K22" s="13">
        <v>522487.5</v>
      </c>
      <c r="L22" s="13">
        <v>1053265.3</v>
      </c>
      <c r="M22" s="13">
        <v>136559.1</v>
      </c>
      <c r="N22" s="13">
        <v>10425</v>
      </c>
      <c r="O22" s="13">
        <v>628038.19999999995</v>
      </c>
      <c r="P22" s="13">
        <v>15308524.800000001</v>
      </c>
      <c r="Q22" s="13">
        <v>0</v>
      </c>
      <c r="R22" s="13">
        <v>2185920.1</v>
      </c>
      <c r="S22" s="13">
        <v>14141</v>
      </c>
      <c r="T22" s="13">
        <v>18434339.800000001</v>
      </c>
      <c r="U22" s="13">
        <v>12803657.699999999</v>
      </c>
      <c r="V22" s="13">
        <v>1550207.7</v>
      </c>
      <c r="W22" s="13">
        <v>216939</v>
      </c>
      <c r="X22" s="13">
        <v>55532.6</v>
      </c>
      <c r="Y22" s="13">
        <v>204941.2</v>
      </c>
      <c r="Z22" s="13">
        <v>62573.2</v>
      </c>
      <c r="AA22" s="13">
        <v>142806</v>
      </c>
      <c r="AB22" s="14">
        <v>0</v>
      </c>
      <c r="AC22" s="13">
        <v>1983443</v>
      </c>
      <c r="AD22" s="13">
        <v>13078873.199999999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6B33E-18DF-4EAA-A426-24E49D0F0BD0}">
  <dimension ref="A1:W23"/>
  <sheetViews>
    <sheetView tabSelected="1" workbookViewId="0">
      <selection activeCell="J11" sqref="J11"/>
    </sheetView>
  </sheetViews>
  <sheetFormatPr defaultRowHeight="17.399999999999999"/>
  <cols>
    <col min="2" max="22" width="9" bestFit="1" customWidth="1"/>
    <col min="23" max="23" width="9.59765625" bestFit="1" customWidth="1"/>
  </cols>
  <sheetData>
    <row r="1" spans="1:23">
      <c r="A1" s="1" t="s">
        <v>22</v>
      </c>
      <c r="B1" s="2">
        <v>2002</v>
      </c>
      <c r="C1" s="2">
        <v>2003</v>
      </c>
      <c r="D1" s="2">
        <v>2004</v>
      </c>
      <c r="E1" s="2">
        <v>2005</v>
      </c>
      <c r="F1" s="2">
        <v>2006</v>
      </c>
      <c r="G1" s="2">
        <v>2007</v>
      </c>
      <c r="H1" s="2">
        <v>2008</v>
      </c>
      <c r="I1" s="2">
        <v>2009</v>
      </c>
      <c r="J1" s="2">
        <v>2010</v>
      </c>
      <c r="K1" s="2">
        <v>2011</v>
      </c>
      <c r="L1" s="2">
        <v>2012</v>
      </c>
      <c r="M1" s="2">
        <v>2013</v>
      </c>
      <c r="N1" s="2">
        <v>2014</v>
      </c>
      <c r="O1" s="2">
        <v>2015</v>
      </c>
      <c r="P1" s="2">
        <v>2016</v>
      </c>
      <c r="Q1" s="2">
        <v>2017</v>
      </c>
      <c r="R1" s="2">
        <v>2018</v>
      </c>
      <c r="S1" s="2">
        <v>2019</v>
      </c>
      <c r="T1" s="2">
        <v>2020</v>
      </c>
      <c r="U1" s="2">
        <v>2021</v>
      </c>
      <c r="V1" s="2">
        <v>2022</v>
      </c>
      <c r="W1" s="2">
        <v>2023</v>
      </c>
    </row>
    <row r="2" spans="1:23">
      <c r="A2" s="1" t="s">
        <v>0</v>
      </c>
      <c r="B2" s="3">
        <v>47</v>
      </c>
      <c r="C2" s="3">
        <v>47</v>
      </c>
      <c r="D2" s="3">
        <v>48</v>
      </c>
      <c r="E2" s="3">
        <v>48</v>
      </c>
      <c r="F2" s="4">
        <v>47.95</v>
      </c>
      <c r="G2" s="4">
        <v>49.34</v>
      </c>
      <c r="H2" s="4">
        <v>49.93</v>
      </c>
      <c r="I2" s="4">
        <v>50.03</v>
      </c>
      <c r="J2" s="4">
        <v>50.08</v>
      </c>
      <c r="K2" s="4">
        <v>50.12</v>
      </c>
      <c r="L2" s="4">
        <v>50.2</v>
      </c>
      <c r="M2" s="4">
        <v>50.6</v>
      </c>
      <c r="N2" s="4">
        <v>50.65</v>
      </c>
      <c r="O2" s="4">
        <v>51.58</v>
      </c>
      <c r="P2" s="4">
        <v>51.64</v>
      </c>
      <c r="Q2" s="4">
        <v>51.64</v>
      </c>
      <c r="R2" s="4">
        <v>51.63</v>
      </c>
      <c r="S2" s="4">
        <v>51.62</v>
      </c>
      <c r="T2" s="4">
        <v>51.62</v>
      </c>
      <c r="U2" s="4">
        <v>51.66</v>
      </c>
      <c r="V2" s="4">
        <v>51.68</v>
      </c>
      <c r="W2" s="7">
        <v>51.73</v>
      </c>
    </row>
    <row r="3" spans="1:23">
      <c r="A3" s="1" t="s">
        <v>1</v>
      </c>
      <c r="B3" s="3">
        <v>499</v>
      </c>
      <c r="C3" s="3">
        <v>499</v>
      </c>
      <c r="D3" s="3">
        <v>499</v>
      </c>
      <c r="E3" s="3">
        <v>499</v>
      </c>
      <c r="F3" s="5">
        <v>501.3</v>
      </c>
      <c r="G3" s="4">
        <v>501.22</v>
      </c>
      <c r="H3" s="4">
        <v>501.99</v>
      </c>
      <c r="I3" s="4">
        <v>502.27</v>
      </c>
      <c r="J3" s="4">
        <v>502.8</v>
      </c>
      <c r="K3" s="4">
        <v>503.33</v>
      </c>
      <c r="L3" s="4">
        <v>503.83</v>
      </c>
      <c r="M3" s="4">
        <v>503.83</v>
      </c>
      <c r="N3" s="4">
        <v>508.84</v>
      </c>
      <c r="O3" s="4">
        <v>508.88</v>
      </c>
      <c r="P3" s="4">
        <v>510.09</v>
      </c>
      <c r="Q3" s="4">
        <v>510.54</v>
      </c>
      <c r="R3" s="4">
        <v>510.64</v>
      </c>
      <c r="S3" s="4">
        <v>512.08000000000004</v>
      </c>
      <c r="T3" s="4">
        <v>512.25</v>
      </c>
      <c r="U3" s="4">
        <v>512.26</v>
      </c>
      <c r="V3" s="4">
        <v>512.32000000000005</v>
      </c>
      <c r="W3" s="7">
        <v>512.33000000000004</v>
      </c>
    </row>
    <row r="4" spans="1:23">
      <c r="A4" s="1" t="s">
        <v>2</v>
      </c>
      <c r="B4" s="3">
        <v>907</v>
      </c>
      <c r="C4" s="3">
        <v>907</v>
      </c>
      <c r="D4" s="3">
        <v>907</v>
      </c>
      <c r="E4" s="3">
        <v>907</v>
      </c>
      <c r="F4" s="4">
        <v>907.44</v>
      </c>
      <c r="G4" s="4">
        <v>907.46</v>
      </c>
      <c r="H4" s="4">
        <v>907.45</v>
      </c>
      <c r="I4" s="4">
        <v>907.41</v>
      </c>
      <c r="J4" s="4">
        <v>907.1</v>
      </c>
      <c r="K4" s="4">
        <v>907.45</v>
      </c>
      <c r="L4" s="4">
        <v>910.27</v>
      </c>
      <c r="M4" s="4">
        <v>910.43</v>
      </c>
      <c r="N4" s="4">
        <v>910.4</v>
      </c>
      <c r="O4" s="4">
        <v>910.4</v>
      </c>
      <c r="P4" s="4">
        <v>910.98</v>
      </c>
      <c r="Q4" s="4">
        <v>910.98</v>
      </c>
      <c r="R4" s="4">
        <v>910.98</v>
      </c>
      <c r="S4" s="4">
        <v>911.06</v>
      </c>
      <c r="T4" s="4">
        <v>911.03</v>
      </c>
      <c r="U4" s="4">
        <v>910.95</v>
      </c>
      <c r="V4" s="4">
        <v>910.94</v>
      </c>
      <c r="W4" s="7">
        <v>911.04</v>
      </c>
    </row>
    <row r="5" spans="1:23">
      <c r="A5" s="1" t="s">
        <v>3</v>
      </c>
      <c r="B5" s="3">
        <v>604</v>
      </c>
      <c r="C5" s="3">
        <v>604</v>
      </c>
      <c r="D5" s="3">
        <v>604</v>
      </c>
      <c r="E5" s="3">
        <v>604</v>
      </c>
      <c r="F5" s="4">
        <v>604.04999999999995</v>
      </c>
      <c r="G5" s="4">
        <v>604.04999999999995</v>
      </c>
      <c r="H5" s="4">
        <v>608.15</v>
      </c>
      <c r="I5" s="4">
        <v>608.65</v>
      </c>
      <c r="J5" s="4">
        <v>608.62</v>
      </c>
      <c r="K5" s="4">
        <v>608.59</v>
      </c>
      <c r="L5" s="4">
        <v>608.61</v>
      </c>
      <c r="M5" s="4">
        <v>608.54</v>
      </c>
      <c r="N5" s="4">
        <v>608.33000000000004</v>
      </c>
      <c r="O5" s="4">
        <v>608.36</v>
      </c>
      <c r="P5" s="4">
        <v>608.4</v>
      </c>
      <c r="Q5" s="4">
        <v>608.4</v>
      </c>
      <c r="R5" s="4">
        <v>608.42999999999995</v>
      </c>
      <c r="S5" s="4">
        <v>608.4</v>
      </c>
      <c r="T5" s="4">
        <v>608.37</v>
      </c>
      <c r="U5" s="4">
        <v>608.45000000000005</v>
      </c>
      <c r="V5" s="4">
        <v>608.46</v>
      </c>
      <c r="W5" s="7">
        <v>608.49</v>
      </c>
    </row>
    <row r="6" spans="1:23">
      <c r="A6" s="1" t="s">
        <v>4</v>
      </c>
      <c r="B6" s="3">
        <v>447</v>
      </c>
      <c r="C6" s="3">
        <v>447</v>
      </c>
      <c r="D6" s="3">
        <v>448</v>
      </c>
      <c r="E6" s="3">
        <v>449</v>
      </c>
      <c r="F6" s="4">
        <v>450.06</v>
      </c>
      <c r="G6" s="4">
        <v>451.67</v>
      </c>
      <c r="H6" s="4">
        <v>453.34</v>
      </c>
      <c r="I6" s="4">
        <v>453.84</v>
      </c>
      <c r="J6" s="4">
        <v>456.35</v>
      </c>
      <c r="K6" s="4">
        <v>456.34</v>
      </c>
      <c r="L6" s="4">
        <v>458.89</v>
      </c>
      <c r="M6" s="4">
        <v>460.06</v>
      </c>
      <c r="N6" s="4">
        <v>460.11</v>
      </c>
      <c r="O6" s="4">
        <v>462.25</v>
      </c>
      <c r="P6" s="4">
        <v>463.14</v>
      </c>
      <c r="Q6" s="4">
        <v>463.12</v>
      </c>
      <c r="R6" s="4">
        <v>463.08</v>
      </c>
      <c r="S6" s="4">
        <v>463.09</v>
      </c>
      <c r="T6" s="4">
        <v>464.13</v>
      </c>
      <c r="U6" s="4">
        <v>464.13</v>
      </c>
      <c r="V6" s="4">
        <v>464.33</v>
      </c>
      <c r="W6" s="7">
        <v>464.86</v>
      </c>
    </row>
    <row r="7" spans="1:23">
      <c r="A7" s="1" t="s">
        <v>5</v>
      </c>
      <c r="B7" s="3">
        <v>455</v>
      </c>
      <c r="C7" s="3">
        <v>455</v>
      </c>
      <c r="D7" s="3">
        <v>455</v>
      </c>
      <c r="E7" s="3">
        <v>455</v>
      </c>
      <c r="F7" s="4">
        <v>455.12</v>
      </c>
      <c r="G7" s="4">
        <v>455</v>
      </c>
      <c r="H7" s="4">
        <v>455</v>
      </c>
      <c r="I7" s="4">
        <v>455</v>
      </c>
      <c r="J7" s="4">
        <v>454.95</v>
      </c>
      <c r="K7" s="4">
        <v>454.96</v>
      </c>
      <c r="L7" s="4">
        <v>455.05</v>
      </c>
      <c r="M7" s="4">
        <v>455.05</v>
      </c>
      <c r="N7" s="4">
        <v>455.05</v>
      </c>
      <c r="O7" s="4">
        <v>455.03</v>
      </c>
      <c r="P7" s="4">
        <v>455.09</v>
      </c>
      <c r="Q7" s="4">
        <v>455.09</v>
      </c>
      <c r="R7" s="4">
        <v>455.09</v>
      </c>
      <c r="S7" s="4">
        <v>455.09</v>
      </c>
      <c r="T7" s="4">
        <v>455.09</v>
      </c>
      <c r="U7" s="4">
        <v>455.09</v>
      </c>
      <c r="V7" s="4">
        <v>455.07</v>
      </c>
      <c r="W7" s="7">
        <v>455.07</v>
      </c>
    </row>
    <row r="8" spans="1:23">
      <c r="A8" s="1" t="s">
        <v>6</v>
      </c>
      <c r="B8" s="3">
        <v>547</v>
      </c>
      <c r="C8" s="3">
        <v>547</v>
      </c>
      <c r="D8" s="3">
        <v>547</v>
      </c>
      <c r="E8" s="3">
        <v>547</v>
      </c>
      <c r="F8" s="4">
        <v>547.42999999999995</v>
      </c>
      <c r="G8" s="4">
        <v>547.45000000000005</v>
      </c>
      <c r="H8" s="4">
        <v>547.44000000000005</v>
      </c>
      <c r="I8" s="4">
        <v>547.41999999999996</v>
      </c>
      <c r="J8" s="4">
        <v>547.42999999999995</v>
      </c>
      <c r="K8" s="4">
        <v>547.44000000000005</v>
      </c>
      <c r="L8" s="4">
        <v>547.44000000000005</v>
      </c>
      <c r="M8" s="4">
        <v>547.44000000000005</v>
      </c>
      <c r="N8" s="4">
        <v>547.46</v>
      </c>
      <c r="O8" s="4">
        <v>547.46</v>
      </c>
      <c r="P8" s="4">
        <v>547.47</v>
      </c>
      <c r="Q8" s="4">
        <v>547.48</v>
      </c>
      <c r="R8" s="4">
        <v>547.46</v>
      </c>
      <c r="S8" s="4">
        <v>547.47</v>
      </c>
      <c r="T8" s="4">
        <v>547.5</v>
      </c>
      <c r="U8" s="4">
        <v>547.51</v>
      </c>
      <c r="V8" s="4">
        <v>547.33000000000004</v>
      </c>
      <c r="W8" s="7">
        <v>547.29</v>
      </c>
    </row>
    <row r="9" spans="1:23">
      <c r="A9" s="1" t="s">
        <v>7</v>
      </c>
      <c r="B9" s="3">
        <v>443</v>
      </c>
      <c r="C9" s="3">
        <v>443</v>
      </c>
      <c r="D9" s="3">
        <v>443</v>
      </c>
      <c r="E9" s="3">
        <v>443</v>
      </c>
      <c r="F9" s="4">
        <v>443.18</v>
      </c>
      <c r="G9" s="4">
        <v>443.2</v>
      </c>
      <c r="H9" s="4">
        <v>443.2</v>
      </c>
      <c r="I9" s="4">
        <v>443.19</v>
      </c>
      <c r="J9" s="4">
        <v>443.24</v>
      </c>
      <c r="K9" s="4">
        <v>443.24</v>
      </c>
      <c r="L9" s="4">
        <v>443.24</v>
      </c>
      <c r="M9" s="4">
        <v>443.4</v>
      </c>
      <c r="N9" s="4">
        <v>443.23</v>
      </c>
      <c r="O9" s="4">
        <v>443.24</v>
      </c>
      <c r="P9" s="4">
        <v>443.25</v>
      </c>
      <c r="Q9" s="4">
        <v>443.26</v>
      </c>
      <c r="R9" s="4">
        <v>443.25</v>
      </c>
      <c r="S9" s="4">
        <v>443.24</v>
      </c>
      <c r="T9" s="4">
        <v>442.93</v>
      </c>
      <c r="U9" s="4">
        <v>442.94</v>
      </c>
      <c r="V9" s="4">
        <v>442.99</v>
      </c>
      <c r="W9" s="7">
        <v>442.96</v>
      </c>
    </row>
    <row r="10" spans="1:23">
      <c r="A10" s="1" t="s">
        <v>8</v>
      </c>
      <c r="B10" s="3">
        <v>776</v>
      </c>
      <c r="C10" s="3">
        <v>776</v>
      </c>
      <c r="D10" s="3">
        <v>776</v>
      </c>
      <c r="E10" s="3">
        <v>776</v>
      </c>
      <c r="F10" s="4">
        <v>776.09</v>
      </c>
      <c r="G10" s="4">
        <v>776.32</v>
      </c>
      <c r="H10" s="4">
        <v>776.33</v>
      </c>
      <c r="I10" s="4">
        <v>776.3</v>
      </c>
      <c r="J10" s="4">
        <v>776.36</v>
      </c>
      <c r="K10" s="4">
        <v>776.4</v>
      </c>
      <c r="L10" s="4">
        <v>776.47</v>
      </c>
      <c r="M10" s="4">
        <v>807.33</v>
      </c>
      <c r="N10" s="4">
        <v>807.34</v>
      </c>
      <c r="O10" s="4">
        <v>807.33</v>
      </c>
      <c r="P10" s="4">
        <v>807.35</v>
      </c>
      <c r="Q10" s="4">
        <v>807.23</v>
      </c>
      <c r="R10" s="4">
        <v>807.35</v>
      </c>
      <c r="S10" s="4">
        <v>807.37</v>
      </c>
      <c r="T10" s="4">
        <v>807.33</v>
      </c>
      <c r="U10" s="4">
        <v>807.32</v>
      </c>
      <c r="V10" s="4">
        <v>807.39</v>
      </c>
      <c r="W10" s="7">
        <v>807.17</v>
      </c>
    </row>
    <row r="11" spans="1:23">
      <c r="A11" s="1" t="s">
        <v>9</v>
      </c>
      <c r="B11" s="3">
        <v>663</v>
      </c>
      <c r="C11" s="3">
        <v>663</v>
      </c>
      <c r="D11" s="3">
        <v>663</v>
      </c>
      <c r="E11" s="3">
        <v>663</v>
      </c>
      <c r="F11" s="5">
        <v>663.3</v>
      </c>
      <c r="G11" s="4">
        <v>663.29</v>
      </c>
      <c r="H11" s="4">
        <v>663.59</v>
      </c>
      <c r="I11" s="4">
        <v>663.49</v>
      </c>
      <c r="J11" s="4">
        <v>663.47</v>
      </c>
      <c r="K11" s="4">
        <v>663.46</v>
      </c>
      <c r="L11" s="4">
        <v>663.52</v>
      </c>
      <c r="M11" s="4">
        <v>663.53</v>
      </c>
      <c r="N11" s="4">
        <v>663.54</v>
      </c>
      <c r="O11" s="4">
        <v>663.77</v>
      </c>
      <c r="P11" s="4">
        <v>663.78</v>
      </c>
      <c r="Q11" s="4">
        <v>663.9</v>
      </c>
      <c r="R11" s="4">
        <v>664.04</v>
      </c>
      <c r="S11" s="4">
        <v>664.01</v>
      </c>
      <c r="T11" s="4">
        <v>664.06</v>
      </c>
      <c r="U11" s="4">
        <v>664.09</v>
      </c>
      <c r="V11" s="4">
        <v>664.59</v>
      </c>
      <c r="W11" s="7">
        <v>664.59</v>
      </c>
    </row>
    <row r="12" spans="1:23">
      <c r="A12" s="1" t="s">
        <v>10</v>
      </c>
      <c r="B12" s="3">
        <v>787</v>
      </c>
      <c r="C12" s="3">
        <v>787</v>
      </c>
      <c r="D12" s="3">
        <v>787</v>
      </c>
      <c r="E12" s="3">
        <v>787</v>
      </c>
      <c r="F12" s="4">
        <v>786.73</v>
      </c>
      <c r="G12" s="4">
        <v>786.67</v>
      </c>
      <c r="H12" s="4">
        <v>786.63</v>
      </c>
      <c r="I12" s="4">
        <v>786.75</v>
      </c>
      <c r="J12" s="4">
        <v>786.84</v>
      </c>
      <c r="K12" s="4">
        <v>786.84</v>
      </c>
      <c r="L12" s="4">
        <v>786.86</v>
      </c>
      <c r="M12" s="4">
        <v>786.84</v>
      </c>
      <c r="N12" s="4">
        <v>786.85</v>
      </c>
      <c r="O12" s="4">
        <v>786.86</v>
      </c>
      <c r="P12" s="4">
        <v>786.9</v>
      </c>
      <c r="Q12" s="4">
        <v>786.91</v>
      </c>
      <c r="R12" s="4">
        <v>787.01</v>
      </c>
      <c r="S12" s="4">
        <v>787.01</v>
      </c>
      <c r="T12" s="4">
        <v>787.05</v>
      </c>
      <c r="U12" s="4">
        <v>787.03</v>
      </c>
      <c r="V12" s="4">
        <v>787.13</v>
      </c>
      <c r="W12" s="7">
        <v>787.17</v>
      </c>
    </row>
    <row r="13" spans="1:23">
      <c r="A13" s="1" t="s">
        <v>11</v>
      </c>
      <c r="B13" s="3">
        <v>618</v>
      </c>
      <c r="C13" s="3">
        <v>618</v>
      </c>
      <c r="D13" s="3">
        <v>618</v>
      </c>
      <c r="E13" s="3">
        <v>618</v>
      </c>
      <c r="F13" s="4">
        <v>618.24</v>
      </c>
      <c r="G13" s="4">
        <v>618.19000000000005</v>
      </c>
      <c r="H13" s="4">
        <v>618.19000000000005</v>
      </c>
      <c r="I13" s="4">
        <v>618.17999999999995</v>
      </c>
      <c r="J13" s="4">
        <v>618.17999999999995</v>
      </c>
      <c r="K13" s="4">
        <v>622.37</v>
      </c>
      <c r="L13" s="4">
        <v>622.4</v>
      </c>
      <c r="M13" s="4">
        <v>622.41</v>
      </c>
      <c r="N13" s="4">
        <v>622.41</v>
      </c>
      <c r="O13" s="4">
        <v>622.47</v>
      </c>
      <c r="P13" s="4">
        <v>622.47</v>
      </c>
      <c r="Q13" s="4">
        <v>622.32000000000005</v>
      </c>
      <c r="R13" s="4">
        <v>622.35</v>
      </c>
      <c r="S13" s="4">
        <v>622.34</v>
      </c>
      <c r="T13" s="4">
        <v>622.35</v>
      </c>
      <c r="U13" s="4">
        <v>622.37</v>
      </c>
      <c r="V13" s="4">
        <v>622.38</v>
      </c>
      <c r="W13" s="7">
        <v>622.38</v>
      </c>
    </row>
    <row r="14" spans="1:23">
      <c r="A14" s="1" t="s">
        <v>12</v>
      </c>
      <c r="B14" s="3">
        <v>496</v>
      </c>
      <c r="C14" s="3">
        <v>500</v>
      </c>
      <c r="D14" s="3">
        <v>500</v>
      </c>
      <c r="E14" s="3">
        <v>500</v>
      </c>
      <c r="F14" s="4">
        <v>500.16</v>
      </c>
      <c r="G14" s="4">
        <v>500.26</v>
      </c>
      <c r="H14" s="4">
        <v>500.26</v>
      </c>
      <c r="I14" s="4">
        <v>500.28</v>
      </c>
      <c r="J14" s="4">
        <v>500.28</v>
      </c>
      <c r="K14" s="4">
        <v>500.47</v>
      </c>
      <c r="L14" s="4">
        <v>500.49</v>
      </c>
      <c r="M14" s="4">
        <v>500.9</v>
      </c>
      <c r="N14" s="4">
        <v>500.94</v>
      </c>
      <c r="O14" s="4">
        <v>500.94</v>
      </c>
      <c r="P14" s="4">
        <v>500.95</v>
      </c>
      <c r="Q14" s="4">
        <v>500.95</v>
      </c>
      <c r="R14" s="4">
        <v>500.91</v>
      </c>
      <c r="S14" s="4">
        <v>500.92</v>
      </c>
      <c r="T14" s="4">
        <v>500.9</v>
      </c>
      <c r="U14" s="4">
        <v>500.9</v>
      </c>
      <c r="V14" s="4">
        <v>500.9</v>
      </c>
      <c r="W14" s="7">
        <v>500.9</v>
      </c>
    </row>
    <row r="15" spans="1:23">
      <c r="A15" s="1" t="s">
        <v>13</v>
      </c>
      <c r="B15" s="3">
        <v>882</v>
      </c>
      <c r="C15" s="3">
        <v>887</v>
      </c>
      <c r="D15" s="3">
        <v>888</v>
      </c>
      <c r="E15" s="3">
        <v>907</v>
      </c>
      <c r="F15" s="4">
        <v>907.18</v>
      </c>
      <c r="G15" s="4">
        <v>917.21</v>
      </c>
      <c r="H15" s="4">
        <v>987.64</v>
      </c>
      <c r="I15" s="4">
        <v>995.74</v>
      </c>
      <c r="J15" s="4">
        <v>1005.8</v>
      </c>
      <c r="K15" s="4">
        <v>1005.77</v>
      </c>
      <c r="L15" s="4">
        <v>1012.87</v>
      </c>
      <c r="M15" s="4">
        <v>1013.08</v>
      </c>
      <c r="N15" s="4">
        <v>1013.14</v>
      </c>
      <c r="O15" s="4">
        <v>1013.26</v>
      </c>
      <c r="P15" s="4">
        <v>1015.43</v>
      </c>
      <c r="Q15" s="4">
        <v>1031.3599999999999</v>
      </c>
      <c r="R15" s="4">
        <v>1031.33</v>
      </c>
      <c r="S15" s="4">
        <v>1031.31</v>
      </c>
      <c r="T15" s="4">
        <v>1032.96</v>
      </c>
      <c r="U15" s="4">
        <v>1043.76</v>
      </c>
      <c r="V15" s="4">
        <v>1043.8399999999999</v>
      </c>
      <c r="W15" s="7">
        <v>1045.1300000000001</v>
      </c>
    </row>
    <row r="16" spans="1:23">
      <c r="A16" s="1" t="s">
        <v>14</v>
      </c>
      <c r="B16" s="3">
        <v>566</v>
      </c>
      <c r="C16" s="3">
        <v>566</v>
      </c>
      <c r="D16" s="3">
        <v>566</v>
      </c>
      <c r="E16" s="3">
        <v>566</v>
      </c>
      <c r="F16" s="4">
        <v>584.83000000000004</v>
      </c>
      <c r="G16" s="4">
        <v>587.13</v>
      </c>
      <c r="H16" s="4">
        <v>591.28</v>
      </c>
      <c r="I16" s="4">
        <v>601.59</v>
      </c>
      <c r="J16" s="4">
        <v>601.59</v>
      </c>
      <c r="K16" s="4">
        <v>603.49</v>
      </c>
      <c r="L16" s="4">
        <v>603.49</v>
      </c>
      <c r="M16" s="4">
        <v>603.49</v>
      </c>
      <c r="N16" s="4">
        <v>603.48</v>
      </c>
      <c r="O16" s="4">
        <v>603.48</v>
      </c>
      <c r="P16" s="4">
        <v>604.24</v>
      </c>
      <c r="Q16" s="4">
        <v>604.24</v>
      </c>
      <c r="R16" s="4">
        <v>612.54999999999995</v>
      </c>
      <c r="S16" s="4">
        <v>612.55999999999995</v>
      </c>
      <c r="T16" s="4">
        <v>612.49</v>
      </c>
      <c r="U16" s="4">
        <v>612.48</v>
      </c>
      <c r="V16" s="4">
        <v>612.47</v>
      </c>
      <c r="W16" s="7">
        <v>612.42999999999995</v>
      </c>
    </row>
    <row r="17" spans="1:23">
      <c r="A17" s="1" t="s">
        <v>15</v>
      </c>
      <c r="B17" s="3">
        <v>436</v>
      </c>
      <c r="C17" s="3">
        <v>436</v>
      </c>
      <c r="D17" s="3">
        <v>436</v>
      </c>
      <c r="E17" s="3">
        <v>436</v>
      </c>
      <c r="F17" s="4">
        <v>436.24</v>
      </c>
      <c r="G17" s="4">
        <v>447.3</v>
      </c>
      <c r="H17" s="4">
        <v>447.8</v>
      </c>
      <c r="I17" s="4">
        <v>447.89</v>
      </c>
      <c r="J17" s="4">
        <v>447.88</v>
      </c>
      <c r="K17" s="4">
        <v>448.95</v>
      </c>
      <c r="L17" s="4">
        <v>448.93</v>
      </c>
      <c r="M17" s="4">
        <v>448.94</v>
      </c>
      <c r="N17" s="4">
        <v>449.76</v>
      </c>
      <c r="O17" s="4">
        <v>449.74</v>
      </c>
      <c r="P17" s="4">
        <v>449.74</v>
      </c>
      <c r="Q17" s="4">
        <v>449.73</v>
      </c>
      <c r="R17" s="4">
        <v>449.71</v>
      </c>
      <c r="S17" s="4">
        <v>449.71</v>
      </c>
      <c r="T17" s="4">
        <v>450.37</v>
      </c>
      <c r="U17" s="4">
        <v>450.41</v>
      </c>
      <c r="V17" s="4">
        <v>450.93</v>
      </c>
      <c r="W17" s="7">
        <v>450.94</v>
      </c>
    </row>
    <row r="18" spans="1:23">
      <c r="A18" s="1" t="s">
        <v>16</v>
      </c>
      <c r="B18" s="3">
        <v>393</v>
      </c>
      <c r="C18" s="3">
        <v>393</v>
      </c>
      <c r="D18" s="3">
        <v>393</v>
      </c>
      <c r="E18" s="3">
        <v>393</v>
      </c>
      <c r="F18" s="4">
        <v>392.72</v>
      </c>
      <c r="G18" s="4">
        <v>392.76</v>
      </c>
      <c r="H18" s="4">
        <v>392.75</v>
      </c>
      <c r="I18" s="4">
        <v>392.42</v>
      </c>
      <c r="J18" s="4">
        <v>392.44</v>
      </c>
      <c r="K18" s="4">
        <v>392.35</v>
      </c>
      <c r="L18" s="4">
        <v>392.27</v>
      </c>
      <c r="M18" s="4">
        <v>392.35</v>
      </c>
      <c r="N18" s="4">
        <v>392.13</v>
      </c>
      <c r="O18" s="4">
        <v>392.13</v>
      </c>
      <c r="P18" s="4">
        <v>392.1</v>
      </c>
      <c r="Q18" s="4">
        <v>392.1</v>
      </c>
      <c r="R18" s="4">
        <v>392.12</v>
      </c>
      <c r="S18" s="4">
        <v>392.1</v>
      </c>
      <c r="T18" s="4">
        <v>392.11</v>
      </c>
      <c r="U18" s="4">
        <v>392.03</v>
      </c>
      <c r="V18" s="4">
        <v>392.11</v>
      </c>
      <c r="W18" s="7">
        <v>392.1</v>
      </c>
    </row>
    <row r="19" spans="1:23">
      <c r="A19" s="1" t="s">
        <v>17</v>
      </c>
      <c r="B19" s="3">
        <v>474</v>
      </c>
      <c r="C19" s="3">
        <v>474</v>
      </c>
      <c r="D19" s="3">
        <v>474</v>
      </c>
      <c r="E19" s="3">
        <v>474</v>
      </c>
      <c r="F19" s="4">
        <v>473.72</v>
      </c>
      <c r="G19" s="4">
        <v>473.65</v>
      </c>
      <c r="H19" s="4">
        <v>473.53</v>
      </c>
      <c r="I19" s="4">
        <v>473.7</v>
      </c>
      <c r="J19" s="4">
        <v>473.55</v>
      </c>
      <c r="K19" s="4">
        <v>475.04</v>
      </c>
      <c r="L19" s="4">
        <v>475.06</v>
      </c>
      <c r="M19" s="4">
        <v>474.95</v>
      </c>
      <c r="N19" s="4">
        <v>474.91</v>
      </c>
      <c r="O19" s="4">
        <v>474.97</v>
      </c>
      <c r="P19" s="4">
        <v>475.01</v>
      </c>
      <c r="Q19" s="4">
        <v>474.96</v>
      </c>
      <c r="R19" s="4">
        <v>474.94</v>
      </c>
      <c r="S19" s="4">
        <v>474.96</v>
      </c>
      <c r="T19" s="4">
        <v>474.9</v>
      </c>
      <c r="U19" s="4">
        <v>474.71</v>
      </c>
      <c r="V19" s="4">
        <v>474.67</v>
      </c>
      <c r="W19" s="7">
        <v>474.55</v>
      </c>
    </row>
    <row r="20" spans="1:23">
      <c r="A20" s="1" t="s">
        <v>18</v>
      </c>
      <c r="B20" s="3">
        <v>519</v>
      </c>
      <c r="C20" s="3">
        <v>519</v>
      </c>
      <c r="D20" s="3">
        <v>519</v>
      </c>
      <c r="E20" s="3">
        <v>519</v>
      </c>
      <c r="F20" s="4">
        <v>518.55999999999995</v>
      </c>
      <c r="G20" s="4">
        <v>518.55999999999995</v>
      </c>
      <c r="H20" s="4">
        <v>518.54</v>
      </c>
      <c r="I20" s="4">
        <v>518.53</v>
      </c>
      <c r="J20" s="4">
        <v>518.53</v>
      </c>
      <c r="K20" s="4">
        <v>518.52</v>
      </c>
      <c r="L20" s="4">
        <v>518.46</v>
      </c>
      <c r="M20" s="4">
        <v>518.29999999999995</v>
      </c>
      <c r="N20" s="4">
        <v>518.29999999999995</v>
      </c>
      <c r="O20" s="4">
        <v>518.42999999999995</v>
      </c>
      <c r="P20" s="4">
        <v>518.44000000000005</v>
      </c>
      <c r="Q20" s="4">
        <v>518.44000000000005</v>
      </c>
      <c r="R20" s="4">
        <v>518.4</v>
      </c>
      <c r="S20" s="4">
        <v>518.4</v>
      </c>
      <c r="T20" s="4">
        <v>518.28</v>
      </c>
      <c r="U20" s="4">
        <v>518.35</v>
      </c>
      <c r="V20" s="4">
        <v>518.30999999999995</v>
      </c>
      <c r="W20" s="7">
        <v>518.35</v>
      </c>
    </row>
    <row r="21" spans="1:23">
      <c r="A21" s="1" t="s">
        <v>19</v>
      </c>
      <c r="B21" s="3">
        <v>393</v>
      </c>
      <c r="C21" s="3">
        <v>393</v>
      </c>
      <c r="D21" s="3">
        <v>395</v>
      </c>
      <c r="E21" s="3">
        <v>395</v>
      </c>
      <c r="F21" s="4">
        <v>395.38</v>
      </c>
      <c r="G21" s="4">
        <v>395.34</v>
      </c>
      <c r="H21" s="4">
        <v>395.54</v>
      </c>
      <c r="I21" s="4">
        <v>395.49</v>
      </c>
      <c r="J21" s="4">
        <v>396.16</v>
      </c>
      <c r="K21" s="4">
        <v>396.13</v>
      </c>
      <c r="L21" s="4">
        <v>396.24</v>
      </c>
      <c r="M21" s="4">
        <v>396.29</v>
      </c>
      <c r="N21" s="4">
        <v>396.36</v>
      </c>
      <c r="O21" s="4">
        <v>396.41</v>
      </c>
      <c r="P21" s="4">
        <v>396.44</v>
      </c>
      <c r="Q21" s="4">
        <v>396.44</v>
      </c>
      <c r="R21" s="4">
        <v>396.61</v>
      </c>
      <c r="S21" s="4">
        <v>396.76</v>
      </c>
      <c r="T21" s="4">
        <v>396.73</v>
      </c>
      <c r="U21" s="4">
        <v>396.76</v>
      </c>
      <c r="V21" s="4">
        <v>396.78</v>
      </c>
      <c r="W21" s="7">
        <v>396.87</v>
      </c>
    </row>
    <row r="22" spans="1:23">
      <c r="A22" s="1" t="s">
        <v>20</v>
      </c>
      <c r="B22" s="3">
        <v>431</v>
      </c>
      <c r="C22" s="3">
        <v>431</v>
      </c>
      <c r="D22" s="3">
        <v>431</v>
      </c>
      <c r="E22" s="3">
        <v>431</v>
      </c>
      <c r="F22" s="4">
        <v>430.86</v>
      </c>
      <c r="G22" s="4">
        <v>430.73</v>
      </c>
      <c r="H22" s="4">
        <v>439.59</v>
      </c>
      <c r="I22" s="4">
        <v>439.65</v>
      </c>
      <c r="J22" s="4">
        <v>439.9</v>
      </c>
      <c r="K22" s="4">
        <v>439.9</v>
      </c>
      <c r="L22" s="4">
        <v>439.9</v>
      </c>
      <c r="M22" s="4">
        <v>440.13</v>
      </c>
      <c r="N22" s="4">
        <v>440.13</v>
      </c>
      <c r="O22" s="4">
        <v>440.13</v>
      </c>
      <c r="P22" s="4">
        <v>440.12</v>
      </c>
      <c r="Q22" s="4">
        <v>440.12</v>
      </c>
      <c r="R22" s="4">
        <v>440.11</v>
      </c>
      <c r="S22" s="4">
        <v>440.1</v>
      </c>
      <c r="T22" s="4">
        <v>440.1</v>
      </c>
      <c r="U22" s="4">
        <v>440.11</v>
      </c>
      <c r="V22" s="4">
        <v>440.1</v>
      </c>
      <c r="W22" s="7">
        <v>440.11</v>
      </c>
    </row>
    <row r="23" spans="1:23">
      <c r="A23" s="6" t="s">
        <v>21</v>
      </c>
      <c r="B23" s="3">
        <v>654</v>
      </c>
      <c r="C23" s="3">
        <v>654</v>
      </c>
      <c r="D23" s="3">
        <v>654</v>
      </c>
      <c r="E23" s="3">
        <v>654</v>
      </c>
      <c r="F23" s="5">
        <v>654.5</v>
      </c>
      <c r="G23" s="4">
        <v>654.66</v>
      </c>
      <c r="H23" s="4">
        <v>654.75</v>
      </c>
      <c r="I23" s="4">
        <v>654.84</v>
      </c>
      <c r="J23" s="4">
        <v>655.27</v>
      </c>
      <c r="K23" s="4">
        <v>655.44</v>
      </c>
      <c r="L23" s="4">
        <v>655.48</v>
      </c>
      <c r="M23" s="4">
        <v>655.67</v>
      </c>
      <c r="N23" s="4">
        <v>655.68</v>
      </c>
      <c r="O23" s="4">
        <v>655.81</v>
      </c>
      <c r="P23" s="4">
        <v>655.78</v>
      </c>
      <c r="Q23" s="4">
        <v>655.92</v>
      </c>
      <c r="R23" s="4">
        <v>655.61</v>
      </c>
      <c r="S23" s="4">
        <v>655.6</v>
      </c>
      <c r="T23" s="4">
        <v>655.57</v>
      </c>
      <c r="U23" s="4">
        <v>655.62</v>
      </c>
      <c r="V23" s="4">
        <v>655.79</v>
      </c>
      <c r="W23" s="7">
        <v>655.86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61A03-1627-4001-AD82-8C7382C40A7C}">
  <dimension ref="A1:AD22"/>
  <sheetViews>
    <sheetView topLeftCell="N1" workbookViewId="0">
      <selection activeCell="R21" sqref="R21"/>
    </sheetView>
  </sheetViews>
  <sheetFormatPr defaultRowHeight="17.399999999999999"/>
  <cols>
    <col min="2" max="2" width="11.69921875" bestFit="1" customWidth="1"/>
    <col min="3" max="4" width="10.69921875" bestFit="1" customWidth="1"/>
    <col min="7" max="7" width="11.69921875" bestFit="1" customWidth="1"/>
    <col min="10" max="10" width="11.69921875" bestFit="1" customWidth="1"/>
    <col min="11" max="12" width="10.69921875" bestFit="1" customWidth="1"/>
    <col min="16" max="16" width="10.69921875" bestFit="1" customWidth="1"/>
    <col min="19" max="19" width="10.69921875" bestFit="1" customWidth="1"/>
    <col min="24" max="24" width="10.69921875" bestFit="1" customWidth="1"/>
    <col min="30" max="30" width="10.69921875" bestFit="1" customWidth="1"/>
  </cols>
  <sheetData>
    <row r="1" spans="1:30">
      <c r="A1" t="s">
        <v>52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  <c r="AB1" s="8" t="s">
        <v>49</v>
      </c>
      <c r="AC1" s="8" t="s">
        <v>50</v>
      </c>
      <c r="AD1" s="8" t="s">
        <v>51</v>
      </c>
    </row>
    <row r="2" spans="1:30">
      <c r="A2">
        <v>2002</v>
      </c>
      <c r="B2" s="11">
        <v>47239655.200000003</v>
      </c>
      <c r="C2" s="11">
        <v>8938348</v>
      </c>
      <c r="D2" s="11">
        <v>3691246</v>
      </c>
      <c r="E2" s="11">
        <v>4218</v>
      </c>
      <c r="F2" s="10" t="s">
        <v>53</v>
      </c>
      <c r="G2" s="11">
        <v>12643716</v>
      </c>
      <c r="H2" s="10" t="s">
        <v>53</v>
      </c>
      <c r="I2" s="11">
        <v>949680</v>
      </c>
      <c r="J2" s="11">
        <v>9562984.1999999993</v>
      </c>
      <c r="K2" s="11">
        <v>991137.3</v>
      </c>
      <c r="L2" s="11">
        <v>1297290.8999999999</v>
      </c>
      <c r="M2" s="11">
        <v>30566.7</v>
      </c>
      <c r="N2" s="11">
        <v>44686.5</v>
      </c>
      <c r="O2" s="11">
        <v>6963</v>
      </c>
      <c r="P2" s="11">
        <v>4854721.9000000004</v>
      </c>
      <c r="Q2" s="11">
        <v>408239.5</v>
      </c>
      <c r="R2" s="11">
        <v>156171.70000000001</v>
      </c>
      <c r="S2" s="11">
        <v>18155</v>
      </c>
      <c r="T2" s="11">
        <v>665745.4</v>
      </c>
      <c r="U2" s="11">
        <v>256861</v>
      </c>
      <c r="V2" s="10" t="s">
        <v>53</v>
      </c>
      <c r="W2" s="11">
        <v>214563</v>
      </c>
      <c r="X2" s="11">
        <v>159212.79999999999</v>
      </c>
      <c r="Y2" s="11">
        <v>122755.5</v>
      </c>
      <c r="Z2" s="10" t="s">
        <v>53</v>
      </c>
      <c r="AA2" s="11">
        <v>130385.5</v>
      </c>
      <c r="AB2" s="10" t="s">
        <v>53</v>
      </c>
      <c r="AC2" s="11">
        <v>160404</v>
      </c>
      <c r="AD2" s="11">
        <v>1931603.3</v>
      </c>
    </row>
    <row r="3" spans="1:30">
      <c r="A3">
        <v>2003</v>
      </c>
      <c r="B3" s="11">
        <v>47256072.700000003</v>
      </c>
      <c r="C3" s="11">
        <v>8781300</v>
      </c>
      <c r="D3" s="11">
        <v>3650274</v>
      </c>
      <c r="E3" s="11">
        <v>4218</v>
      </c>
      <c r="F3" s="10" t="s">
        <v>53</v>
      </c>
      <c r="G3" s="11">
        <v>12540816</v>
      </c>
      <c r="H3" s="10" t="s">
        <v>53</v>
      </c>
      <c r="I3" s="11">
        <v>931179</v>
      </c>
      <c r="J3" s="11">
        <v>9726585.1999999993</v>
      </c>
      <c r="K3" s="11">
        <v>970482.3</v>
      </c>
      <c r="L3" s="11">
        <v>1296978.8999999999</v>
      </c>
      <c r="M3" s="11">
        <v>47959.9</v>
      </c>
      <c r="N3" s="11">
        <v>56016.6</v>
      </c>
      <c r="O3" s="11">
        <v>17788.099999999999</v>
      </c>
      <c r="P3" s="11">
        <v>4999591.0999999996</v>
      </c>
      <c r="Q3" s="11">
        <v>405387.5</v>
      </c>
      <c r="R3" s="11">
        <v>156171.70000000001</v>
      </c>
      <c r="S3" s="11">
        <v>18155</v>
      </c>
      <c r="T3" s="11">
        <v>664371.4</v>
      </c>
      <c r="U3" s="11">
        <v>255166</v>
      </c>
      <c r="V3" s="10" t="s">
        <v>53</v>
      </c>
      <c r="W3" s="11">
        <v>213659</v>
      </c>
      <c r="X3" s="11">
        <v>159212.79999999999</v>
      </c>
      <c r="Y3" s="11">
        <v>122755.5</v>
      </c>
      <c r="Z3" s="10" t="s">
        <v>53</v>
      </c>
      <c r="AA3" s="11">
        <v>139510.39999999999</v>
      </c>
      <c r="AB3" s="10" t="s">
        <v>53</v>
      </c>
      <c r="AC3" s="11">
        <v>160333</v>
      </c>
      <c r="AD3" s="11">
        <v>1938161.3</v>
      </c>
    </row>
    <row r="4" spans="1:30">
      <c r="A4">
        <v>2004</v>
      </c>
      <c r="B4" s="11">
        <v>47924706.5</v>
      </c>
      <c r="C4" s="11">
        <v>8597460</v>
      </c>
      <c r="D4" s="11">
        <v>3578298</v>
      </c>
      <c r="E4" s="11">
        <v>4218</v>
      </c>
      <c r="F4" s="10" t="s">
        <v>53</v>
      </c>
      <c r="G4" s="11">
        <v>12435158</v>
      </c>
      <c r="H4" s="10" t="s">
        <v>53</v>
      </c>
      <c r="I4" s="11">
        <v>921464</v>
      </c>
      <c r="J4" s="11">
        <v>10233656.1</v>
      </c>
      <c r="K4" s="11">
        <v>951468.3</v>
      </c>
      <c r="L4" s="11">
        <v>1300071.8999999999</v>
      </c>
      <c r="M4" s="11">
        <v>52007.4</v>
      </c>
      <c r="N4" s="11">
        <v>59781.599999999999</v>
      </c>
      <c r="O4" s="11">
        <v>19508.099999999999</v>
      </c>
      <c r="P4" s="11">
        <v>5148822.5</v>
      </c>
      <c r="Q4" s="11">
        <v>406353.5</v>
      </c>
      <c r="R4" s="11">
        <v>149893.70000000001</v>
      </c>
      <c r="S4" s="11">
        <v>18155</v>
      </c>
      <c r="T4" s="11">
        <v>669937</v>
      </c>
      <c r="U4" s="11">
        <v>241876</v>
      </c>
      <c r="V4" s="11">
        <v>4788</v>
      </c>
      <c r="W4" s="11">
        <v>213426</v>
      </c>
      <c r="X4" s="11">
        <v>200057.2</v>
      </c>
      <c r="Y4" s="11">
        <v>128352.9</v>
      </c>
      <c r="Z4" s="10" t="s">
        <v>53</v>
      </c>
      <c r="AA4" s="11">
        <v>147000.4</v>
      </c>
      <c r="AB4" s="10" t="s">
        <v>53</v>
      </c>
      <c r="AC4" s="11">
        <v>158944</v>
      </c>
      <c r="AD4" s="11">
        <v>2284008.9</v>
      </c>
    </row>
    <row r="5" spans="1:30">
      <c r="A5">
        <v>2005</v>
      </c>
      <c r="B5" s="11">
        <v>47923248.600000001</v>
      </c>
      <c r="C5" s="11">
        <v>8439619</v>
      </c>
      <c r="D5" s="11">
        <v>3394096</v>
      </c>
      <c r="E5" s="11">
        <v>4218</v>
      </c>
      <c r="F5" s="11">
        <v>2330</v>
      </c>
      <c r="G5" s="11">
        <v>12335661</v>
      </c>
      <c r="H5" s="10" t="s">
        <v>53</v>
      </c>
      <c r="I5" s="11">
        <v>898756</v>
      </c>
      <c r="J5" s="11">
        <v>10356353.4</v>
      </c>
      <c r="K5" s="11">
        <v>926514.7</v>
      </c>
      <c r="L5" s="11">
        <v>1352698</v>
      </c>
      <c r="M5" s="11">
        <v>69181.5</v>
      </c>
      <c r="N5" s="11">
        <v>74643.600000000006</v>
      </c>
      <c r="O5" s="11">
        <v>30413.1</v>
      </c>
      <c r="P5" s="11">
        <v>5242976.2</v>
      </c>
      <c r="Q5" s="11">
        <v>406313.5</v>
      </c>
      <c r="R5" s="11">
        <v>155000.70000000001</v>
      </c>
      <c r="S5" s="11">
        <v>18155</v>
      </c>
      <c r="T5" s="11">
        <v>667292.1</v>
      </c>
      <c r="U5" s="11">
        <v>252481</v>
      </c>
      <c r="V5" s="11">
        <v>4788</v>
      </c>
      <c r="W5" s="11">
        <v>213426</v>
      </c>
      <c r="X5" s="11">
        <v>260772.5</v>
      </c>
      <c r="Y5" s="11">
        <v>219149.9</v>
      </c>
      <c r="Z5" s="10" t="s">
        <v>53</v>
      </c>
      <c r="AA5" s="11">
        <v>170917.6</v>
      </c>
      <c r="AB5" s="10" t="s">
        <v>53</v>
      </c>
      <c r="AC5" s="11">
        <v>157657</v>
      </c>
      <c r="AD5" s="11">
        <v>2269834.7999999998</v>
      </c>
    </row>
    <row r="6" spans="1:30">
      <c r="A6">
        <v>2006</v>
      </c>
      <c r="B6" s="11">
        <v>47946781.600000001</v>
      </c>
      <c r="C6" s="11">
        <v>8405909</v>
      </c>
      <c r="D6" s="11">
        <v>3370181</v>
      </c>
      <c r="E6" s="11">
        <v>6707</v>
      </c>
      <c r="F6" s="11">
        <v>2330</v>
      </c>
      <c r="G6" s="11">
        <v>12332622</v>
      </c>
      <c r="H6" s="10" t="s">
        <v>53</v>
      </c>
      <c r="I6" s="11">
        <v>898756</v>
      </c>
      <c r="J6" s="11">
        <v>10391241.5</v>
      </c>
      <c r="K6" s="11">
        <v>910923.8</v>
      </c>
      <c r="L6" s="11">
        <v>1367008</v>
      </c>
      <c r="M6" s="11">
        <v>73176.5</v>
      </c>
      <c r="N6" s="11">
        <v>80699.600000000006</v>
      </c>
      <c r="O6" s="11">
        <v>40646.5</v>
      </c>
      <c r="P6" s="11">
        <v>5268176.3</v>
      </c>
      <c r="Q6" s="11">
        <v>406313.5</v>
      </c>
      <c r="R6" s="11">
        <v>155000.70000000001</v>
      </c>
      <c r="S6" s="11">
        <v>18155</v>
      </c>
      <c r="T6" s="11">
        <v>667119.1</v>
      </c>
      <c r="U6" s="11">
        <v>252438</v>
      </c>
      <c r="V6" s="11">
        <v>4788</v>
      </c>
      <c r="W6" s="11">
        <v>213473</v>
      </c>
      <c r="X6" s="11">
        <v>260772.5</v>
      </c>
      <c r="Y6" s="11">
        <v>219149.9</v>
      </c>
      <c r="Z6" s="10" t="s">
        <v>53</v>
      </c>
      <c r="AA6" s="11">
        <v>175850.3</v>
      </c>
      <c r="AB6" s="10" t="s">
        <v>53</v>
      </c>
      <c r="AC6" s="11">
        <v>154577</v>
      </c>
      <c r="AD6" s="11">
        <v>2270767.4</v>
      </c>
    </row>
    <row r="7" spans="1:30">
      <c r="A7">
        <v>2007</v>
      </c>
      <c r="B7" s="11">
        <v>49341033.299999997</v>
      </c>
      <c r="C7" s="11">
        <v>8325770</v>
      </c>
      <c r="D7" s="11">
        <v>3328616</v>
      </c>
      <c r="E7" s="11">
        <v>6707</v>
      </c>
      <c r="F7" s="11">
        <v>7744</v>
      </c>
      <c r="G7" s="11">
        <v>12304457</v>
      </c>
      <c r="H7" s="10" t="s">
        <v>53</v>
      </c>
      <c r="I7" s="11">
        <v>898756</v>
      </c>
      <c r="J7" s="11">
        <v>10380708</v>
      </c>
      <c r="K7" s="11">
        <v>864438.8</v>
      </c>
      <c r="L7" s="11">
        <v>1364913.5</v>
      </c>
      <c r="M7" s="11">
        <v>87714</v>
      </c>
      <c r="N7" s="11">
        <v>84364.4</v>
      </c>
      <c r="O7" s="11">
        <v>43570.5</v>
      </c>
      <c r="P7" s="11">
        <v>5427700.7000000002</v>
      </c>
      <c r="Q7" s="11">
        <v>403092.8</v>
      </c>
      <c r="R7" s="11">
        <v>153993.70000000001</v>
      </c>
      <c r="S7" s="11">
        <v>1400370</v>
      </c>
      <c r="T7" s="11">
        <v>658874.6</v>
      </c>
      <c r="U7" s="11">
        <v>251886</v>
      </c>
      <c r="V7" s="11">
        <v>4788</v>
      </c>
      <c r="W7" s="11">
        <v>224396</v>
      </c>
      <c r="X7" s="11">
        <v>260451.20000000001</v>
      </c>
      <c r="Y7" s="11">
        <v>219149.9</v>
      </c>
      <c r="Z7" s="10" t="s">
        <v>53</v>
      </c>
      <c r="AA7" s="11">
        <v>188895.1</v>
      </c>
      <c r="AB7" s="10" t="s">
        <v>53</v>
      </c>
      <c r="AC7" s="11">
        <v>154503</v>
      </c>
      <c r="AD7" s="11">
        <v>2295173.1</v>
      </c>
    </row>
    <row r="8" spans="1:30">
      <c r="A8">
        <v>2008</v>
      </c>
      <c r="B8" s="11">
        <v>49926947.799999997</v>
      </c>
      <c r="C8" s="11">
        <v>7753842</v>
      </c>
      <c r="D8" s="11">
        <v>2950959</v>
      </c>
      <c r="E8" s="11">
        <v>6707</v>
      </c>
      <c r="F8" s="11">
        <v>7744</v>
      </c>
      <c r="G8" s="11">
        <v>12033488</v>
      </c>
      <c r="H8" s="10" t="s">
        <v>53</v>
      </c>
      <c r="I8" s="11">
        <v>898756</v>
      </c>
      <c r="J8" s="11">
        <v>11082338.5</v>
      </c>
      <c r="K8" s="11">
        <v>870894.5</v>
      </c>
      <c r="L8" s="11">
        <v>1446370.9</v>
      </c>
      <c r="M8" s="11">
        <v>108529.4</v>
      </c>
      <c r="N8" s="11">
        <v>89875</v>
      </c>
      <c r="O8" s="11">
        <v>50421.5</v>
      </c>
      <c r="P8" s="11">
        <v>5901985.5999999996</v>
      </c>
      <c r="Q8" s="11">
        <v>522126.7</v>
      </c>
      <c r="R8" s="11">
        <v>153993.70000000001</v>
      </c>
      <c r="S8" s="11">
        <v>1400370</v>
      </c>
      <c r="T8" s="11">
        <v>679011.7</v>
      </c>
      <c r="U8" s="11">
        <v>249567</v>
      </c>
      <c r="V8" s="11">
        <v>4788</v>
      </c>
      <c r="W8" s="11">
        <v>224236</v>
      </c>
      <c r="X8" s="11">
        <v>576544</v>
      </c>
      <c r="Y8" s="11">
        <v>219149.9</v>
      </c>
      <c r="Z8" s="10" t="s">
        <v>53</v>
      </c>
      <c r="AA8" s="11">
        <v>201643.5</v>
      </c>
      <c r="AB8" s="10" t="s">
        <v>53</v>
      </c>
      <c r="AC8" s="11">
        <v>139070</v>
      </c>
      <c r="AD8" s="11">
        <v>2354535.9</v>
      </c>
    </row>
    <row r="9" spans="1:30">
      <c r="A9">
        <v>2009</v>
      </c>
      <c r="B9" s="11">
        <v>50027215.700000003</v>
      </c>
      <c r="C9" s="11">
        <v>7693058</v>
      </c>
      <c r="D9" s="11">
        <v>2790491</v>
      </c>
      <c r="E9" s="11">
        <v>6707</v>
      </c>
      <c r="F9" s="11">
        <v>7744</v>
      </c>
      <c r="G9" s="11">
        <v>11974561.1</v>
      </c>
      <c r="H9" s="10" t="s">
        <v>53</v>
      </c>
      <c r="I9" s="11">
        <v>885787</v>
      </c>
      <c r="J9" s="11">
        <v>11069562.1</v>
      </c>
      <c r="K9" s="11">
        <v>884729.5</v>
      </c>
      <c r="L9" s="11">
        <v>1446500.9</v>
      </c>
      <c r="M9" s="11">
        <v>109994.2</v>
      </c>
      <c r="N9" s="11">
        <v>89643</v>
      </c>
      <c r="O9" s="11">
        <v>50015.5</v>
      </c>
      <c r="P9" s="11">
        <v>6117051.4000000004</v>
      </c>
      <c r="Q9" s="11">
        <v>522178.7</v>
      </c>
      <c r="R9" s="11">
        <v>154765.70000000001</v>
      </c>
      <c r="S9" s="11">
        <v>1400370</v>
      </c>
      <c r="T9" s="11">
        <v>665553.5</v>
      </c>
      <c r="U9" s="11">
        <v>245218</v>
      </c>
      <c r="V9" s="11">
        <v>4788</v>
      </c>
      <c r="W9" s="11">
        <v>224236</v>
      </c>
      <c r="X9" s="11">
        <v>577570.30000000005</v>
      </c>
      <c r="Y9" s="11">
        <v>449398.9</v>
      </c>
      <c r="Z9" s="10" t="s">
        <v>53</v>
      </c>
      <c r="AA9" s="11">
        <v>207939.5</v>
      </c>
      <c r="AB9" s="10" t="s">
        <v>53</v>
      </c>
      <c r="AC9" s="11">
        <v>127262</v>
      </c>
      <c r="AD9" s="11">
        <v>2322090.4</v>
      </c>
    </row>
    <row r="10" spans="1:30">
      <c r="A10">
        <v>2010</v>
      </c>
      <c r="B10" s="11">
        <v>50083730</v>
      </c>
      <c r="C10" s="11">
        <v>7609781</v>
      </c>
      <c r="D10" s="11">
        <v>2776398</v>
      </c>
      <c r="E10" s="11">
        <v>6707</v>
      </c>
      <c r="F10" s="11">
        <v>7744</v>
      </c>
      <c r="G10" s="11">
        <v>11668152</v>
      </c>
      <c r="H10" s="10" t="s">
        <v>53</v>
      </c>
      <c r="I10" s="11">
        <v>885787</v>
      </c>
      <c r="J10" s="11">
        <v>11091435</v>
      </c>
      <c r="K10" s="11">
        <v>885680</v>
      </c>
      <c r="L10" s="11">
        <v>1446881</v>
      </c>
      <c r="M10" s="11">
        <v>113146</v>
      </c>
      <c r="N10" s="11">
        <v>91177</v>
      </c>
      <c r="O10" s="11">
        <v>49997</v>
      </c>
      <c r="P10" s="11">
        <v>6172681</v>
      </c>
      <c r="Q10" s="11">
        <v>519637</v>
      </c>
      <c r="R10" s="11">
        <v>151267</v>
      </c>
      <c r="S10" s="11">
        <v>1400370</v>
      </c>
      <c r="T10" s="11">
        <v>662488</v>
      </c>
      <c r="U10" s="11">
        <v>244462</v>
      </c>
      <c r="V10" s="11">
        <v>4788</v>
      </c>
      <c r="W10" s="11">
        <v>224019</v>
      </c>
      <c r="X10" s="11">
        <v>918127</v>
      </c>
      <c r="Y10" s="11">
        <v>452081</v>
      </c>
      <c r="Z10" s="11">
        <v>28790</v>
      </c>
      <c r="AA10" s="11">
        <v>209113</v>
      </c>
      <c r="AB10" s="10" t="s">
        <v>53</v>
      </c>
      <c r="AC10" s="11">
        <v>127251</v>
      </c>
      <c r="AD10" s="11">
        <v>2335771</v>
      </c>
    </row>
    <row r="11" spans="1:30">
      <c r="A11">
        <v>2011</v>
      </c>
      <c r="B11" s="11">
        <v>50123119.299999997</v>
      </c>
      <c r="C11" s="11">
        <v>7561468.7999999998</v>
      </c>
      <c r="D11" s="11">
        <v>2761188.7</v>
      </c>
      <c r="E11" s="11">
        <v>34464</v>
      </c>
      <c r="F11" s="11">
        <v>7744</v>
      </c>
      <c r="G11" s="11">
        <v>11619807</v>
      </c>
      <c r="H11" s="10" t="s">
        <v>53</v>
      </c>
      <c r="I11" s="11">
        <v>885787</v>
      </c>
      <c r="J11" s="11">
        <v>11203653.1</v>
      </c>
      <c r="K11" s="11">
        <v>861893.5</v>
      </c>
      <c r="L11" s="11">
        <v>1486899.2</v>
      </c>
      <c r="M11" s="11">
        <v>119326.9</v>
      </c>
      <c r="N11" s="11">
        <v>93313.3</v>
      </c>
      <c r="O11" s="11">
        <v>56862</v>
      </c>
      <c r="P11" s="11">
        <v>6189149.9000000004</v>
      </c>
      <c r="Q11" s="11">
        <v>518889.5</v>
      </c>
      <c r="R11" s="11">
        <v>150749.70000000001</v>
      </c>
      <c r="S11" s="11">
        <v>1400370</v>
      </c>
      <c r="T11" s="11">
        <v>662141.30000000005</v>
      </c>
      <c r="U11" s="11">
        <v>242051</v>
      </c>
      <c r="V11" s="11">
        <v>4788</v>
      </c>
      <c r="W11" s="11">
        <v>224019</v>
      </c>
      <c r="X11" s="11">
        <v>916479.5</v>
      </c>
      <c r="Y11" s="11">
        <v>452080.9</v>
      </c>
      <c r="Z11" s="11">
        <v>28790</v>
      </c>
      <c r="AA11" s="11">
        <v>218099.7</v>
      </c>
      <c r="AB11" s="10" t="s">
        <v>53</v>
      </c>
      <c r="AC11" s="11">
        <v>125795</v>
      </c>
      <c r="AD11" s="11">
        <v>2297308.2999999998</v>
      </c>
    </row>
    <row r="12" spans="1:30">
      <c r="A12">
        <v>2012</v>
      </c>
      <c r="B12" s="11">
        <v>50204461.600000001</v>
      </c>
      <c r="C12" s="11">
        <v>7548164.7999999998</v>
      </c>
      <c r="D12" s="11">
        <v>2754124.7</v>
      </c>
      <c r="E12" s="11">
        <v>34464</v>
      </c>
      <c r="F12" s="11">
        <v>7744</v>
      </c>
      <c r="G12" s="11">
        <v>11604970</v>
      </c>
      <c r="H12" s="10" t="s">
        <v>53</v>
      </c>
      <c r="I12" s="11">
        <v>885787</v>
      </c>
      <c r="J12" s="11">
        <v>11222572</v>
      </c>
      <c r="K12" s="11">
        <v>852077.5</v>
      </c>
      <c r="L12" s="11">
        <v>1485518.2</v>
      </c>
      <c r="M12" s="11">
        <v>121452.2</v>
      </c>
      <c r="N12" s="11">
        <v>93081.5</v>
      </c>
      <c r="O12" s="11">
        <v>60884</v>
      </c>
      <c r="P12" s="11">
        <v>6235190.7000000002</v>
      </c>
      <c r="Q12" s="11">
        <v>518889.5</v>
      </c>
      <c r="R12" s="11">
        <v>150078.70000000001</v>
      </c>
      <c r="S12" s="11">
        <v>1400370</v>
      </c>
      <c r="T12" s="11">
        <v>662399.30000000005</v>
      </c>
      <c r="U12" s="11">
        <v>240506</v>
      </c>
      <c r="V12" s="11">
        <v>6206</v>
      </c>
      <c r="W12" s="11">
        <v>224019</v>
      </c>
      <c r="X12" s="11">
        <v>916455</v>
      </c>
      <c r="Y12" s="11">
        <v>451880.9</v>
      </c>
      <c r="Z12" s="11">
        <v>28790</v>
      </c>
      <c r="AA12" s="11">
        <v>218637.6</v>
      </c>
      <c r="AB12" s="10" t="s">
        <v>53</v>
      </c>
      <c r="AC12" s="11">
        <v>125610</v>
      </c>
      <c r="AD12" s="11">
        <v>2354589</v>
      </c>
    </row>
    <row r="13" spans="1:30">
      <c r="A13">
        <v>2013</v>
      </c>
      <c r="B13" s="11">
        <v>50595165.399999999</v>
      </c>
      <c r="C13" s="11">
        <v>7481469.7999999998</v>
      </c>
      <c r="D13" s="11">
        <v>2537811.7000000002</v>
      </c>
      <c r="E13" s="11">
        <v>6707</v>
      </c>
      <c r="F13" s="11">
        <v>7744</v>
      </c>
      <c r="G13" s="11">
        <v>11593801</v>
      </c>
      <c r="H13" s="10" t="s">
        <v>53</v>
      </c>
      <c r="I13" s="11">
        <v>885787</v>
      </c>
      <c r="J13" s="11">
        <v>11476946.300000001</v>
      </c>
      <c r="K13" s="11">
        <v>865778.3</v>
      </c>
      <c r="L13" s="11">
        <v>1513585.7</v>
      </c>
      <c r="M13" s="11">
        <v>126470.1</v>
      </c>
      <c r="N13" s="11">
        <v>94382.8</v>
      </c>
      <c r="O13" s="11">
        <v>63457</v>
      </c>
      <c r="P13" s="11">
        <v>6358720</v>
      </c>
      <c r="Q13" s="11">
        <v>518889.5</v>
      </c>
      <c r="R13" s="11">
        <v>150061.70000000001</v>
      </c>
      <c r="S13" s="11">
        <v>1400370</v>
      </c>
      <c r="T13" s="11">
        <v>672526.1</v>
      </c>
      <c r="U13" s="11">
        <v>236827.7</v>
      </c>
      <c r="V13" s="11">
        <v>6206</v>
      </c>
      <c r="W13" s="11">
        <v>225397.9</v>
      </c>
      <c r="X13" s="11">
        <v>1118817.6000000001</v>
      </c>
      <c r="Y13" s="11">
        <v>469152</v>
      </c>
      <c r="Z13" s="11">
        <v>28790</v>
      </c>
      <c r="AA13" s="11">
        <v>224039.6</v>
      </c>
      <c r="AB13" s="10" t="s">
        <v>53</v>
      </c>
      <c r="AC13" s="11">
        <v>124655</v>
      </c>
      <c r="AD13" s="11">
        <v>2406771.6</v>
      </c>
    </row>
    <row r="14" spans="1:30">
      <c r="A14">
        <v>2014</v>
      </c>
      <c r="B14" s="11">
        <v>50654254.399999999</v>
      </c>
      <c r="C14" s="11">
        <v>7403095.7999999998</v>
      </c>
      <c r="D14" s="11">
        <v>2510589.7000000002</v>
      </c>
      <c r="E14" s="11">
        <v>6707</v>
      </c>
      <c r="F14" s="11">
        <v>7744</v>
      </c>
      <c r="G14" s="11">
        <v>11570841</v>
      </c>
      <c r="H14" s="10" t="s">
        <v>53</v>
      </c>
      <c r="I14" s="11">
        <v>857574</v>
      </c>
      <c r="J14" s="11">
        <v>11496457.4</v>
      </c>
      <c r="K14" s="11">
        <v>852506.3</v>
      </c>
      <c r="L14" s="11">
        <v>1512593.7</v>
      </c>
      <c r="M14" s="11">
        <v>128491</v>
      </c>
      <c r="N14" s="11">
        <v>94308.800000000003</v>
      </c>
      <c r="O14" s="11">
        <v>64990</v>
      </c>
      <c r="P14" s="11">
        <v>6534229.4000000004</v>
      </c>
      <c r="Q14" s="11">
        <v>518889.5</v>
      </c>
      <c r="R14" s="11">
        <v>149397.70000000001</v>
      </c>
      <c r="S14" s="11">
        <v>1400370</v>
      </c>
      <c r="T14" s="11">
        <v>666163.1</v>
      </c>
      <c r="U14" s="11">
        <v>216043.7</v>
      </c>
      <c r="V14" s="11">
        <v>6206</v>
      </c>
      <c r="W14" s="11">
        <v>225863.9</v>
      </c>
      <c r="X14" s="11">
        <v>1118817.6000000001</v>
      </c>
      <c r="Y14" s="11">
        <v>469152</v>
      </c>
      <c r="Z14" s="11">
        <v>28790</v>
      </c>
      <c r="AA14" s="11">
        <v>233396.6</v>
      </c>
      <c r="AB14" s="10" t="s">
        <v>53</v>
      </c>
      <c r="AC14" s="11">
        <v>124556</v>
      </c>
      <c r="AD14" s="11">
        <v>2456480.2000000002</v>
      </c>
    </row>
    <row r="15" spans="1:30">
      <c r="A15">
        <v>2015</v>
      </c>
      <c r="B15" s="11">
        <v>51579088.299999997</v>
      </c>
      <c r="C15" s="11">
        <v>7307843.7999999998</v>
      </c>
      <c r="D15" s="11">
        <v>2492573.7000000002</v>
      </c>
      <c r="E15" s="11">
        <v>6707</v>
      </c>
      <c r="F15" s="11">
        <v>7744</v>
      </c>
      <c r="G15" s="11">
        <v>11514201</v>
      </c>
      <c r="H15" s="10" t="s">
        <v>53</v>
      </c>
      <c r="I15" s="11">
        <v>821813</v>
      </c>
      <c r="J15" s="11">
        <v>11564717.9</v>
      </c>
      <c r="K15" s="11">
        <v>907595.2</v>
      </c>
      <c r="L15" s="11">
        <v>1499798.7</v>
      </c>
      <c r="M15" s="11">
        <v>132981.4</v>
      </c>
      <c r="N15" s="11">
        <v>91371.3</v>
      </c>
      <c r="O15" s="11">
        <v>73855</v>
      </c>
      <c r="P15" s="11">
        <v>6567907.0999999996</v>
      </c>
      <c r="Q15" s="11">
        <v>518889.5</v>
      </c>
      <c r="R15" s="11">
        <v>137602.5</v>
      </c>
      <c r="S15" s="11">
        <v>1400370</v>
      </c>
      <c r="T15" s="11">
        <v>658269.1</v>
      </c>
      <c r="U15" s="11">
        <v>248112.1</v>
      </c>
      <c r="V15" s="11">
        <v>6206</v>
      </c>
      <c r="W15" s="11">
        <v>225863.9</v>
      </c>
      <c r="X15" s="11">
        <v>1156249.7</v>
      </c>
      <c r="Y15" s="11">
        <v>468568</v>
      </c>
      <c r="Z15" s="11">
        <v>28790</v>
      </c>
      <c r="AA15" s="11">
        <v>242789.6</v>
      </c>
      <c r="AB15" s="10" t="s">
        <v>53</v>
      </c>
      <c r="AC15" s="11">
        <v>148375.6</v>
      </c>
      <c r="AD15" s="11">
        <v>3349893.2</v>
      </c>
    </row>
    <row r="16" spans="1:30">
      <c r="A16">
        <v>2016</v>
      </c>
      <c r="B16" s="11">
        <v>51642751.100000001</v>
      </c>
      <c r="C16" s="11">
        <v>7215450.7999999998</v>
      </c>
      <c r="D16" s="11">
        <v>2475729.7000000002</v>
      </c>
      <c r="E16" s="11">
        <v>6707</v>
      </c>
      <c r="F16" s="11">
        <v>7744</v>
      </c>
      <c r="G16" s="11">
        <v>11470015</v>
      </c>
      <c r="H16" s="10" t="s">
        <v>53</v>
      </c>
      <c r="I16" s="11">
        <v>821604</v>
      </c>
      <c r="J16" s="11">
        <v>11655491.300000001</v>
      </c>
      <c r="K16" s="11">
        <v>906487.4</v>
      </c>
      <c r="L16" s="11">
        <v>1490587.5</v>
      </c>
      <c r="M16" s="11">
        <v>135636.29999999999</v>
      </c>
      <c r="N16" s="11">
        <v>91117.5</v>
      </c>
      <c r="O16" s="11">
        <v>79107</v>
      </c>
      <c r="P16" s="11">
        <v>6594953</v>
      </c>
      <c r="Q16" s="11">
        <v>518889.5</v>
      </c>
      <c r="R16" s="11">
        <v>137508.5</v>
      </c>
      <c r="S16" s="11">
        <v>1400370</v>
      </c>
      <c r="T16" s="11">
        <v>657644.1</v>
      </c>
      <c r="U16" s="11">
        <v>244536.1</v>
      </c>
      <c r="V16" s="11">
        <v>6206</v>
      </c>
      <c r="W16" s="11">
        <v>225682.9</v>
      </c>
      <c r="X16" s="11">
        <v>1168955.8</v>
      </c>
      <c r="Y16" s="11">
        <v>468568</v>
      </c>
      <c r="Z16" s="11">
        <v>28790</v>
      </c>
      <c r="AA16" s="11">
        <v>242272.6</v>
      </c>
      <c r="AB16" s="10" t="s">
        <v>53</v>
      </c>
      <c r="AC16" s="11">
        <v>168667.6</v>
      </c>
      <c r="AD16" s="11">
        <v>3424029.5</v>
      </c>
    </row>
    <row r="17" spans="1:30">
      <c r="A17">
        <v>2017</v>
      </c>
      <c r="B17" s="11">
        <v>51635537</v>
      </c>
      <c r="C17" s="11">
        <v>6813797</v>
      </c>
      <c r="D17" s="11">
        <v>2064959</v>
      </c>
      <c r="E17" s="11">
        <v>9100</v>
      </c>
      <c r="F17" s="11">
        <v>7744</v>
      </c>
      <c r="G17" s="11">
        <v>11087441</v>
      </c>
      <c r="H17" s="10" t="s">
        <v>53</v>
      </c>
      <c r="I17" s="11">
        <v>701395</v>
      </c>
      <c r="J17" s="11">
        <v>11715520</v>
      </c>
      <c r="K17" s="11">
        <v>1752380</v>
      </c>
      <c r="L17" s="11">
        <v>1488707</v>
      </c>
      <c r="M17" s="11">
        <v>240130</v>
      </c>
      <c r="N17" s="11">
        <v>90631</v>
      </c>
      <c r="O17" s="11">
        <v>79620</v>
      </c>
      <c r="P17" s="11">
        <v>6936038</v>
      </c>
      <c r="Q17" s="11">
        <v>509572</v>
      </c>
      <c r="R17" s="11">
        <v>127581</v>
      </c>
      <c r="S17" s="11">
        <v>1400370</v>
      </c>
      <c r="T17" s="11">
        <v>652405</v>
      </c>
      <c r="U17" s="11">
        <v>182353</v>
      </c>
      <c r="V17" s="11">
        <v>6206</v>
      </c>
      <c r="W17" s="11">
        <v>229550</v>
      </c>
      <c r="X17" s="11">
        <v>1397076</v>
      </c>
      <c r="Y17" s="11">
        <v>468568</v>
      </c>
      <c r="Z17" s="11">
        <v>28790</v>
      </c>
      <c r="AA17" s="11">
        <v>249154</v>
      </c>
      <c r="AB17" s="10" t="s">
        <v>53</v>
      </c>
      <c r="AC17" s="11">
        <v>163806</v>
      </c>
      <c r="AD17" s="11">
        <v>3232645</v>
      </c>
    </row>
    <row r="18" spans="1:30">
      <c r="A18">
        <v>2018</v>
      </c>
      <c r="B18" s="11">
        <v>51632536</v>
      </c>
      <c r="C18" s="11">
        <v>6677000</v>
      </c>
      <c r="D18" s="11">
        <v>2045680</v>
      </c>
      <c r="E18" s="11">
        <v>9100</v>
      </c>
      <c r="F18" s="11">
        <v>7744</v>
      </c>
      <c r="G18" s="11">
        <v>11040446</v>
      </c>
      <c r="H18" s="11">
        <v>0</v>
      </c>
      <c r="I18" s="11">
        <v>700975</v>
      </c>
      <c r="J18" s="11">
        <v>11816139</v>
      </c>
      <c r="K18" s="11">
        <v>1758269</v>
      </c>
      <c r="L18" s="11">
        <v>1488500</v>
      </c>
      <c r="M18" s="11">
        <v>252203</v>
      </c>
      <c r="N18" s="11">
        <v>90631</v>
      </c>
      <c r="O18" s="11">
        <v>89106</v>
      </c>
      <c r="P18" s="11">
        <v>6943501</v>
      </c>
      <c r="Q18" s="11">
        <v>508737</v>
      </c>
      <c r="R18" s="11">
        <v>130054</v>
      </c>
      <c r="S18" s="11">
        <v>1400370</v>
      </c>
      <c r="T18" s="11">
        <v>649281</v>
      </c>
      <c r="U18" s="11">
        <v>170143</v>
      </c>
      <c r="V18" s="11">
        <v>6206</v>
      </c>
      <c r="W18" s="11">
        <v>229514</v>
      </c>
      <c r="X18" s="11">
        <v>1409248</v>
      </c>
      <c r="Y18" s="11">
        <v>468568</v>
      </c>
      <c r="Z18" s="11">
        <v>28790</v>
      </c>
      <c r="AA18" s="11">
        <v>251526</v>
      </c>
      <c r="AB18" s="10" t="s">
        <v>53</v>
      </c>
      <c r="AC18" s="11">
        <v>163550</v>
      </c>
      <c r="AD18" s="11">
        <v>3297257</v>
      </c>
    </row>
    <row r="19" spans="1:30">
      <c r="A19">
        <v>2019</v>
      </c>
      <c r="B19" s="11">
        <v>51620811</v>
      </c>
      <c r="C19" s="11">
        <v>6623017</v>
      </c>
      <c r="D19" s="11">
        <v>1974826</v>
      </c>
      <c r="E19" s="11">
        <v>9100</v>
      </c>
      <c r="F19" s="11">
        <v>7744</v>
      </c>
      <c r="G19" s="11">
        <v>11019687</v>
      </c>
      <c r="H19" s="10" t="s">
        <v>53</v>
      </c>
      <c r="I19" s="11">
        <v>566981</v>
      </c>
      <c r="J19" s="11">
        <v>11841836</v>
      </c>
      <c r="K19" s="11">
        <v>1758269</v>
      </c>
      <c r="L19" s="11">
        <v>1488833</v>
      </c>
      <c r="M19" s="11">
        <v>299794</v>
      </c>
      <c r="N19" s="11">
        <v>90690</v>
      </c>
      <c r="O19" s="11">
        <v>88094</v>
      </c>
      <c r="P19" s="11">
        <v>6952740</v>
      </c>
      <c r="Q19" s="11">
        <v>394556</v>
      </c>
      <c r="R19" s="11">
        <v>129803</v>
      </c>
      <c r="S19" s="11">
        <v>1400370</v>
      </c>
      <c r="T19" s="11">
        <v>651461</v>
      </c>
      <c r="U19" s="11">
        <v>170063</v>
      </c>
      <c r="V19" s="11">
        <v>6206</v>
      </c>
      <c r="W19" s="11">
        <v>228552</v>
      </c>
      <c r="X19" s="11">
        <v>1545906</v>
      </c>
      <c r="Y19" s="11">
        <v>493142</v>
      </c>
      <c r="Z19" s="11">
        <v>28790</v>
      </c>
      <c r="AA19" s="11">
        <v>255136</v>
      </c>
      <c r="AB19" s="10" t="s">
        <v>53</v>
      </c>
      <c r="AC19" s="11">
        <v>160964</v>
      </c>
      <c r="AD19" s="11">
        <v>3434253</v>
      </c>
    </row>
    <row r="20" spans="1:30">
      <c r="A20">
        <v>2020</v>
      </c>
      <c r="B20" s="11">
        <v>51621494</v>
      </c>
      <c r="C20" s="11">
        <v>6586104</v>
      </c>
      <c r="D20" s="11">
        <v>1830367</v>
      </c>
      <c r="E20" s="11">
        <v>9100</v>
      </c>
      <c r="F20" s="11">
        <v>7744</v>
      </c>
      <c r="G20" s="11">
        <v>11000139</v>
      </c>
      <c r="H20" s="10" t="s">
        <v>53</v>
      </c>
      <c r="I20" s="11">
        <v>559682</v>
      </c>
      <c r="J20" s="11">
        <v>11997215</v>
      </c>
      <c r="K20" s="11">
        <v>1758269</v>
      </c>
      <c r="L20" s="11">
        <v>1488818</v>
      </c>
      <c r="M20" s="11">
        <v>304754</v>
      </c>
      <c r="N20" s="11">
        <v>90756</v>
      </c>
      <c r="O20" s="11">
        <v>86259</v>
      </c>
      <c r="P20" s="11">
        <v>6969968</v>
      </c>
      <c r="Q20" s="11">
        <v>394102</v>
      </c>
      <c r="R20" s="11">
        <v>129334</v>
      </c>
      <c r="S20" s="11">
        <v>1400370</v>
      </c>
      <c r="T20" s="11">
        <v>637850</v>
      </c>
      <c r="U20" s="11">
        <v>170109</v>
      </c>
      <c r="V20" s="11">
        <v>6206</v>
      </c>
      <c r="W20" s="11">
        <v>226314</v>
      </c>
      <c r="X20" s="11">
        <v>1545698</v>
      </c>
      <c r="Y20" s="11">
        <v>493142</v>
      </c>
      <c r="Z20" s="11">
        <v>28790</v>
      </c>
      <c r="AA20" s="11">
        <v>280737</v>
      </c>
      <c r="AB20" s="10" t="s">
        <v>53</v>
      </c>
      <c r="AC20" s="11">
        <v>160964</v>
      </c>
      <c r="AD20" s="11">
        <v>3458705</v>
      </c>
    </row>
    <row r="21" spans="1:30">
      <c r="A21">
        <v>2021</v>
      </c>
      <c r="B21" s="11">
        <v>51656909</v>
      </c>
      <c r="C21" s="11">
        <v>6525232</v>
      </c>
      <c r="D21" s="11">
        <v>1818061</v>
      </c>
      <c r="E21" s="11">
        <v>9100</v>
      </c>
      <c r="F21" s="11">
        <v>7744</v>
      </c>
      <c r="G21" s="11">
        <v>10993076</v>
      </c>
      <c r="H21" s="10" t="s">
        <v>53</v>
      </c>
      <c r="I21" s="11">
        <v>559682</v>
      </c>
      <c r="J21" s="11">
        <v>12062134</v>
      </c>
      <c r="K21" s="11">
        <v>1759129</v>
      </c>
      <c r="L21" s="11">
        <v>1489106</v>
      </c>
      <c r="M21" s="11">
        <v>306627</v>
      </c>
      <c r="N21" s="11">
        <v>91169</v>
      </c>
      <c r="O21" s="11">
        <v>88816</v>
      </c>
      <c r="P21" s="11">
        <v>6975064</v>
      </c>
      <c r="Q21" s="11">
        <v>394102</v>
      </c>
      <c r="R21" s="11">
        <v>165230</v>
      </c>
      <c r="S21" s="11">
        <v>1400370</v>
      </c>
      <c r="T21" s="11">
        <v>636572</v>
      </c>
      <c r="U21" s="11">
        <v>170109</v>
      </c>
      <c r="V21" s="11">
        <v>6206</v>
      </c>
      <c r="W21" s="11">
        <v>226139</v>
      </c>
      <c r="X21" s="11">
        <v>1545698</v>
      </c>
      <c r="Y21" s="11">
        <v>493434</v>
      </c>
      <c r="Z21" s="11">
        <v>28790</v>
      </c>
      <c r="AA21" s="11">
        <v>280945</v>
      </c>
      <c r="AB21" s="10" t="s">
        <v>53</v>
      </c>
      <c r="AC21" s="11">
        <v>160465</v>
      </c>
      <c r="AD21" s="11">
        <v>3463910</v>
      </c>
    </row>
    <row r="22" spans="1:30">
      <c r="A22">
        <v>2023</v>
      </c>
      <c r="B22" s="9">
        <f>SUM(C22:O22,R22:AF22)</f>
        <v>44324947.600000009</v>
      </c>
      <c r="C22" s="12">
        <v>6417027.5</v>
      </c>
      <c r="D22" s="12">
        <v>1793360.3</v>
      </c>
      <c r="E22" s="12">
        <v>9100</v>
      </c>
      <c r="F22" s="12">
        <v>7744</v>
      </c>
      <c r="G22" s="12">
        <v>10878504.699999999</v>
      </c>
      <c r="H22" s="13">
        <v>0</v>
      </c>
      <c r="I22" s="13">
        <v>559682</v>
      </c>
      <c r="J22" s="13">
        <v>12143569</v>
      </c>
      <c r="K22" s="13">
        <v>1743618.5</v>
      </c>
      <c r="L22" s="13">
        <v>1488956.5</v>
      </c>
      <c r="M22" s="13">
        <v>305664.40000000002</v>
      </c>
      <c r="N22" s="13">
        <v>89981.1</v>
      </c>
      <c r="O22" s="13">
        <v>87898.6</v>
      </c>
      <c r="P22" s="13">
        <v>7011221.7999999998</v>
      </c>
      <c r="Q22" s="13">
        <v>393664.1</v>
      </c>
      <c r="R22" s="13">
        <v>165141</v>
      </c>
      <c r="S22" s="13">
        <v>1400370</v>
      </c>
      <c r="T22" s="13">
        <v>635901.19999999995</v>
      </c>
      <c r="U22" s="13">
        <v>170050</v>
      </c>
      <c r="V22" s="13">
        <v>6206</v>
      </c>
      <c r="W22" s="13">
        <v>223487.1</v>
      </c>
      <c r="X22" s="13">
        <v>1551226.6</v>
      </c>
      <c r="Y22" s="13">
        <v>662251</v>
      </c>
      <c r="Z22" s="13">
        <v>28790</v>
      </c>
      <c r="AA22" s="13">
        <v>280781</v>
      </c>
      <c r="AB22" s="14">
        <v>0</v>
      </c>
      <c r="AC22" s="13">
        <v>149395.6</v>
      </c>
      <c r="AD22" s="13">
        <v>3526241.5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DFBA7-F103-4491-ACA5-162BE2696F52}">
  <dimension ref="A1:AD22"/>
  <sheetViews>
    <sheetView workbookViewId="0">
      <selection activeCell="B2" sqref="B2:AD21"/>
    </sheetView>
  </sheetViews>
  <sheetFormatPr defaultRowHeight="17.399999999999999"/>
  <cols>
    <col min="3" max="4" width="9.59765625" bestFit="1" customWidth="1"/>
    <col min="7" max="7" width="10.5" bestFit="1" customWidth="1"/>
    <col min="10" max="11" width="10.8984375" bestFit="1" customWidth="1"/>
    <col min="12" max="12" width="9.8984375" bestFit="1" customWidth="1"/>
    <col min="16" max="16" width="10.8984375" bestFit="1" customWidth="1"/>
  </cols>
  <sheetData>
    <row r="1" spans="1:30">
      <c r="A1" t="s">
        <v>55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  <c r="AB1" s="8" t="s">
        <v>49</v>
      </c>
      <c r="AC1" s="8" t="s">
        <v>50</v>
      </c>
      <c r="AD1" s="8" t="s">
        <v>51</v>
      </c>
    </row>
    <row r="2" spans="1:30">
      <c r="A2">
        <v>2002</v>
      </c>
      <c r="B2" s="17">
        <v>498682991.89999998</v>
      </c>
      <c r="C2" s="17">
        <v>69099745</v>
      </c>
      <c r="D2" s="17">
        <v>44313135.799999997</v>
      </c>
      <c r="E2" s="17">
        <v>479306</v>
      </c>
      <c r="F2" s="17">
        <v>1711877</v>
      </c>
      <c r="G2" s="17">
        <v>312270202.69999999</v>
      </c>
      <c r="H2" s="16" t="s">
        <v>53</v>
      </c>
      <c r="I2" s="17">
        <v>10693</v>
      </c>
      <c r="J2" s="17">
        <v>19144464.899999999</v>
      </c>
      <c r="K2" s="17">
        <v>12866184.800000001</v>
      </c>
      <c r="L2" s="17">
        <v>1803484.6</v>
      </c>
      <c r="M2" s="17">
        <v>3011.8</v>
      </c>
      <c r="N2" s="17">
        <v>21856.7</v>
      </c>
      <c r="O2" s="17">
        <v>14492.6</v>
      </c>
      <c r="P2" s="17">
        <v>15594219.4</v>
      </c>
      <c r="Q2" s="17">
        <v>1240763</v>
      </c>
      <c r="R2" s="17">
        <v>541752.5</v>
      </c>
      <c r="S2" s="17">
        <v>2328342.9</v>
      </c>
      <c r="T2" s="17">
        <v>4605495.5999999996</v>
      </c>
      <c r="U2" s="17">
        <v>2771665.1</v>
      </c>
      <c r="V2" s="17">
        <v>118078</v>
      </c>
      <c r="W2" s="17">
        <v>486475.6</v>
      </c>
      <c r="X2" s="17">
        <v>473350.5</v>
      </c>
      <c r="Y2" s="17">
        <v>487715.6</v>
      </c>
      <c r="Z2" s="17">
        <v>66</v>
      </c>
      <c r="AA2" s="17">
        <v>244055.4</v>
      </c>
      <c r="AB2" s="17">
        <v>20719</v>
      </c>
      <c r="AC2" s="17">
        <v>1717449</v>
      </c>
      <c r="AD2" s="17">
        <v>6314389.4000000004</v>
      </c>
    </row>
    <row r="3" spans="1:30">
      <c r="A3">
        <v>2003</v>
      </c>
      <c r="B3" s="17">
        <v>498721062.69999999</v>
      </c>
      <c r="C3" s="17">
        <v>68833140.700000003</v>
      </c>
      <c r="D3" s="17">
        <v>44235997.899999999</v>
      </c>
      <c r="E3" s="17">
        <v>486888</v>
      </c>
      <c r="F3" s="17">
        <v>1725994</v>
      </c>
      <c r="G3" s="17">
        <v>312133070.69999999</v>
      </c>
      <c r="H3" s="16" t="s">
        <v>53</v>
      </c>
      <c r="I3" s="17">
        <v>10693</v>
      </c>
      <c r="J3" s="17">
        <v>19251209.800000001</v>
      </c>
      <c r="K3" s="17">
        <v>12880597.4</v>
      </c>
      <c r="L3" s="17">
        <v>1808708.6</v>
      </c>
      <c r="M3" s="17">
        <v>35353.4</v>
      </c>
      <c r="N3" s="17">
        <v>65523.9</v>
      </c>
      <c r="O3" s="17">
        <v>70877.600000000006</v>
      </c>
      <c r="P3" s="17">
        <v>15708439.4</v>
      </c>
      <c r="Q3" s="17">
        <v>1240763</v>
      </c>
      <c r="R3" s="17">
        <v>544045.5</v>
      </c>
      <c r="S3" s="17">
        <v>2329861.1</v>
      </c>
      <c r="T3" s="17">
        <v>4653244.0999999996</v>
      </c>
      <c r="U3" s="17">
        <v>2753378.9</v>
      </c>
      <c r="V3" s="17">
        <v>141015</v>
      </c>
      <c r="W3" s="17">
        <v>486475.6</v>
      </c>
      <c r="X3" s="17">
        <v>501927.3</v>
      </c>
      <c r="Y3" s="17">
        <v>487715.6</v>
      </c>
      <c r="Z3" s="17">
        <v>66</v>
      </c>
      <c r="AA3" s="17">
        <v>270387.20000000001</v>
      </c>
      <c r="AB3" s="17">
        <v>20719</v>
      </c>
      <c r="AC3" s="17">
        <v>1718051</v>
      </c>
      <c r="AD3" s="17">
        <v>6326919</v>
      </c>
    </row>
    <row r="4" spans="1:30">
      <c r="A4">
        <v>2004</v>
      </c>
      <c r="B4" s="17">
        <v>499259733.60000002</v>
      </c>
      <c r="C4" s="17">
        <v>68588931.700000003</v>
      </c>
      <c r="D4" s="17">
        <v>44094433.799999997</v>
      </c>
      <c r="E4" s="17">
        <v>486746</v>
      </c>
      <c r="F4" s="17">
        <v>1745647</v>
      </c>
      <c r="G4" s="17">
        <v>311938622.89999998</v>
      </c>
      <c r="H4" s="16" t="s">
        <v>53</v>
      </c>
      <c r="I4" s="17">
        <v>10693</v>
      </c>
      <c r="J4" s="17">
        <v>19405645.899999999</v>
      </c>
      <c r="K4" s="17">
        <v>12927275.6</v>
      </c>
      <c r="L4" s="17">
        <v>1812339.6</v>
      </c>
      <c r="M4" s="17">
        <v>57850.7</v>
      </c>
      <c r="N4" s="17">
        <v>222409.5</v>
      </c>
      <c r="O4" s="17">
        <v>99534.6</v>
      </c>
      <c r="P4" s="17">
        <v>15871617.800000001</v>
      </c>
      <c r="Q4" s="17">
        <v>1242216</v>
      </c>
      <c r="R4" s="17">
        <v>548482.6</v>
      </c>
      <c r="S4" s="17">
        <v>2366791.1</v>
      </c>
      <c r="T4" s="17">
        <v>4651032.0999999996</v>
      </c>
      <c r="U4" s="17">
        <v>2748366.9</v>
      </c>
      <c r="V4" s="17">
        <v>171430</v>
      </c>
      <c r="W4" s="17">
        <v>492456.7</v>
      </c>
      <c r="X4" s="17">
        <v>550761.30000000005</v>
      </c>
      <c r="Y4" s="17">
        <v>487715.6</v>
      </c>
      <c r="Z4" s="17">
        <v>66</v>
      </c>
      <c r="AA4" s="17">
        <v>298532.8</v>
      </c>
      <c r="AB4" s="17">
        <v>20719</v>
      </c>
      <c r="AC4" s="17">
        <v>1718909</v>
      </c>
      <c r="AD4" s="17">
        <v>6700506.4000000004</v>
      </c>
    </row>
    <row r="5" spans="1:30">
      <c r="A5">
        <v>2005</v>
      </c>
      <c r="B5" s="17">
        <v>499285571.10000002</v>
      </c>
      <c r="C5" s="17">
        <v>68404228.400000006</v>
      </c>
      <c r="D5" s="17">
        <v>43918188.200000003</v>
      </c>
      <c r="E5" s="17">
        <v>497310</v>
      </c>
      <c r="F5" s="17">
        <v>1778949</v>
      </c>
      <c r="G5" s="17">
        <v>311550744.89999998</v>
      </c>
      <c r="H5" s="16" t="s">
        <v>53</v>
      </c>
      <c r="I5" s="17">
        <v>10562</v>
      </c>
      <c r="J5" s="17">
        <v>19543841.399999999</v>
      </c>
      <c r="K5" s="17">
        <v>12969428.4</v>
      </c>
      <c r="L5" s="17">
        <v>1890779.5</v>
      </c>
      <c r="M5" s="17">
        <v>72137.600000000006</v>
      </c>
      <c r="N5" s="17">
        <v>279790.40000000002</v>
      </c>
      <c r="O5" s="17">
        <v>118273</v>
      </c>
      <c r="P5" s="17">
        <v>16033390.1</v>
      </c>
      <c r="Q5" s="17">
        <v>1239676</v>
      </c>
      <c r="R5" s="17">
        <v>547716.6</v>
      </c>
      <c r="S5" s="17">
        <v>2360571.1</v>
      </c>
      <c r="T5" s="17">
        <v>4648782.2</v>
      </c>
      <c r="U5" s="17">
        <v>2727854.9</v>
      </c>
      <c r="V5" s="17">
        <v>180376.1</v>
      </c>
      <c r="W5" s="17">
        <v>489518.7</v>
      </c>
      <c r="X5" s="17">
        <v>561262.80000000005</v>
      </c>
      <c r="Y5" s="17">
        <v>494397.6</v>
      </c>
      <c r="Z5" s="17">
        <v>66</v>
      </c>
      <c r="AA5" s="17">
        <v>330634.40000000002</v>
      </c>
      <c r="AB5" s="17">
        <v>20795</v>
      </c>
      <c r="AC5" s="17">
        <v>1794815</v>
      </c>
      <c r="AD5" s="17">
        <v>6821481.7999999998</v>
      </c>
    </row>
    <row r="6" spans="1:30">
      <c r="A6">
        <v>2006</v>
      </c>
      <c r="B6" s="17">
        <v>501300815.60000002</v>
      </c>
      <c r="C6" s="17">
        <v>68184814.400000006</v>
      </c>
      <c r="D6" s="17">
        <v>43665251.200000003</v>
      </c>
      <c r="E6" s="17">
        <v>505952</v>
      </c>
      <c r="F6" s="17">
        <v>1785554</v>
      </c>
      <c r="G6" s="17">
        <v>311364855.89999998</v>
      </c>
      <c r="H6" s="16" t="s">
        <v>53</v>
      </c>
      <c r="I6" s="17">
        <v>10562</v>
      </c>
      <c r="J6" s="17">
        <v>19732164.699999999</v>
      </c>
      <c r="K6" s="17">
        <v>13003501.300000001</v>
      </c>
      <c r="L6" s="17">
        <v>1903162.5</v>
      </c>
      <c r="M6" s="17">
        <v>85875.5</v>
      </c>
      <c r="N6" s="17">
        <v>286920.40000000002</v>
      </c>
      <c r="O6" s="17">
        <v>133096</v>
      </c>
      <c r="P6" s="17">
        <v>16123315.1</v>
      </c>
      <c r="Q6" s="17">
        <v>1239546</v>
      </c>
      <c r="R6" s="17">
        <v>675353.2</v>
      </c>
      <c r="S6" s="17">
        <v>2359324.1</v>
      </c>
      <c r="T6" s="17">
        <v>4653520.2</v>
      </c>
      <c r="U6" s="17">
        <v>2937503.9</v>
      </c>
      <c r="V6" s="17">
        <v>199036.1</v>
      </c>
      <c r="W6" s="17">
        <v>490252.7</v>
      </c>
      <c r="X6" s="17">
        <v>586528.80000000005</v>
      </c>
      <c r="Y6" s="17">
        <v>494397.6</v>
      </c>
      <c r="Z6" s="17">
        <v>66</v>
      </c>
      <c r="AA6" s="17">
        <v>337323.4</v>
      </c>
      <c r="AB6" s="17">
        <v>20795</v>
      </c>
      <c r="AC6" s="17">
        <v>1800111</v>
      </c>
      <c r="AD6" s="17">
        <v>8722032.5999999996</v>
      </c>
    </row>
    <row r="7" spans="1:30">
      <c r="A7">
        <v>2007</v>
      </c>
      <c r="B7" s="17">
        <v>501216616.39999998</v>
      </c>
      <c r="C7" s="17">
        <v>67998060.400000006</v>
      </c>
      <c r="D7" s="17">
        <v>43528257.200000003</v>
      </c>
      <c r="E7" s="17">
        <v>507489</v>
      </c>
      <c r="F7" s="17">
        <v>1826496</v>
      </c>
      <c r="G7" s="17">
        <v>311029733.89999998</v>
      </c>
      <c r="H7" s="16" t="s">
        <v>53</v>
      </c>
      <c r="I7" s="17">
        <v>10562</v>
      </c>
      <c r="J7" s="17">
        <v>19850270.5</v>
      </c>
      <c r="K7" s="17">
        <v>13043081.6</v>
      </c>
      <c r="L7" s="17">
        <v>1897097.5</v>
      </c>
      <c r="M7" s="17">
        <v>102175.2</v>
      </c>
      <c r="N7" s="17">
        <v>331090.3</v>
      </c>
      <c r="O7" s="17">
        <v>147960.70000000001</v>
      </c>
      <c r="P7" s="17">
        <v>16422146.9</v>
      </c>
      <c r="Q7" s="17">
        <v>1239679</v>
      </c>
      <c r="R7" s="17">
        <v>685183.2</v>
      </c>
      <c r="S7" s="17">
        <v>2349979.5</v>
      </c>
      <c r="T7" s="17">
        <v>4651683.3</v>
      </c>
      <c r="U7" s="17">
        <v>2936779.9</v>
      </c>
      <c r="V7" s="17">
        <v>198412.1</v>
      </c>
      <c r="W7" s="17">
        <v>487644.7</v>
      </c>
      <c r="X7" s="17">
        <v>591085</v>
      </c>
      <c r="Y7" s="17">
        <v>494397.6</v>
      </c>
      <c r="Z7" s="17">
        <v>66</v>
      </c>
      <c r="AA7" s="17">
        <v>340486.40000000002</v>
      </c>
      <c r="AB7" s="17">
        <v>20795</v>
      </c>
      <c r="AC7" s="17">
        <v>1799843</v>
      </c>
      <c r="AD7" s="17">
        <v>8726160.5</v>
      </c>
    </row>
    <row r="8" spans="1:30">
      <c r="A8">
        <v>2008</v>
      </c>
      <c r="B8" s="17">
        <v>501985681.39999998</v>
      </c>
      <c r="C8" s="17">
        <v>67606526.400000006</v>
      </c>
      <c r="D8" s="17">
        <v>43213221.200000003</v>
      </c>
      <c r="E8" s="17">
        <v>507326</v>
      </c>
      <c r="F8" s="17">
        <v>1835948</v>
      </c>
      <c r="G8" s="17">
        <v>310517384.69999999</v>
      </c>
      <c r="H8" s="16" t="s">
        <v>53</v>
      </c>
      <c r="I8" s="17">
        <v>10562</v>
      </c>
      <c r="J8" s="17">
        <v>19985993</v>
      </c>
      <c r="K8" s="17">
        <v>14465978.5</v>
      </c>
      <c r="L8" s="17">
        <v>1880322.5</v>
      </c>
      <c r="M8" s="17">
        <v>124574.5</v>
      </c>
      <c r="N8" s="17">
        <v>334125.3</v>
      </c>
      <c r="O8" s="17">
        <v>168364.7</v>
      </c>
      <c r="P8" s="17">
        <v>16901570.100000001</v>
      </c>
      <c r="Q8" s="17">
        <v>1239798</v>
      </c>
      <c r="R8" s="17">
        <v>649119.80000000005</v>
      </c>
      <c r="S8" s="17">
        <v>2399697.4</v>
      </c>
      <c r="T8" s="17">
        <v>4658209.2</v>
      </c>
      <c r="U8" s="17">
        <v>2936055.9</v>
      </c>
      <c r="V8" s="17">
        <v>198412.1</v>
      </c>
      <c r="W8" s="17">
        <v>487644.7</v>
      </c>
      <c r="X8" s="17">
        <v>577999</v>
      </c>
      <c r="Y8" s="17">
        <v>500624.6</v>
      </c>
      <c r="Z8" s="17">
        <v>66</v>
      </c>
      <c r="AA8" s="17">
        <v>350570.4</v>
      </c>
      <c r="AB8" s="17">
        <v>20795</v>
      </c>
      <c r="AC8" s="17">
        <v>1794231</v>
      </c>
      <c r="AD8" s="17">
        <v>8620561.4000000004</v>
      </c>
    </row>
    <row r="9" spans="1:30">
      <c r="A9">
        <v>2009</v>
      </c>
      <c r="B9" s="17">
        <v>502267168.19999999</v>
      </c>
      <c r="C9" s="17">
        <v>67445844.400000006</v>
      </c>
      <c r="D9" s="17">
        <v>43132082.200000003</v>
      </c>
      <c r="E9" s="17">
        <v>513109</v>
      </c>
      <c r="F9" s="17">
        <v>1845557</v>
      </c>
      <c r="G9" s="17">
        <v>310358906.10000002</v>
      </c>
      <c r="H9" s="16" t="s">
        <v>53</v>
      </c>
      <c r="I9" s="17">
        <v>10562</v>
      </c>
      <c r="J9" s="17">
        <v>20050214.899999999</v>
      </c>
      <c r="K9" s="17">
        <v>14579787.1</v>
      </c>
      <c r="L9" s="17">
        <v>1930799.6</v>
      </c>
      <c r="M9" s="17">
        <v>144939.79999999999</v>
      </c>
      <c r="N9" s="17">
        <v>334826.59999999998</v>
      </c>
      <c r="O9" s="17">
        <v>195082.7</v>
      </c>
      <c r="P9" s="17">
        <v>17007346.399999999</v>
      </c>
      <c r="Q9" s="17">
        <v>1237985</v>
      </c>
      <c r="R9" s="17">
        <v>670971.19999999995</v>
      </c>
      <c r="S9" s="17">
        <v>2396780.4</v>
      </c>
      <c r="T9" s="17">
        <v>4653992.0999999996</v>
      </c>
      <c r="U9" s="17">
        <v>2928554.9</v>
      </c>
      <c r="V9" s="17">
        <v>198064.1</v>
      </c>
      <c r="W9" s="17">
        <v>489741.1</v>
      </c>
      <c r="X9" s="17">
        <v>580215.80000000005</v>
      </c>
      <c r="Y9" s="17">
        <v>506325.6</v>
      </c>
      <c r="Z9" s="17">
        <v>214206.6</v>
      </c>
      <c r="AA9" s="17">
        <v>368324.3</v>
      </c>
      <c r="AB9" s="17">
        <v>20795</v>
      </c>
      <c r="AC9" s="17">
        <v>1806180</v>
      </c>
      <c r="AD9" s="17">
        <v>8645974.3000000007</v>
      </c>
    </row>
    <row r="10" spans="1:30">
      <c r="A10">
        <v>2010</v>
      </c>
      <c r="B10" s="17">
        <v>502803276.19999999</v>
      </c>
      <c r="C10" s="17">
        <v>67063852</v>
      </c>
      <c r="D10" s="17">
        <v>42852532</v>
      </c>
      <c r="E10" s="17">
        <v>514655</v>
      </c>
      <c r="F10" s="17">
        <v>1857075</v>
      </c>
      <c r="G10" s="17">
        <v>310101550</v>
      </c>
      <c r="H10" s="16" t="s">
        <v>53</v>
      </c>
      <c r="I10" s="17">
        <v>10562</v>
      </c>
      <c r="J10" s="17">
        <v>20449976</v>
      </c>
      <c r="K10" s="17">
        <v>14641403</v>
      </c>
      <c r="L10" s="17">
        <v>1984161</v>
      </c>
      <c r="M10" s="17">
        <v>190567</v>
      </c>
      <c r="N10" s="17">
        <v>343876</v>
      </c>
      <c r="O10" s="17">
        <v>225671</v>
      </c>
      <c r="P10" s="17">
        <v>17450054</v>
      </c>
      <c r="Q10" s="17">
        <v>1238076</v>
      </c>
      <c r="R10" s="17">
        <v>677491</v>
      </c>
      <c r="S10" s="17">
        <v>2405970</v>
      </c>
      <c r="T10" s="17">
        <v>4626356</v>
      </c>
      <c r="U10" s="17">
        <v>2931491</v>
      </c>
      <c r="V10" s="17">
        <v>200781</v>
      </c>
      <c r="W10" s="17">
        <v>489594</v>
      </c>
      <c r="X10" s="17">
        <v>738659</v>
      </c>
      <c r="Y10" s="17">
        <v>506325.6</v>
      </c>
      <c r="Z10" s="17">
        <v>214206.6</v>
      </c>
      <c r="AA10" s="17">
        <v>395086</v>
      </c>
      <c r="AB10" s="17">
        <v>20795</v>
      </c>
      <c r="AC10" s="17">
        <v>1824787</v>
      </c>
      <c r="AD10" s="17">
        <v>8847724</v>
      </c>
    </row>
    <row r="11" spans="1:30">
      <c r="A11">
        <v>2011</v>
      </c>
      <c r="B11" s="17">
        <v>503328294.10000002</v>
      </c>
      <c r="C11" s="17">
        <v>67751370.900000006</v>
      </c>
      <c r="D11" s="17">
        <v>42508534.700000003</v>
      </c>
      <c r="E11" s="17">
        <v>564427</v>
      </c>
      <c r="F11" s="17">
        <v>1862504</v>
      </c>
      <c r="G11" s="17">
        <v>307908566.10000002</v>
      </c>
      <c r="H11" s="16" t="s">
        <v>53</v>
      </c>
      <c r="I11" s="17">
        <v>10562</v>
      </c>
      <c r="J11" s="17">
        <v>20899623.699999999</v>
      </c>
      <c r="K11" s="17">
        <v>15164912.199999999</v>
      </c>
      <c r="L11" s="17">
        <v>2020699</v>
      </c>
      <c r="M11" s="17">
        <v>205509.5</v>
      </c>
      <c r="N11" s="17">
        <v>346138.9</v>
      </c>
      <c r="O11" s="17">
        <v>238671.1</v>
      </c>
      <c r="P11" s="17">
        <v>17664504.5</v>
      </c>
      <c r="Q11" s="17">
        <v>1236990.2</v>
      </c>
      <c r="R11" s="17">
        <v>681404.1</v>
      </c>
      <c r="S11" s="17">
        <v>2413809.1</v>
      </c>
      <c r="T11" s="17">
        <v>4610170.7</v>
      </c>
      <c r="U11" s="17">
        <v>2924466.9</v>
      </c>
      <c r="V11" s="17">
        <v>209975.1</v>
      </c>
      <c r="W11" s="17">
        <v>489594.2</v>
      </c>
      <c r="X11" s="17">
        <v>883136.5</v>
      </c>
      <c r="Y11" s="17">
        <v>1180104.6000000001</v>
      </c>
      <c r="Z11" s="17">
        <v>214206.6</v>
      </c>
      <c r="AA11" s="17">
        <v>403297.6</v>
      </c>
      <c r="AB11" s="17">
        <v>20795</v>
      </c>
      <c r="AC11" s="17">
        <v>1818256</v>
      </c>
      <c r="AD11" s="17">
        <v>9096063.9000000004</v>
      </c>
    </row>
    <row r="12" spans="1:30">
      <c r="A12">
        <v>2012</v>
      </c>
      <c r="B12" s="17">
        <v>503831583.19999999</v>
      </c>
      <c r="C12" s="17">
        <v>67411592.900000006</v>
      </c>
      <c r="D12" s="17">
        <v>42166086.5</v>
      </c>
      <c r="E12" s="17">
        <v>561624</v>
      </c>
      <c r="F12" s="17">
        <v>1855900</v>
      </c>
      <c r="G12" s="17">
        <v>307268635.39999998</v>
      </c>
      <c r="H12" s="16" t="s">
        <v>53</v>
      </c>
      <c r="I12" s="17">
        <v>10562</v>
      </c>
      <c r="J12" s="17">
        <v>21341498.199999999</v>
      </c>
      <c r="K12" s="17">
        <v>15504955.6</v>
      </c>
      <c r="L12" s="17">
        <v>2013132</v>
      </c>
      <c r="M12" s="17">
        <v>254052.9</v>
      </c>
      <c r="N12" s="17">
        <v>355598.9</v>
      </c>
      <c r="O12" s="17">
        <v>251909.9</v>
      </c>
      <c r="P12" s="17">
        <v>18133951.300000001</v>
      </c>
      <c r="Q12" s="17">
        <v>1237045.2</v>
      </c>
      <c r="R12" s="17">
        <v>684443.2</v>
      </c>
      <c r="S12" s="17">
        <v>2413103.1</v>
      </c>
      <c r="T12" s="17">
        <v>4627161.3</v>
      </c>
      <c r="U12" s="17">
        <v>2923010.9</v>
      </c>
      <c r="V12" s="17">
        <v>217999.1</v>
      </c>
      <c r="W12" s="17">
        <v>489498.2</v>
      </c>
      <c r="X12" s="17">
        <v>1022615.7</v>
      </c>
      <c r="Y12" s="17">
        <v>1186214.6000000001</v>
      </c>
      <c r="Z12" s="17">
        <v>263794.90000000002</v>
      </c>
      <c r="AA12" s="17">
        <v>412284.8</v>
      </c>
      <c r="AB12" s="17">
        <v>20795</v>
      </c>
      <c r="AC12" s="17">
        <v>1815152</v>
      </c>
      <c r="AD12" s="17">
        <v>9388965.5999999996</v>
      </c>
    </row>
    <row r="13" spans="1:30">
      <c r="A13">
        <v>2013</v>
      </c>
      <c r="B13" s="17">
        <v>504308958</v>
      </c>
      <c r="C13" s="17">
        <v>66829496.600000001</v>
      </c>
      <c r="D13" s="17">
        <v>41689757.700000003</v>
      </c>
      <c r="E13" s="17">
        <v>564671</v>
      </c>
      <c r="F13" s="17">
        <v>1855559</v>
      </c>
      <c r="G13" s="17">
        <v>306283875.19999999</v>
      </c>
      <c r="H13" s="16" t="s">
        <v>53</v>
      </c>
      <c r="I13" s="17">
        <v>10562</v>
      </c>
      <c r="J13" s="17">
        <v>21564759.399999999</v>
      </c>
      <c r="K13" s="17">
        <v>15756522.9</v>
      </c>
      <c r="L13" s="17">
        <v>2005867</v>
      </c>
      <c r="M13" s="17">
        <v>346626.4</v>
      </c>
      <c r="N13" s="17">
        <v>501120.3</v>
      </c>
      <c r="O13" s="17">
        <v>262666.59999999998</v>
      </c>
      <c r="P13" s="17">
        <v>19684967</v>
      </c>
      <c r="Q13" s="17">
        <v>1028567.2</v>
      </c>
      <c r="R13" s="17">
        <v>657269.19999999995</v>
      </c>
      <c r="S13" s="17">
        <v>2414211.7000000002</v>
      </c>
      <c r="T13" s="17">
        <v>4612411.3</v>
      </c>
      <c r="U13" s="17">
        <v>2910786.9</v>
      </c>
      <c r="V13" s="17">
        <v>227613.1</v>
      </c>
      <c r="W13" s="17">
        <v>475653.9</v>
      </c>
      <c r="X13" s="17">
        <v>1318673.2</v>
      </c>
      <c r="Y13" s="17">
        <v>1176999.6000000001</v>
      </c>
      <c r="Z13" s="17">
        <v>263794.90000000002</v>
      </c>
      <c r="AA13" s="17">
        <v>417357.6</v>
      </c>
      <c r="AB13" s="17">
        <v>20795</v>
      </c>
      <c r="AC13" s="17">
        <v>1820471</v>
      </c>
      <c r="AD13" s="17">
        <v>9607902.3000000007</v>
      </c>
    </row>
    <row r="14" spans="1:30">
      <c r="A14">
        <v>2014</v>
      </c>
      <c r="B14" s="17">
        <v>508836884.30000001</v>
      </c>
      <c r="C14" s="17">
        <v>66385322.5</v>
      </c>
      <c r="D14" s="17">
        <v>41244470.799999997</v>
      </c>
      <c r="E14" s="17">
        <v>561258</v>
      </c>
      <c r="F14" s="17">
        <v>1855401</v>
      </c>
      <c r="G14" s="17">
        <v>305225765.5</v>
      </c>
      <c r="H14" s="16" t="s">
        <v>53</v>
      </c>
      <c r="I14" s="17">
        <v>10562</v>
      </c>
      <c r="J14" s="17">
        <v>22213345.100000001</v>
      </c>
      <c r="K14" s="17">
        <v>19766125.300000001</v>
      </c>
      <c r="L14" s="17">
        <v>2005052.1</v>
      </c>
      <c r="M14" s="17">
        <v>421874.3</v>
      </c>
      <c r="N14" s="17">
        <v>504572.2</v>
      </c>
      <c r="O14" s="17">
        <v>272901.59999999998</v>
      </c>
      <c r="P14" s="17">
        <v>20346112.800000001</v>
      </c>
      <c r="Q14" s="17">
        <v>1029622.2</v>
      </c>
      <c r="R14" s="17">
        <v>661176.9</v>
      </c>
      <c r="S14" s="17">
        <v>2524558.9</v>
      </c>
      <c r="T14" s="17">
        <v>4663201.7</v>
      </c>
      <c r="U14" s="17">
        <v>2805965.9</v>
      </c>
      <c r="V14" s="17">
        <v>238838.1</v>
      </c>
      <c r="W14" s="17">
        <v>464351.9</v>
      </c>
      <c r="X14" s="17">
        <v>1803193.5</v>
      </c>
      <c r="Y14" s="17">
        <v>1595435.1</v>
      </c>
      <c r="Z14" s="17">
        <v>263794.90000000002</v>
      </c>
      <c r="AA14" s="17">
        <v>420205.1</v>
      </c>
      <c r="AB14" s="17">
        <v>20795</v>
      </c>
      <c r="AC14" s="17">
        <v>1816520</v>
      </c>
      <c r="AD14" s="17">
        <v>9716461.9000000004</v>
      </c>
    </row>
    <row r="15" spans="1:30">
      <c r="A15">
        <v>2015</v>
      </c>
      <c r="B15" s="17">
        <v>508880000.39999998</v>
      </c>
      <c r="C15" s="17">
        <v>65565560.5</v>
      </c>
      <c r="D15" s="17">
        <v>40561539.399999999</v>
      </c>
      <c r="E15" s="17">
        <v>551726</v>
      </c>
      <c r="F15" s="17">
        <v>1853751.2</v>
      </c>
      <c r="G15" s="17">
        <v>304493575.39999998</v>
      </c>
      <c r="H15" s="16" t="s">
        <v>53</v>
      </c>
      <c r="I15" s="17">
        <v>10562</v>
      </c>
      <c r="J15" s="17">
        <v>22403866.5</v>
      </c>
      <c r="K15" s="17">
        <v>19772928</v>
      </c>
      <c r="L15" s="17">
        <v>2007011.1</v>
      </c>
      <c r="M15" s="17">
        <v>461033.9</v>
      </c>
      <c r="N15" s="17">
        <v>502542.6</v>
      </c>
      <c r="O15" s="17">
        <v>296316.3</v>
      </c>
      <c r="P15" s="17">
        <v>20534636.100000001</v>
      </c>
      <c r="Q15" s="17">
        <v>1584255.2</v>
      </c>
      <c r="R15" s="17">
        <v>649705.9</v>
      </c>
      <c r="S15" s="17">
        <v>2521446.7000000002</v>
      </c>
      <c r="T15" s="17">
        <v>4687313.7</v>
      </c>
      <c r="U15" s="17">
        <v>2802358.9</v>
      </c>
      <c r="V15" s="17">
        <v>236203.1</v>
      </c>
      <c r="W15" s="17">
        <v>472055.5</v>
      </c>
      <c r="X15" s="17">
        <v>1876123.7</v>
      </c>
      <c r="Y15" s="17">
        <v>2739062.2</v>
      </c>
      <c r="Z15" s="17">
        <v>303900</v>
      </c>
      <c r="AA15" s="17">
        <v>422404.1</v>
      </c>
      <c r="AB15" s="17">
        <v>20795</v>
      </c>
      <c r="AC15" s="17">
        <v>1809771</v>
      </c>
      <c r="AD15" s="17">
        <v>9739556.4000000004</v>
      </c>
    </row>
    <row r="16" spans="1:30">
      <c r="A16">
        <v>2016</v>
      </c>
      <c r="B16" s="17">
        <v>510089767.5</v>
      </c>
      <c r="C16" s="17">
        <v>64650454</v>
      </c>
      <c r="D16" s="17">
        <v>39636820.799999997</v>
      </c>
      <c r="E16" s="17">
        <v>549130</v>
      </c>
      <c r="F16" s="17">
        <v>1843843.2</v>
      </c>
      <c r="G16" s="17">
        <v>303616619</v>
      </c>
      <c r="H16" s="16" t="s">
        <v>53</v>
      </c>
      <c r="I16" s="17">
        <v>10562</v>
      </c>
      <c r="J16" s="17">
        <v>22908314.699999999</v>
      </c>
      <c r="K16" s="17">
        <v>20644824.100000001</v>
      </c>
      <c r="L16" s="17">
        <v>2028675.8</v>
      </c>
      <c r="M16" s="17">
        <v>504823.7</v>
      </c>
      <c r="N16" s="17">
        <v>528555.4</v>
      </c>
      <c r="O16" s="17">
        <v>316526.3</v>
      </c>
      <c r="P16" s="17">
        <v>21442618</v>
      </c>
      <c r="Q16" s="17">
        <v>1581089.2</v>
      </c>
      <c r="R16" s="17">
        <v>652289.19999999995</v>
      </c>
      <c r="S16" s="17">
        <v>2556980.9</v>
      </c>
      <c r="T16" s="17">
        <v>4629394.4000000004</v>
      </c>
      <c r="U16" s="17">
        <v>2776834.9</v>
      </c>
      <c r="V16" s="17">
        <v>241089.1</v>
      </c>
      <c r="W16" s="17">
        <v>452716</v>
      </c>
      <c r="X16" s="17">
        <v>2358823.7999999998</v>
      </c>
      <c r="Y16" s="17">
        <v>2773833.2</v>
      </c>
      <c r="Z16" s="17">
        <v>386983</v>
      </c>
      <c r="AA16" s="17">
        <v>426473.3</v>
      </c>
      <c r="AB16" s="17">
        <v>20795</v>
      </c>
      <c r="AC16" s="17">
        <v>1782725</v>
      </c>
      <c r="AD16" s="17">
        <v>10767973.9</v>
      </c>
    </row>
    <row r="17" spans="1:30">
      <c r="A17">
        <v>2017</v>
      </c>
      <c r="B17" s="17">
        <v>510544179</v>
      </c>
      <c r="C17" s="17">
        <v>64178789</v>
      </c>
      <c r="D17" s="17">
        <v>39268842</v>
      </c>
      <c r="E17" s="17">
        <v>596657</v>
      </c>
      <c r="F17" s="17">
        <v>1844163</v>
      </c>
      <c r="G17" s="17">
        <v>301938631</v>
      </c>
      <c r="H17" s="16" t="s">
        <v>53</v>
      </c>
      <c r="I17" s="17">
        <v>3442</v>
      </c>
      <c r="J17" s="17">
        <v>23366624</v>
      </c>
      <c r="K17" s="17">
        <v>20729599</v>
      </c>
      <c r="L17" s="17">
        <v>2049152</v>
      </c>
      <c r="M17" s="17">
        <v>522439</v>
      </c>
      <c r="N17" s="17">
        <v>538084</v>
      </c>
      <c r="O17" s="17">
        <v>330964</v>
      </c>
      <c r="P17" s="17">
        <v>22097784</v>
      </c>
      <c r="Q17" s="17">
        <v>1624243</v>
      </c>
      <c r="R17" s="17">
        <v>675932</v>
      </c>
      <c r="S17" s="17">
        <v>2591485</v>
      </c>
      <c r="T17" s="17">
        <v>4615528</v>
      </c>
      <c r="U17" s="17">
        <v>2784545</v>
      </c>
      <c r="V17" s="17">
        <v>265556</v>
      </c>
      <c r="W17" s="17">
        <v>557583</v>
      </c>
      <c r="X17" s="17">
        <v>2911480</v>
      </c>
      <c r="Y17" s="17">
        <v>3532692</v>
      </c>
      <c r="Z17" s="17">
        <v>415749</v>
      </c>
      <c r="AA17" s="17">
        <v>433949</v>
      </c>
      <c r="AB17" s="17">
        <v>20795</v>
      </c>
      <c r="AC17" s="17">
        <v>1772024</v>
      </c>
      <c r="AD17" s="17">
        <v>10877449</v>
      </c>
    </row>
    <row r="18" spans="1:30">
      <c r="A18">
        <v>2018</v>
      </c>
      <c r="B18" s="17">
        <v>510635689</v>
      </c>
      <c r="C18" s="17">
        <v>64194597</v>
      </c>
      <c r="D18" s="17">
        <v>39129674</v>
      </c>
      <c r="E18" s="17">
        <v>618836</v>
      </c>
      <c r="F18" s="17">
        <v>1856105</v>
      </c>
      <c r="G18" s="17">
        <v>301470037</v>
      </c>
      <c r="H18" s="17">
        <v>0</v>
      </c>
      <c r="I18" s="17">
        <v>3442</v>
      </c>
      <c r="J18" s="17">
        <v>23702863</v>
      </c>
      <c r="K18" s="17">
        <v>20754909</v>
      </c>
      <c r="L18" s="17">
        <v>2041076</v>
      </c>
      <c r="M18" s="17">
        <v>539847</v>
      </c>
      <c r="N18" s="17">
        <v>744555</v>
      </c>
      <c r="O18" s="17">
        <v>329987</v>
      </c>
      <c r="P18" s="17">
        <v>22125510</v>
      </c>
      <c r="Q18" s="17">
        <v>1624109</v>
      </c>
      <c r="R18" s="17">
        <v>675494</v>
      </c>
      <c r="S18" s="17">
        <v>2590798</v>
      </c>
      <c r="T18" s="17">
        <v>4609801</v>
      </c>
      <c r="U18" s="17">
        <v>2766992</v>
      </c>
      <c r="V18" s="17">
        <v>269569</v>
      </c>
      <c r="W18" s="17">
        <v>611020</v>
      </c>
      <c r="X18" s="17">
        <v>2922738</v>
      </c>
      <c r="Y18" s="17">
        <v>3555060</v>
      </c>
      <c r="Z18" s="17">
        <v>415749</v>
      </c>
      <c r="AA18" s="17">
        <v>449121</v>
      </c>
      <c r="AB18" s="17">
        <v>20795</v>
      </c>
      <c r="AC18" s="17">
        <v>1770946</v>
      </c>
      <c r="AD18" s="17">
        <v>10842060</v>
      </c>
    </row>
    <row r="19" spans="1:30">
      <c r="A19">
        <v>2019</v>
      </c>
      <c r="B19" s="17">
        <v>512084272</v>
      </c>
      <c r="C19" s="17">
        <v>64051064</v>
      </c>
      <c r="D19" s="17">
        <v>38974207</v>
      </c>
      <c r="E19" s="17">
        <v>610499</v>
      </c>
      <c r="F19" s="17">
        <v>1868202</v>
      </c>
      <c r="G19" s="17">
        <v>301114477</v>
      </c>
      <c r="H19" s="16" t="s">
        <v>53</v>
      </c>
      <c r="I19" s="17">
        <v>3442</v>
      </c>
      <c r="J19" s="17">
        <v>23977776</v>
      </c>
      <c r="K19" s="17">
        <v>20782627</v>
      </c>
      <c r="L19" s="17">
        <v>2040517</v>
      </c>
      <c r="M19" s="17">
        <v>541389</v>
      </c>
      <c r="N19" s="17">
        <v>744718</v>
      </c>
      <c r="O19" s="17">
        <v>332161</v>
      </c>
      <c r="P19" s="17">
        <v>22286237</v>
      </c>
      <c r="Q19" s="17">
        <v>1624128</v>
      </c>
      <c r="R19" s="17">
        <v>676187</v>
      </c>
      <c r="S19" s="17">
        <v>2590924</v>
      </c>
      <c r="T19" s="17">
        <v>4595266</v>
      </c>
      <c r="U19" s="17">
        <v>2786395</v>
      </c>
      <c r="V19" s="17">
        <v>268805</v>
      </c>
      <c r="W19" s="17">
        <v>611020</v>
      </c>
      <c r="X19" s="17">
        <v>3009362</v>
      </c>
      <c r="Y19" s="17">
        <v>3559986</v>
      </c>
      <c r="Z19" s="17">
        <v>418739</v>
      </c>
      <c r="AA19" s="17">
        <v>457952</v>
      </c>
      <c r="AB19" s="17">
        <v>20795</v>
      </c>
      <c r="AC19" s="17">
        <v>1770760</v>
      </c>
      <c r="AD19" s="17">
        <v>12366638</v>
      </c>
    </row>
    <row r="20" spans="1:30">
      <c r="A20">
        <v>2020</v>
      </c>
      <c r="B20" s="17">
        <v>512246834</v>
      </c>
      <c r="C20" s="17">
        <v>63688253</v>
      </c>
      <c r="D20" s="17">
        <v>38677793</v>
      </c>
      <c r="E20" s="17">
        <v>591201</v>
      </c>
      <c r="F20" s="17">
        <v>1880958</v>
      </c>
      <c r="G20" s="17">
        <v>300324392</v>
      </c>
      <c r="H20" s="16" t="s">
        <v>53</v>
      </c>
      <c r="I20" s="17">
        <v>3442</v>
      </c>
      <c r="J20" s="17">
        <v>24288221</v>
      </c>
      <c r="K20" s="17">
        <v>21020758</v>
      </c>
      <c r="L20" s="17">
        <v>2030877</v>
      </c>
      <c r="M20" s="17">
        <v>558155</v>
      </c>
      <c r="N20" s="17">
        <v>773395</v>
      </c>
      <c r="O20" s="17">
        <v>343444</v>
      </c>
      <c r="P20" s="17">
        <v>22649622</v>
      </c>
      <c r="Q20" s="17">
        <v>1624057</v>
      </c>
      <c r="R20" s="17">
        <v>702595</v>
      </c>
      <c r="S20" s="17">
        <v>2589305</v>
      </c>
      <c r="T20" s="17">
        <v>4584259</v>
      </c>
      <c r="U20" s="17">
        <v>2786337</v>
      </c>
      <c r="V20" s="17">
        <v>270670</v>
      </c>
      <c r="W20" s="17">
        <v>610959</v>
      </c>
      <c r="X20" s="17">
        <v>3451737</v>
      </c>
      <c r="Y20" s="17">
        <v>3558559</v>
      </c>
      <c r="Z20" s="17">
        <v>418739</v>
      </c>
      <c r="AA20" s="17">
        <v>465135</v>
      </c>
      <c r="AB20" s="17">
        <v>20795</v>
      </c>
      <c r="AC20" s="17">
        <v>1772165</v>
      </c>
      <c r="AD20" s="17">
        <v>12561010</v>
      </c>
    </row>
    <row r="21" spans="1:30">
      <c r="A21">
        <v>2021</v>
      </c>
      <c r="B21" s="17">
        <v>512259113</v>
      </c>
      <c r="C21" s="17">
        <v>63187068</v>
      </c>
      <c r="D21" s="17">
        <v>38376900</v>
      </c>
      <c r="E21" s="17">
        <v>587729</v>
      </c>
      <c r="F21" s="17">
        <v>1857196</v>
      </c>
      <c r="G21" s="17">
        <v>299757577</v>
      </c>
      <c r="H21" s="16" t="s">
        <v>53</v>
      </c>
      <c r="I21" s="17">
        <v>2828</v>
      </c>
      <c r="J21" s="17">
        <v>24580226</v>
      </c>
      <c r="K21" s="17">
        <v>21027247</v>
      </c>
      <c r="L21" s="17">
        <v>2024749</v>
      </c>
      <c r="M21" s="17">
        <v>564105</v>
      </c>
      <c r="N21" s="17">
        <v>772706</v>
      </c>
      <c r="O21" s="17">
        <v>352654</v>
      </c>
      <c r="P21" s="17">
        <v>23564347</v>
      </c>
      <c r="Q21" s="17">
        <v>1622269</v>
      </c>
      <c r="R21" s="17">
        <v>705267</v>
      </c>
      <c r="S21" s="17">
        <v>2671274</v>
      </c>
      <c r="T21" s="17">
        <v>4567192</v>
      </c>
      <c r="U21" s="17">
        <v>2777585</v>
      </c>
      <c r="V21" s="17">
        <v>270495</v>
      </c>
      <c r="W21" s="17">
        <v>611359</v>
      </c>
      <c r="X21" s="17">
        <v>3483642</v>
      </c>
      <c r="Y21" s="17">
        <v>3564981</v>
      </c>
      <c r="Z21" s="17">
        <v>418739</v>
      </c>
      <c r="AA21" s="17">
        <v>468500</v>
      </c>
      <c r="AB21" s="17">
        <v>20795</v>
      </c>
      <c r="AC21" s="17">
        <v>1771969</v>
      </c>
      <c r="AD21" s="17">
        <v>12649714</v>
      </c>
    </row>
    <row r="22" spans="1:30">
      <c r="A22">
        <v>2023</v>
      </c>
      <c r="B22" s="9">
        <v>512334186.89999998</v>
      </c>
      <c r="C22" s="12">
        <v>62856749.200000003</v>
      </c>
      <c r="D22" s="12">
        <v>38047511.5</v>
      </c>
      <c r="E22" s="12">
        <v>590367.1</v>
      </c>
      <c r="F22" s="12">
        <v>1866319.1</v>
      </c>
      <c r="G22" s="12">
        <v>298877616.5</v>
      </c>
      <c r="H22" s="13">
        <v>0</v>
      </c>
      <c r="I22" s="13">
        <v>2828</v>
      </c>
      <c r="J22" s="13">
        <v>25241320.199999999</v>
      </c>
      <c r="K22" s="13">
        <v>21272868.600000001</v>
      </c>
      <c r="L22" s="13">
        <v>2020522.5</v>
      </c>
      <c r="M22" s="13">
        <v>596136.69999999995</v>
      </c>
      <c r="N22" s="13">
        <v>885331</v>
      </c>
      <c r="O22" s="13">
        <v>398134.5</v>
      </c>
      <c r="P22" s="13">
        <v>23972375.5</v>
      </c>
      <c r="Q22" s="13">
        <v>1624506.2</v>
      </c>
      <c r="R22" s="13">
        <v>694198.3</v>
      </c>
      <c r="S22" s="13">
        <v>2672928.9</v>
      </c>
      <c r="T22" s="13">
        <v>4506119.2</v>
      </c>
      <c r="U22" s="13">
        <v>2776227.1</v>
      </c>
      <c r="V22" s="13">
        <v>261395.1</v>
      </c>
      <c r="W22" s="13">
        <v>607153.4</v>
      </c>
      <c r="X22" s="13">
        <v>3579256.2</v>
      </c>
      <c r="Y22" s="13">
        <v>3565184.3</v>
      </c>
      <c r="Z22" s="13">
        <v>426761.3</v>
      </c>
      <c r="AA22" s="13">
        <v>473389.4</v>
      </c>
      <c r="AB22" s="13">
        <v>20795</v>
      </c>
      <c r="AC22" s="13">
        <v>1758508</v>
      </c>
      <c r="AD22" s="13">
        <v>12739684.1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8AABC-8CBF-477C-9C7D-E43FA025B48B}">
  <dimension ref="A1:AD22"/>
  <sheetViews>
    <sheetView workbookViewId="0">
      <selection activeCell="B2" sqref="B2:AD21"/>
    </sheetView>
  </sheetViews>
  <sheetFormatPr defaultRowHeight="17.399999999999999"/>
  <sheetData>
    <row r="1" spans="1:30">
      <c r="A1" t="s">
        <v>56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  <c r="AB1" s="8" t="s">
        <v>49</v>
      </c>
      <c r="AC1" s="8" t="s">
        <v>50</v>
      </c>
      <c r="AD1" s="8" t="s">
        <v>51</v>
      </c>
    </row>
    <row r="2" spans="1:30">
      <c r="A2">
        <v>2002</v>
      </c>
      <c r="B2" s="19">
        <v>907299129.89999998</v>
      </c>
      <c r="C2" s="19">
        <v>59372585.799999997</v>
      </c>
      <c r="D2" s="19">
        <v>117195814.8</v>
      </c>
      <c r="E2" s="19">
        <v>1239347</v>
      </c>
      <c r="F2" s="19">
        <v>5405350</v>
      </c>
      <c r="G2" s="19">
        <v>629817822</v>
      </c>
      <c r="H2" s="18" t="s">
        <v>53</v>
      </c>
      <c r="I2" s="19">
        <v>1240733</v>
      </c>
      <c r="J2" s="19">
        <v>18495232.800000001</v>
      </c>
      <c r="K2" s="19">
        <v>1061884</v>
      </c>
      <c r="L2" s="19">
        <v>1815341.8</v>
      </c>
      <c r="M2" s="19">
        <v>46718.1</v>
      </c>
      <c r="N2" s="19">
        <v>90979.9</v>
      </c>
      <c r="O2" s="19">
        <v>260926</v>
      </c>
      <c r="P2" s="19">
        <v>24187322.5</v>
      </c>
      <c r="Q2" s="19">
        <v>1489603</v>
      </c>
      <c r="R2" s="19">
        <v>674872</v>
      </c>
      <c r="S2" s="19">
        <v>15264102</v>
      </c>
      <c r="T2" s="19">
        <v>14522421.699999999</v>
      </c>
      <c r="U2" s="19">
        <v>8527215</v>
      </c>
      <c r="V2" s="19">
        <v>2909</v>
      </c>
      <c r="W2" s="19">
        <v>263664.2</v>
      </c>
      <c r="X2" s="19">
        <v>272332.40000000002</v>
      </c>
      <c r="Y2" s="19">
        <v>695111</v>
      </c>
      <c r="Z2" s="19">
        <v>16024</v>
      </c>
      <c r="AA2" s="19">
        <v>260028.5</v>
      </c>
      <c r="AB2" s="19">
        <v>56066</v>
      </c>
      <c r="AC2" s="19">
        <v>1877684</v>
      </c>
      <c r="AD2" s="19">
        <v>3147039.4</v>
      </c>
    </row>
    <row r="3" spans="1:30">
      <c r="A3">
        <v>2003</v>
      </c>
      <c r="B3" s="19">
        <v>907380062.79999995</v>
      </c>
      <c r="C3" s="19">
        <v>59215278.299999997</v>
      </c>
      <c r="D3" s="19">
        <v>116802795.5</v>
      </c>
      <c r="E3" s="19">
        <v>1320580</v>
      </c>
      <c r="F3" s="19">
        <v>4204785</v>
      </c>
      <c r="G3" s="19">
        <v>630979798</v>
      </c>
      <c r="H3" s="19">
        <v>25</v>
      </c>
      <c r="I3" s="19">
        <v>1240733</v>
      </c>
      <c r="J3" s="19">
        <v>18687378.5</v>
      </c>
      <c r="K3" s="19">
        <v>1074525</v>
      </c>
      <c r="L3" s="19">
        <v>1846652.8</v>
      </c>
      <c r="M3" s="19">
        <v>51763.1</v>
      </c>
      <c r="N3" s="19">
        <v>95077.9</v>
      </c>
      <c r="O3" s="19">
        <v>276818</v>
      </c>
      <c r="P3" s="19">
        <v>24324792.800000001</v>
      </c>
      <c r="Q3" s="19">
        <v>1474450</v>
      </c>
      <c r="R3" s="19">
        <v>677131</v>
      </c>
      <c r="S3" s="19">
        <v>15275178.5</v>
      </c>
      <c r="T3" s="19">
        <v>14637169.4</v>
      </c>
      <c r="U3" s="19">
        <v>8526057</v>
      </c>
      <c r="V3" s="19">
        <v>5899</v>
      </c>
      <c r="W3" s="19">
        <v>263767.2</v>
      </c>
      <c r="X3" s="19">
        <v>280130.90000000002</v>
      </c>
      <c r="Y3" s="19">
        <v>711961</v>
      </c>
      <c r="Z3" s="19">
        <v>17982</v>
      </c>
      <c r="AA3" s="19">
        <v>271497.5</v>
      </c>
      <c r="AB3" s="19">
        <v>56118</v>
      </c>
      <c r="AC3" s="19">
        <v>1883313</v>
      </c>
      <c r="AD3" s="19">
        <v>3178405.4</v>
      </c>
    </row>
    <row r="4" spans="1:30">
      <c r="A4">
        <v>2004</v>
      </c>
      <c r="B4" s="19">
        <v>907432207.70000005</v>
      </c>
      <c r="C4" s="19">
        <v>59008230.299999997</v>
      </c>
      <c r="D4" s="19">
        <v>116236718.5</v>
      </c>
      <c r="E4" s="19">
        <v>1385413</v>
      </c>
      <c r="F4" s="19">
        <v>4200033</v>
      </c>
      <c r="G4" s="19">
        <v>630864648</v>
      </c>
      <c r="H4" s="19">
        <v>25</v>
      </c>
      <c r="I4" s="19">
        <v>1232749</v>
      </c>
      <c r="J4" s="19">
        <v>19052351.300000001</v>
      </c>
      <c r="K4" s="19">
        <v>1098759</v>
      </c>
      <c r="L4" s="19">
        <v>1873583.1</v>
      </c>
      <c r="M4" s="19">
        <v>72914.3</v>
      </c>
      <c r="N4" s="19">
        <v>99890.9</v>
      </c>
      <c r="O4" s="19">
        <v>313784</v>
      </c>
      <c r="P4" s="19">
        <v>24444532.600000001</v>
      </c>
      <c r="Q4" s="19">
        <v>1458320</v>
      </c>
      <c r="R4" s="19">
        <v>696571</v>
      </c>
      <c r="S4" s="19">
        <v>15232489</v>
      </c>
      <c r="T4" s="19">
        <v>14719607.4</v>
      </c>
      <c r="U4" s="19">
        <v>8559951</v>
      </c>
      <c r="V4" s="19">
        <v>5899</v>
      </c>
      <c r="W4" s="19">
        <v>350978.2</v>
      </c>
      <c r="X4" s="19">
        <v>309772.2</v>
      </c>
      <c r="Y4" s="19">
        <v>714143</v>
      </c>
      <c r="Z4" s="19">
        <v>40770</v>
      </c>
      <c r="AA4" s="19">
        <v>285248.5</v>
      </c>
      <c r="AB4" s="19">
        <v>56118</v>
      </c>
      <c r="AC4" s="19">
        <v>1885995</v>
      </c>
      <c r="AD4" s="19">
        <v>3232713.4</v>
      </c>
    </row>
    <row r="5" spans="1:30">
      <c r="A5">
        <v>2005</v>
      </c>
      <c r="B5" s="19">
        <v>907432854.70000005</v>
      </c>
      <c r="C5" s="19">
        <v>58298336.299999997</v>
      </c>
      <c r="D5" s="19">
        <v>114649151.5</v>
      </c>
      <c r="E5" s="19">
        <v>1462175</v>
      </c>
      <c r="F5" s="19">
        <v>4299250</v>
      </c>
      <c r="G5" s="19">
        <v>628653025</v>
      </c>
      <c r="H5" s="19">
        <v>25</v>
      </c>
      <c r="I5" s="19">
        <v>1225883</v>
      </c>
      <c r="J5" s="19">
        <v>19220124.600000001</v>
      </c>
      <c r="K5" s="19">
        <v>1133620</v>
      </c>
      <c r="L5" s="19">
        <v>1911539.1</v>
      </c>
      <c r="M5" s="19">
        <v>77778</v>
      </c>
      <c r="N5" s="19">
        <v>104485.9</v>
      </c>
      <c r="O5" s="19">
        <v>358377</v>
      </c>
      <c r="P5" s="19">
        <v>24342477.399999999</v>
      </c>
      <c r="Q5" s="19">
        <v>1377840</v>
      </c>
      <c r="R5" s="19">
        <v>696671</v>
      </c>
      <c r="S5" s="19">
        <v>14632904</v>
      </c>
      <c r="T5" s="19">
        <v>14670617.4</v>
      </c>
      <c r="U5" s="19">
        <v>11721855</v>
      </c>
      <c r="V5" s="19">
        <v>38740</v>
      </c>
      <c r="W5" s="19">
        <v>478881.2</v>
      </c>
      <c r="X5" s="19">
        <v>309772.2</v>
      </c>
      <c r="Y5" s="19">
        <v>2170256</v>
      </c>
      <c r="Z5" s="19">
        <v>42017</v>
      </c>
      <c r="AA5" s="19">
        <v>301514.5</v>
      </c>
      <c r="AB5" s="19">
        <v>62228</v>
      </c>
      <c r="AC5" s="19">
        <v>1859209</v>
      </c>
      <c r="AD5" s="19">
        <v>3334101.6</v>
      </c>
    </row>
    <row r="6" spans="1:30">
      <c r="A6">
        <v>2006</v>
      </c>
      <c r="B6" s="19">
        <v>907444532.70000005</v>
      </c>
      <c r="C6" s="19">
        <v>58269264.299999997</v>
      </c>
      <c r="D6" s="19">
        <v>114395123.5</v>
      </c>
      <c r="E6" s="19">
        <v>1497844</v>
      </c>
      <c r="F6" s="19">
        <v>4316667</v>
      </c>
      <c r="G6" s="19">
        <v>628458631</v>
      </c>
      <c r="H6" s="19">
        <v>25</v>
      </c>
      <c r="I6" s="19">
        <v>1192155</v>
      </c>
      <c r="J6" s="19">
        <v>19412080.800000001</v>
      </c>
      <c r="K6" s="19">
        <v>1142666</v>
      </c>
      <c r="L6" s="19">
        <v>1911818.1</v>
      </c>
      <c r="M6" s="19">
        <v>103249.8</v>
      </c>
      <c r="N6" s="19">
        <v>108494.9</v>
      </c>
      <c r="O6" s="19">
        <v>391154</v>
      </c>
      <c r="P6" s="19">
        <v>24422477.800000001</v>
      </c>
      <c r="Q6" s="19">
        <v>1363815</v>
      </c>
      <c r="R6" s="19">
        <v>696671</v>
      </c>
      <c r="S6" s="19">
        <v>14640421</v>
      </c>
      <c r="T6" s="19">
        <v>14667938.4</v>
      </c>
      <c r="U6" s="19">
        <v>11732991</v>
      </c>
      <c r="V6" s="19">
        <v>38740</v>
      </c>
      <c r="W6" s="19">
        <v>480784.2</v>
      </c>
      <c r="X6" s="19">
        <v>310714.8</v>
      </c>
      <c r="Y6" s="19">
        <v>2179856</v>
      </c>
      <c r="Z6" s="19">
        <v>50588</v>
      </c>
      <c r="AA6" s="19">
        <v>309173.5</v>
      </c>
      <c r="AB6" s="19">
        <v>62228</v>
      </c>
      <c r="AC6" s="19">
        <v>1860874</v>
      </c>
      <c r="AD6" s="19">
        <v>3428086.6</v>
      </c>
    </row>
    <row r="7" spans="1:30">
      <c r="A7">
        <v>2007</v>
      </c>
      <c r="B7" s="19">
        <v>907460933.39999998</v>
      </c>
      <c r="C7" s="19">
        <v>58113443.299999997</v>
      </c>
      <c r="D7" s="19">
        <v>114179375.5</v>
      </c>
      <c r="E7" s="19">
        <v>1511923</v>
      </c>
      <c r="F7" s="19">
        <v>4339273</v>
      </c>
      <c r="G7" s="19">
        <v>628368671</v>
      </c>
      <c r="H7" s="19">
        <v>25</v>
      </c>
      <c r="I7" s="19">
        <v>1160706</v>
      </c>
      <c r="J7" s="19">
        <v>19605238.699999999</v>
      </c>
      <c r="K7" s="19">
        <v>1179708</v>
      </c>
      <c r="L7" s="19">
        <v>2009378.1</v>
      </c>
      <c r="M7" s="19">
        <v>112595.6</v>
      </c>
      <c r="N7" s="19">
        <v>111111.9</v>
      </c>
      <c r="O7" s="19">
        <v>411463</v>
      </c>
      <c r="P7" s="19">
        <v>24495103.800000001</v>
      </c>
      <c r="Q7" s="19">
        <v>1356899</v>
      </c>
      <c r="R7" s="19">
        <v>693698</v>
      </c>
      <c r="S7" s="19">
        <v>14628589</v>
      </c>
      <c r="T7" s="19">
        <v>14676143.4</v>
      </c>
      <c r="U7" s="19">
        <v>11733703</v>
      </c>
      <c r="V7" s="19">
        <v>38740</v>
      </c>
      <c r="W7" s="19">
        <v>480784.2</v>
      </c>
      <c r="X7" s="19">
        <v>310714.8</v>
      </c>
      <c r="Y7" s="19">
        <v>2185366</v>
      </c>
      <c r="Z7" s="19">
        <v>50588</v>
      </c>
      <c r="AA7" s="19">
        <v>318143.5</v>
      </c>
      <c r="AB7" s="19">
        <v>62228</v>
      </c>
      <c r="AC7" s="19">
        <v>1859024</v>
      </c>
      <c r="AD7" s="19">
        <v>3468296.6</v>
      </c>
    </row>
    <row r="8" spans="1:30">
      <c r="A8">
        <v>2008</v>
      </c>
      <c r="B8" s="19">
        <v>907449183.39999998</v>
      </c>
      <c r="C8" s="19">
        <v>58052894.299999997</v>
      </c>
      <c r="D8" s="19">
        <v>113912574.5</v>
      </c>
      <c r="E8" s="19">
        <v>1509302</v>
      </c>
      <c r="F8" s="19">
        <v>4388492</v>
      </c>
      <c r="G8" s="19">
        <v>628074502</v>
      </c>
      <c r="H8" s="19">
        <v>25</v>
      </c>
      <c r="I8" s="19">
        <v>1134955</v>
      </c>
      <c r="J8" s="19">
        <v>19765384.899999999</v>
      </c>
      <c r="K8" s="19">
        <v>1257821</v>
      </c>
      <c r="L8" s="19">
        <v>2031774.1</v>
      </c>
      <c r="M8" s="19">
        <v>125886.39999999999</v>
      </c>
      <c r="N8" s="19">
        <v>112171.9</v>
      </c>
      <c r="O8" s="19">
        <v>433397</v>
      </c>
      <c r="P8" s="19">
        <v>24523586.800000001</v>
      </c>
      <c r="Q8" s="19">
        <v>1350297</v>
      </c>
      <c r="R8" s="19">
        <v>697182</v>
      </c>
      <c r="S8" s="19">
        <v>14618457</v>
      </c>
      <c r="T8" s="19">
        <v>14645624.4</v>
      </c>
      <c r="U8" s="19">
        <v>11732470</v>
      </c>
      <c r="V8" s="19">
        <v>38740</v>
      </c>
      <c r="W8" s="19">
        <v>480965.2</v>
      </c>
      <c r="X8" s="19">
        <v>310714.8</v>
      </c>
      <c r="Y8" s="19">
        <v>2387260</v>
      </c>
      <c r="Z8" s="19">
        <v>74021</v>
      </c>
      <c r="AA8" s="19">
        <v>331062.5</v>
      </c>
      <c r="AB8" s="19">
        <v>62228</v>
      </c>
      <c r="AC8" s="19">
        <v>1857384</v>
      </c>
      <c r="AD8" s="19">
        <v>3540010.6</v>
      </c>
    </row>
    <row r="9" spans="1:30">
      <c r="A9">
        <v>2009</v>
      </c>
      <c r="B9" s="19">
        <v>907413664</v>
      </c>
      <c r="C9" s="19">
        <v>57935436.299999997</v>
      </c>
      <c r="D9" s="19">
        <v>113676344.90000001</v>
      </c>
      <c r="E9" s="19">
        <v>1542297</v>
      </c>
      <c r="F9" s="19">
        <v>4382116</v>
      </c>
      <c r="G9" s="19">
        <v>627912629</v>
      </c>
      <c r="H9" s="19">
        <v>25</v>
      </c>
      <c r="I9" s="19">
        <v>1134955</v>
      </c>
      <c r="J9" s="19">
        <v>19969490</v>
      </c>
      <c r="K9" s="19">
        <v>1311498</v>
      </c>
      <c r="L9" s="19">
        <v>2034108.1</v>
      </c>
      <c r="M9" s="19">
        <v>128236.4</v>
      </c>
      <c r="N9" s="19">
        <v>114408.9</v>
      </c>
      <c r="O9" s="19">
        <v>461024</v>
      </c>
      <c r="P9" s="19">
        <v>24514557.899999999</v>
      </c>
      <c r="Q9" s="19">
        <v>1348490</v>
      </c>
      <c r="R9" s="19">
        <v>710980</v>
      </c>
      <c r="S9" s="19">
        <v>14626699</v>
      </c>
      <c r="T9" s="19">
        <v>14713841.4</v>
      </c>
      <c r="U9" s="19">
        <v>11732470</v>
      </c>
      <c r="V9" s="19">
        <v>39796</v>
      </c>
      <c r="W9" s="19">
        <v>480965.2</v>
      </c>
      <c r="X9" s="19">
        <v>319829.8</v>
      </c>
      <c r="Y9" s="19">
        <v>2404626</v>
      </c>
      <c r="Z9" s="19">
        <v>74417</v>
      </c>
      <c r="AA9" s="19">
        <v>335307.5</v>
      </c>
      <c r="AB9" s="19">
        <v>63121</v>
      </c>
      <c r="AC9" s="19">
        <v>1855520</v>
      </c>
      <c r="AD9" s="19">
        <v>3590474.6</v>
      </c>
    </row>
    <row r="10" spans="1:30">
      <c r="A10">
        <v>2010</v>
      </c>
      <c r="B10" s="19">
        <v>907097067</v>
      </c>
      <c r="C10" s="19">
        <v>57808648</v>
      </c>
      <c r="D10" s="19">
        <v>113390908</v>
      </c>
      <c r="E10" s="19">
        <v>1577728</v>
      </c>
      <c r="F10" s="19">
        <v>4307126</v>
      </c>
      <c r="G10" s="19">
        <v>627806750</v>
      </c>
      <c r="H10" s="19">
        <v>25</v>
      </c>
      <c r="I10" s="19">
        <v>1134955</v>
      </c>
      <c r="J10" s="19">
        <v>20228330</v>
      </c>
      <c r="K10" s="19">
        <v>1361304</v>
      </c>
      <c r="L10" s="19">
        <v>2046574</v>
      </c>
      <c r="M10" s="19">
        <v>153194</v>
      </c>
      <c r="N10" s="19">
        <v>117288</v>
      </c>
      <c r="O10" s="19">
        <v>529858</v>
      </c>
      <c r="P10" s="19">
        <v>24317988</v>
      </c>
      <c r="Q10" s="19">
        <v>1345874</v>
      </c>
      <c r="R10" s="19">
        <v>706878</v>
      </c>
      <c r="S10" s="19">
        <v>14619748</v>
      </c>
      <c r="T10" s="19">
        <v>14698970</v>
      </c>
      <c r="U10" s="19">
        <v>11676966</v>
      </c>
      <c r="V10" s="19">
        <v>39796</v>
      </c>
      <c r="W10" s="19">
        <v>490041</v>
      </c>
      <c r="X10" s="19">
        <v>424794</v>
      </c>
      <c r="Y10" s="19">
        <v>2404626</v>
      </c>
      <c r="Z10" s="19">
        <v>74417</v>
      </c>
      <c r="AA10" s="19">
        <v>337009</v>
      </c>
      <c r="AB10" s="19">
        <v>63121</v>
      </c>
      <c r="AC10" s="19">
        <v>1843066</v>
      </c>
      <c r="AD10" s="19">
        <v>3591085</v>
      </c>
    </row>
    <row r="11" spans="1:30">
      <c r="A11">
        <v>2011</v>
      </c>
      <c r="B11" s="19">
        <v>907446737.70000005</v>
      </c>
      <c r="C11" s="19">
        <v>57833647.299999997</v>
      </c>
      <c r="D11" s="19">
        <v>112991352.2</v>
      </c>
      <c r="E11" s="19">
        <v>2167978</v>
      </c>
      <c r="F11" s="19">
        <v>4238841</v>
      </c>
      <c r="G11" s="19">
        <v>625802224.10000002</v>
      </c>
      <c r="H11" s="19">
        <v>25</v>
      </c>
      <c r="I11" s="19">
        <v>1134963</v>
      </c>
      <c r="J11" s="19">
        <v>20470870.899999999</v>
      </c>
      <c r="K11" s="19">
        <v>1871932.9</v>
      </c>
      <c r="L11" s="19">
        <v>2078796.1</v>
      </c>
      <c r="M11" s="19">
        <v>183976.4</v>
      </c>
      <c r="N11" s="19">
        <v>114390.9</v>
      </c>
      <c r="O11" s="19">
        <v>543538</v>
      </c>
      <c r="P11" s="19">
        <v>24497922.699999999</v>
      </c>
      <c r="Q11" s="19">
        <v>1344582</v>
      </c>
      <c r="R11" s="19">
        <v>700514</v>
      </c>
      <c r="S11" s="19">
        <v>14676400</v>
      </c>
      <c r="T11" s="19">
        <v>14676093</v>
      </c>
      <c r="U11" s="19">
        <v>11678612.5</v>
      </c>
      <c r="V11" s="19">
        <v>53667</v>
      </c>
      <c r="W11" s="19">
        <v>481366.5</v>
      </c>
      <c r="X11" s="19">
        <v>499218.5</v>
      </c>
      <c r="Y11" s="19">
        <v>2440255</v>
      </c>
      <c r="Z11" s="19">
        <v>84183</v>
      </c>
      <c r="AA11" s="19">
        <v>353389.9</v>
      </c>
      <c r="AB11" s="19">
        <v>63121</v>
      </c>
      <c r="AC11" s="19">
        <v>1838586</v>
      </c>
      <c r="AD11" s="19">
        <v>4626290.8</v>
      </c>
    </row>
    <row r="12" spans="1:30">
      <c r="A12">
        <v>2012</v>
      </c>
      <c r="B12" s="19">
        <v>910273176.29999995</v>
      </c>
      <c r="C12" s="19">
        <v>57137910.299999997</v>
      </c>
      <c r="D12" s="19">
        <v>111403047.2</v>
      </c>
      <c r="E12" s="19">
        <v>2150407</v>
      </c>
      <c r="F12" s="19">
        <v>4162376</v>
      </c>
      <c r="G12" s="19">
        <v>624645772.10000002</v>
      </c>
      <c r="H12" s="19">
        <v>25</v>
      </c>
      <c r="I12" s="19">
        <v>1117662</v>
      </c>
      <c r="J12" s="19">
        <v>21520171.399999999</v>
      </c>
      <c r="K12" s="19">
        <v>4007741.5</v>
      </c>
      <c r="L12" s="19">
        <v>2277114.1</v>
      </c>
      <c r="M12" s="19">
        <v>248817.2</v>
      </c>
      <c r="N12" s="19">
        <v>111654.3</v>
      </c>
      <c r="O12" s="19">
        <v>541700</v>
      </c>
      <c r="P12" s="19">
        <v>26926913.699999999</v>
      </c>
      <c r="Q12" s="19">
        <v>1341424</v>
      </c>
      <c r="R12" s="19">
        <v>700082.2</v>
      </c>
      <c r="S12" s="19">
        <v>14699976.4</v>
      </c>
      <c r="T12" s="19">
        <v>14567683</v>
      </c>
      <c r="U12" s="19">
        <v>11678439.6</v>
      </c>
      <c r="V12" s="19">
        <v>53477</v>
      </c>
      <c r="W12" s="19">
        <v>481967.5</v>
      </c>
      <c r="X12" s="19">
        <v>856970.5</v>
      </c>
      <c r="Y12" s="19">
        <v>2396035</v>
      </c>
      <c r="Z12" s="19">
        <v>72169</v>
      </c>
      <c r="AA12" s="19">
        <v>392703.9</v>
      </c>
      <c r="AB12" s="19">
        <v>63121</v>
      </c>
      <c r="AC12" s="19">
        <v>1836454</v>
      </c>
      <c r="AD12" s="19">
        <v>4881361.4000000004</v>
      </c>
    </row>
    <row r="13" spans="1:30">
      <c r="A13">
        <v>2013</v>
      </c>
      <c r="B13" s="19">
        <v>910430484.5</v>
      </c>
      <c r="C13" s="19">
        <v>55536012.299999997</v>
      </c>
      <c r="D13" s="19">
        <v>107212037.40000001</v>
      </c>
      <c r="E13" s="19">
        <v>2144771</v>
      </c>
      <c r="F13" s="19">
        <v>4118166</v>
      </c>
      <c r="G13" s="19">
        <v>621671778.10000002</v>
      </c>
      <c r="H13" s="19">
        <v>25</v>
      </c>
      <c r="I13" s="19">
        <v>1109022</v>
      </c>
      <c r="J13" s="19">
        <v>21498770.100000001</v>
      </c>
      <c r="K13" s="19">
        <v>4102591.8</v>
      </c>
      <c r="L13" s="19">
        <v>2392547.6</v>
      </c>
      <c r="M13" s="19">
        <v>270079.5</v>
      </c>
      <c r="N13" s="19">
        <v>124068.1</v>
      </c>
      <c r="O13" s="19">
        <v>570211</v>
      </c>
      <c r="P13" s="19">
        <v>26561920.100000001</v>
      </c>
      <c r="Q13" s="19">
        <v>1338211</v>
      </c>
      <c r="R13" s="19">
        <v>700730.2</v>
      </c>
      <c r="S13" s="19">
        <v>12984600.199999999</v>
      </c>
      <c r="T13" s="19">
        <v>14323677.800000001</v>
      </c>
      <c r="U13" s="19">
        <v>20945153.600000001</v>
      </c>
      <c r="V13" s="19">
        <v>53140</v>
      </c>
      <c r="W13" s="19">
        <v>481967.5</v>
      </c>
      <c r="X13" s="19">
        <v>1910148.9</v>
      </c>
      <c r="Y13" s="19">
        <v>3124223</v>
      </c>
      <c r="Z13" s="19">
        <v>72169</v>
      </c>
      <c r="AA13" s="19">
        <v>411896.8</v>
      </c>
      <c r="AB13" s="19">
        <v>64447</v>
      </c>
      <c r="AC13" s="19">
        <v>1819328</v>
      </c>
      <c r="AD13" s="19">
        <v>4888791.5</v>
      </c>
    </row>
    <row r="14" spans="1:30">
      <c r="A14">
        <v>2014</v>
      </c>
      <c r="B14" s="19">
        <v>910402929.10000002</v>
      </c>
      <c r="C14" s="19">
        <v>55283146.5</v>
      </c>
      <c r="D14" s="19">
        <v>106330087.2</v>
      </c>
      <c r="E14" s="19">
        <v>2149114</v>
      </c>
      <c r="F14" s="19">
        <v>4080866</v>
      </c>
      <c r="G14" s="19">
        <v>621191155.10000002</v>
      </c>
      <c r="H14" s="19">
        <v>25</v>
      </c>
      <c r="I14" s="19">
        <v>1108772</v>
      </c>
      <c r="J14" s="19">
        <v>21822520.5</v>
      </c>
      <c r="K14" s="19">
        <v>4136392.8</v>
      </c>
      <c r="L14" s="19">
        <v>2392570.6</v>
      </c>
      <c r="M14" s="19">
        <v>294148.5</v>
      </c>
      <c r="N14" s="19">
        <v>128429.1</v>
      </c>
      <c r="O14" s="19">
        <v>603694.1</v>
      </c>
      <c r="P14" s="19">
        <v>26966402.199999999</v>
      </c>
      <c r="Q14" s="19">
        <v>1847675</v>
      </c>
      <c r="R14" s="19">
        <v>699674.2</v>
      </c>
      <c r="S14" s="19">
        <v>12980531.199999999</v>
      </c>
      <c r="T14" s="19">
        <v>14294174.699999999</v>
      </c>
      <c r="U14" s="19">
        <v>20943955.600000001</v>
      </c>
      <c r="V14" s="19">
        <v>53140</v>
      </c>
      <c r="W14" s="19">
        <v>501738.9</v>
      </c>
      <c r="X14" s="19">
        <v>1952235.1</v>
      </c>
      <c r="Y14" s="19">
        <v>3142154</v>
      </c>
      <c r="Z14" s="19">
        <v>72169</v>
      </c>
      <c r="AA14" s="19">
        <v>431376.1</v>
      </c>
      <c r="AB14" s="19">
        <v>64447</v>
      </c>
      <c r="AC14" s="19">
        <v>1811802</v>
      </c>
      <c r="AD14" s="19">
        <v>5120532.7</v>
      </c>
    </row>
    <row r="15" spans="1:30">
      <c r="A15">
        <v>2015</v>
      </c>
      <c r="B15" s="19">
        <v>910401531</v>
      </c>
      <c r="C15" s="19">
        <v>55054059.799999997</v>
      </c>
      <c r="D15" s="19">
        <v>105599487.2</v>
      </c>
      <c r="E15" s="19">
        <v>2150324</v>
      </c>
      <c r="F15" s="19">
        <v>4070593</v>
      </c>
      <c r="G15" s="19">
        <v>620951714.39999998</v>
      </c>
      <c r="H15" s="19">
        <v>25</v>
      </c>
      <c r="I15" s="19">
        <v>1095403</v>
      </c>
      <c r="J15" s="19">
        <v>22362556.399999999</v>
      </c>
      <c r="K15" s="19">
        <v>4137338.8</v>
      </c>
      <c r="L15" s="19">
        <v>2406978.7000000002</v>
      </c>
      <c r="M15" s="19">
        <v>309034.3</v>
      </c>
      <c r="N15" s="19">
        <v>130007.1</v>
      </c>
      <c r="O15" s="19">
        <v>626461.69999999995</v>
      </c>
      <c r="P15" s="19">
        <v>27127227.5</v>
      </c>
      <c r="Q15" s="19">
        <v>2081756</v>
      </c>
      <c r="R15" s="19">
        <v>697819.2</v>
      </c>
      <c r="S15" s="19">
        <v>12963540.199999999</v>
      </c>
      <c r="T15" s="19">
        <v>14256194.5</v>
      </c>
      <c r="U15" s="19">
        <v>20984889.300000001</v>
      </c>
      <c r="V15" s="19">
        <v>53140</v>
      </c>
      <c r="W15" s="19">
        <v>501738.9</v>
      </c>
      <c r="X15" s="19">
        <v>2036130.9</v>
      </c>
      <c r="Y15" s="19">
        <v>3151748</v>
      </c>
      <c r="Z15" s="19">
        <v>93989</v>
      </c>
      <c r="AA15" s="19">
        <v>445256.7</v>
      </c>
      <c r="AB15" s="19">
        <v>64447</v>
      </c>
      <c r="AC15" s="19">
        <v>1807423.1</v>
      </c>
      <c r="AD15" s="19">
        <v>5242247.3</v>
      </c>
    </row>
    <row r="16" spans="1:30">
      <c r="A16">
        <v>2016</v>
      </c>
      <c r="B16" s="19">
        <v>910981883.70000005</v>
      </c>
      <c r="C16" s="19">
        <v>54612205.200000003</v>
      </c>
      <c r="D16" s="19">
        <v>104816388.09999999</v>
      </c>
      <c r="E16" s="19">
        <v>2148635</v>
      </c>
      <c r="F16" s="19">
        <v>4101909</v>
      </c>
      <c r="G16" s="19">
        <v>619223292</v>
      </c>
      <c r="H16" s="19">
        <v>25</v>
      </c>
      <c r="I16" s="19">
        <v>1092243</v>
      </c>
      <c r="J16" s="19">
        <v>22469721.100000001</v>
      </c>
      <c r="K16" s="19">
        <v>4159548.9</v>
      </c>
      <c r="L16" s="19">
        <v>2398733.7000000002</v>
      </c>
      <c r="M16" s="19">
        <v>321374.90000000002</v>
      </c>
      <c r="N16" s="19">
        <v>132287.1</v>
      </c>
      <c r="O16" s="19">
        <v>645939</v>
      </c>
      <c r="P16" s="19">
        <v>27033171</v>
      </c>
      <c r="Q16" s="19">
        <v>2079076</v>
      </c>
      <c r="R16" s="19">
        <v>697332.2</v>
      </c>
      <c r="S16" s="19">
        <v>12939459.1</v>
      </c>
      <c r="T16" s="19">
        <v>14193689.300000001</v>
      </c>
      <c r="U16" s="19">
        <v>24191726.800000001</v>
      </c>
      <c r="V16" s="19">
        <v>53140</v>
      </c>
      <c r="W16" s="19">
        <v>501738.9</v>
      </c>
      <c r="X16" s="19">
        <v>2204140.6</v>
      </c>
      <c r="Y16" s="19">
        <v>3201975</v>
      </c>
      <c r="Z16" s="19">
        <v>93989</v>
      </c>
      <c r="AA16" s="19">
        <v>450479.7</v>
      </c>
      <c r="AB16" s="19">
        <v>64447</v>
      </c>
      <c r="AC16" s="19">
        <v>1794125.1</v>
      </c>
      <c r="AD16" s="19">
        <v>5361091.7</v>
      </c>
    </row>
    <row r="17" spans="1:30">
      <c r="A17">
        <v>2017</v>
      </c>
      <c r="B17" s="19">
        <v>910978216</v>
      </c>
      <c r="C17" s="19">
        <v>54700536</v>
      </c>
      <c r="D17" s="19">
        <v>104525198</v>
      </c>
      <c r="E17" s="19">
        <v>2188450</v>
      </c>
      <c r="F17" s="19">
        <v>4050096</v>
      </c>
      <c r="G17" s="19">
        <v>618865692</v>
      </c>
      <c r="H17" s="19">
        <v>25</v>
      </c>
      <c r="I17" s="19">
        <v>1092243</v>
      </c>
      <c r="J17" s="19">
        <v>22736563</v>
      </c>
      <c r="K17" s="19">
        <v>4168548</v>
      </c>
      <c r="L17" s="19">
        <v>2399218</v>
      </c>
      <c r="M17" s="19">
        <v>348501</v>
      </c>
      <c r="N17" s="19">
        <v>133957</v>
      </c>
      <c r="O17" s="19">
        <v>658546</v>
      </c>
      <c r="P17" s="19">
        <v>27103215</v>
      </c>
      <c r="Q17" s="19">
        <v>2070126</v>
      </c>
      <c r="R17" s="19">
        <v>697332</v>
      </c>
      <c r="S17" s="19">
        <v>12939740</v>
      </c>
      <c r="T17" s="19">
        <v>14278031</v>
      </c>
      <c r="U17" s="19">
        <v>24190934</v>
      </c>
      <c r="V17" s="19">
        <v>53140</v>
      </c>
      <c r="W17" s="19">
        <v>501713</v>
      </c>
      <c r="X17" s="19">
        <v>2210215</v>
      </c>
      <c r="Y17" s="19">
        <v>3212651</v>
      </c>
      <c r="Z17" s="19">
        <v>100471</v>
      </c>
      <c r="AA17" s="19">
        <v>452212</v>
      </c>
      <c r="AB17" s="19">
        <v>64447</v>
      </c>
      <c r="AC17" s="19">
        <v>1793180</v>
      </c>
      <c r="AD17" s="19">
        <v>5443239</v>
      </c>
    </row>
    <row r="18" spans="1:30">
      <c r="A18">
        <v>2018</v>
      </c>
      <c r="B18" s="19">
        <v>910947390</v>
      </c>
      <c r="C18" s="19">
        <v>55184645</v>
      </c>
      <c r="D18" s="19">
        <v>104303568</v>
      </c>
      <c r="E18" s="19">
        <v>2379225</v>
      </c>
      <c r="F18" s="19">
        <v>4062290</v>
      </c>
      <c r="G18" s="19">
        <v>617665642</v>
      </c>
      <c r="H18" s="19">
        <v>25</v>
      </c>
      <c r="I18" s="19">
        <v>1092243</v>
      </c>
      <c r="J18" s="19">
        <v>22971686</v>
      </c>
      <c r="K18" s="19">
        <v>4220157</v>
      </c>
      <c r="L18" s="19">
        <v>2399433</v>
      </c>
      <c r="M18" s="19">
        <v>355100</v>
      </c>
      <c r="N18" s="19">
        <v>133957</v>
      </c>
      <c r="O18" s="19">
        <v>682560</v>
      </c>
      <c r="P18" s="19">
        <v>27152793</v>
      </c>
      <c r="Q18" s="19">
        <v>2070287</v>
      </c>
      <c r="R18" s="19">
        <v>697295</v>
      </c>
      <c r="S18" s="19">
        <v>12969018</v>
      </c>
      <c r="T18" s="19">
        <v>14269418</v>
      </c>
      <c r="U18" s="19">
        <v>24208093</v>
      </c>
      <c r="V18" s="19">
        <v>53140</v>
      </c>
      <c r="W18" s="19">
        <v>500736</v>
      </c>
      <c r="X18" s="19">
        <v>2222532</v>
      </c>
      <c r="Y18" s="19">
        <v>3219756</v>
      </c>
      <c r="Z18" s="19">
        <v>100471</v>
      </c>
      <c r="AA18" s="19">
        <v>459981</v>
      </c>
      <c r="AB18" s="19">
        <v>64447</v>
      </c>
      <c r="AC18" s="19">
        <v>1794842</v>
      </c>
      <c r="AD18" s="19">
        <v>5714051</v>
      </c>
    </row>
    <row r="19" spans="1:30">
      <c r="A19">
        <v>2019</v>
      </c>
      <c r="B19" s="19">
        <v>911055038</v>
      </c>
      <c r="C19" s="19">
        <v>54592279</v>
      </c>
      <c r="D19" s="19">
        <v>103401770</v>
      </c>
      <c r="E19" s="19">
        <v>2381656</v>
      </c>
      <c r="F19" s="19">
        <v>4070537</v>
      </c>
      <c r="G19" s="19">
        <v>616126396</v>
      </c>
      <c r="H19" s="19">
        <v>25</v>
      </c>
      <c r="I19" s="19">
        <v>1092243</v>
      </c>
      <c r="J19" s="19">
        <v>23237072</v>
      </c>
      <c r="K19" s="19">
        <v>4669223</v>
      </c>
      <c r="L19" s="19">
        <v>2410030</v>
      </c>
      <c r="M19" s="19">
        <v>368040</v>
      </c>
      <c r="N19" s="19">
        <v>133826</v>
      </c>
      <c r="O19" s="19">
        <v>718940</v>
      </c>
      <c r="P19" s="19">
        <v>29255603</v>
      </c>
      <c r="Q19" s="19">
        <v>2066852</v>
      </c>
      <c r="R19" s="19">
        <v>702423</v>
      </c>
      <c r="S19" s="19">
        <v>12968082</v>
      </c>
      <c r="T19" s="19">
        <v>14225368</v>
      </c>
      <c r="U19" s="19">
        <v>24203282</v>
      </c>
      <c r="V19" s="19">
        <v>53140</v>
      </c>
      <c r="W19" s="19">
        <v>500344</v>
      </c>
      <c r="X19" s="19">
        <v>2330302</v>
      </c>
      <c r="Y19" s="19">
        <v>3224024</v>
      </c>
      <c r="Z19" s="19">
        <v>100471</v>
      </c>
      <c r="AA19" s="19">
        <v>473555</v>
      </c>
      <c r="AB19" s="19">
        <v>64447</v>
      </c>
      <c r="AC19" s="19">
        <v>1790231</v>
      </c>
      <c r="AD19" s="19">
        <v>5894878</v>
      </c>
    </row>
    <row r="20" spans="1:30">
      <c r="A20">
        <v>2020</v>
      </c>
      <c r="B20" s="19">
        <v>911032631</v>
      </c>
      <c r="C20" s="19">
        <v>54475434</v>
      </c>
      <c r="D20" s="19">
        <v>103084581</v>
      </c>
      <c r="E20" s="19">
        <v>2395762</v>
      </c>
      <c r="F20" s="19">
        <v>4056957</v>
      </c>
      <c r="G20" s="19">
        <v>615760000</v>
      </c>
      <c r="H20" s="19">
        <v>25</v>
      </c>
      <c r="I20" s="19">
        <v>1081693</v>
      </c>
      <c r="J20" s="19">
        <v>23474436</v>
      </c>
      <c r="K20" s="19">
        <v>4681701</v>
      </c>
      <c r="L20" s="19">
        <v>2410480</v>
      </c>
      <c r="M20" s="19">
        <v>390015</v>
      </c>
      <c r="N20" s="19">
        <v>130458</v>
      </c>
      <c r="O20" s="19">
        <v>725068</v>
      </c>
      <c r="P20" s="19">
        <v>29417211</v>
      </c>
      <c r="Q20" s="19">
        <v>2056438</v>
      </c>
      <c r="R20" s="19">
        <v>702112</v>
      </c>
      <c r="S20" s="19">
        <v>12960800</v>
      </c>
      <c r="T20" s="19">
        <v>14213307</v>
      </c>
      <c r="U20" s="19">
        <v>24202385</v>
      </c>
      <c r="V20" s="19">
        <v>53140</v>
      </c>
      <c r="W20" s="19">
        <v>500344</v>
      </c>
      <c r="X20" s="19">
        <v>2333944</v>
      </c>
      <c r="Y20" s="19">
        <v>3320329</v>
      </c>
      <c r="Z20" s="19">
        <v>103816</v>
      </c>
      <c r="AA20" s="19">
        <v>484416</v>
      </c>
      <c r="AB20" s="19">
        <v>64447</v>
      </c>
      <c r="AC20" s="19">
        <v>1789129</v>
      </c>
      <c r="AD20" s="19">
        <v>6164203</v>
      </c>
    </row>
    <row r="21" spans="1:30">
      <c r="A21">
        <v>2021</v>
      </c>
      <c r="B21" s="19">
        <v>910948821</v>
      </c>
      <c r="C21" s="19">
        <v>54353822</v>
      </c>
      <c r="D21" s="19">
        <v>102568530</v>
      </c>
      <c r="E21" s="19">
        <v>2385952</v>
      </c>
      <c r="F21" s="19">
        <v>4106196</v>
      </c>
      <c r="G21" s="19">
        <v>615276701</v>
      </c>
      <c r="H21" s="19">
        <v>25</v>
      </c>
      <c r="I21" s="19">
        <v>1075152</v>
      </c>
      <c r="J21" s="19">
        <v>23903255</v>
      </c>
      <c r="K21" s="19">
        <v>4678586</v>
      </c>
      <c r="L21" s="19">
        <v>2410077</v>
      </c>
      <c r="M21" s="19">
        <v>414283</v>
      </c>
      <c r="N21" s="19">
        <v>130375</v>
      </c>
      <c r="O21" s="19">
        <v>747529</v>
      </c>
      <c r="P21" s="19">
        <v>29577713</v>
      </c>
      <c r="Q21" s="19">
        <v>2041374</v>
      </c>
      <c r="R21" s="19">
        <v>684655</v>
      </c>
      <c r="S21" s="19">
        <v>12949669</v>
      </c>
      <c r="T21" s="19">
        <v>14186081</v>
      </c>
      <c r="U21" s="19">
        <v>24195044</v>
      </c>
      <c r="V21" s="19">
        <v>53140</v>
      </c>
      <c r="W21" s="19">
        <v>500280</v>
      </c>
      <c r="X21" s="19">
        <v>2345342</v>
      </c>
      <c r="Y21" s="19">
        <v>3334593</v>
      </c>
      <c r="Z21" s="19">
        <v>108808</v>
      </c>
      <c r="AA21" s="19">
        <v>487671</v>
      </c>
      <c r="AB21" s="19">
        <v>64447</v>
      </c>
      <c r="AC21" s="19">
        <v>1787945</v>
      </c>
      <c r="AD21" s="19">
        <v>6581578</v>
      </c>
    </row>
    <row r="22" spans="1:30">
      <c r="A22">
        <v>2023</v>
      </c>
      <c r="B22" s="9">
        <v>911038478.99999988</v>
      </c>
      <c r="C22" s="12">
        <v>54178020.600000001</v>
      </c>
      <c r="D22" s="12">
        <v>101570009.7</v>
      </c>
      <c r="E22" s="12">
        <v>2367071.1</v>
      </c>
      <c r="F22" s="12">
        <v>4072541.9</v>
      </c>
      <c r="G22" s="12">
        <v>614690636.5</v>
      </c>
      <c r="H22" s="13">
        <v>25</v>
      </c>
      <c r="I22" s="13">
        <v>1041404</v>
      </c>
      <c r="J22" s="13">
        <v>24582321.300000001</v>
      </c>
      <c r="K22" s="13">
        <v>4691065.4000000004</v>
      </c>
      <c r="L22" s="13">
        <v>2410712.9</v>
      </c>
      <c r="M22" s="13">
        <v>489284.6</v>
      </c>
      <c r="N22" s="13">
        <v>130503.3</v>
      </c>
      <c r="O22" s="13">
        <v>829498.1</v>
      </c>
      <c r="P22" s="13">
        <v>29841089.899999999</v>
      </c>
      <c r="Q22" s="13">
        <v>2057324.9</v>
      </c>
      <c r="R22" s="13">
        <v>694461.8</v>
      </c>
      <c r="S22" s="13">
        <v>13002074.199999999</v>
      </c>
      <c r="T22" s="13">
        <v>14185180.800000001</v>
      </c>
      <c r="U22" s="13">
        <v>24424042.5</v>
      </c>
      <c r="V22" s="13">
        <v>53140</v>
      </c>
      <c r="W22" s="13">
        <v>502657.6</v>
      </c>
      <c r="X22" s="13">
        <v>2417455.4</v>
      </c>
      <c r="Y22" s="13">
        <v>3368495</v>
      </c>
      <c r="Z22" s="13">
        <v>108877</v>
      </c>
      <c r="AA22" s="13">
        <v>497820.2</v>
      </c>
      <c r="AB22" s="13">
        <v>64447</v>
      </c>
      <c r="AC22" s="13">
        <v>1786999.6</v>
      </c>
      <c r="AD22" s="13">
        <v>6981318.7000000002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03F1-8D7F-4DD9-AF3D-ABCA18FAF7D2}">
  <dimension ref="A1:AD22"/>
  <sheetViews>
    <sheetView workbookViewId="0">
      <selection activeCell="B2" sqref="B2:AD21"/>
    </sheetView>
  </sheetViews>
  <sheetFormatPr defaultRowHeight="17.399999999999999"/>
  <sheetData>
    <row r="1" spans="1:30">
      <c r="A1" t="s">
        <v>57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  <c r="AB1" s="8" t="s">
        <v>49</v>
      </c>
      <c r="AC1" s="8" t="s">
        <v>50</v>
      </c>
      <c r="AD1" s="8" t="s">
        <v>51</v>
      </c>
    </row>
    <row r="2" spans="1:30">
      <c r="A2">
        <v>2002</v>
      </c>
      <c r="B2" s="21">
        <v>603969622.20000005</v>
      </c>
      <c r="C2" s="21">
        <v>65356354.299999997</v>
      </c>
      <c r="D2" s="21">
        <v>161386989.80000001</v>
      </c>
      <c r="E2" s="21">
        <v>11305258.4</v>
      </c>
      <c r="F2" s="21">
        <v>3368834.9</v>
      </c>
      <c r="G2" s="21">
        <v>244707752.5</v>
      </c>
      <c r="H2" s="20" t="s">
        <v>53</v>
      </c>
      <c r="I2" s="20" t="s">
        <v>53</v>
      </c>
      <c r="J2" s="21">
        <v>18206960.300000001</v>
      </c>
      <c r="K2" s="21">
        <v>1383385.9</v>
      </c>
      <c r="L2" s="21">
        <v>1734421</v>
      </c>
      <c r="M2" s="21">
        <v>12794</v>
      </c>
      <c r="N2" s="21">
        <v>10310</v>
      </c>
      <c r="O2" s="21">
        <v>38844</v>
      </c>
      <c r="P2" s="21">
        <v>21804018.699999999</v>
      </c>
      <c r="Q2" s="21">
        <v>916739</v>
      </c>
      <c r="R2" s="21">
        <v>1398723</v>
      </c>
      <c r="S2" s="21">
        <v>28122767.100000001</v>
      </c>
      <c r="T2" s="21">
        <v>22633449.800000001</v>
      </c>
      <c r="U2" s="21">
        <v>15433987.800000001</v>
      </c>
      <c r="V2" s="21">
        <v>32533</v>
      </c>
      <c r="W2" s="21">
        <v>74256</v>
      </c>
      <c r="X2" s="21">
        <v>35358.6</v>
      </c>
      <c r="Y2" s="21">
        <v>86414</v>
      </c>
      <c r="Z2" s="20" t="s">
        <v>53</v>
      </c>
      <c r="AA2" s="21">
        <v>141641</v>
      </c>
      <c r="AB2" s="21">
        <v>17658</v>
      </c>
      <c r="AC2" s="21">
        <v>1906981</v>
      </c>
      <c r="AD2" s="21">
        <v>3853190.1</v>
      </c>
    </row>
    <row r="3" spans="1:30">
      <c r="A3">
        <v>2003</v>
      </c>
      <c r="B3" s="21">
        <v>603940343.79999995</v>
      </c>
      <c r="C3" s="21">
        <v>65186096.299999997</v>
      </c>
      <c r="D3" s="21">
        <v>161160799.90000001</v>
      </c>
      <c r="E3" s="21">
        <v>11508770.4</v>
      </c>
      <c r="F3" s="21">
        <v>3480853.2</v>
      </c>
      <c r="G3" s="21">
        <v>244139150.5</v>
      </c>
      <c r="H3" s="20" t="s">
        <v>53</v>
      </c>
      <c r="I3" s="20" t="s">
        <v>53</v>
      </c>
      <c r="J3" s="21">
        <v>18354685.800000001</v>
      </c>
      <c r="K3" s="21">
        <v>1415657.9</v>
      </c>
      <c r="L3" s="21">
        <v>1948700</v>
      </c>
      <c r="M3" s="21">
        <v>14408.3</v>
      </c>
      <c r="N3" s="21">
        <v>17278</v>
      </c>
      <c r="O3" s="21">
        <v>69231</v>
      </c>
      <c r="P3" s="21">
        <v>22112243.600000001</v>
      </c>
      <c r="Q3" s="21">
        <v>916466</v>
      </c>
      <c r="R3" s="21">
        <v>1398723</v>
      </c>
      <c r="S3" s="21">
        <v>27852397.100000001</v>
      </c>
      <c r="T3" s="21">
        <v>22695657.800000001</v>
      </c>
      <c r="U3" s="21">
        <v>15406636.9</v>
      </c>
      <c r="V3" s="21">
        <v>36817</v>
      </c>
      <c r="W3" s="21">
        <v>81364</v>
      </c>
      <c r="X3" s="21">
        <v>43576</v>
      </c>
      <c r="Y3" s="21">
        <v>88816</v>
      </c>
      <c r="Z3" s="20" t="s">
        <v>53</v>
      </c>
      <c r="AA3" s="21">
        <v>162157</v>
      </c>
      <c r="AB3" s="21">
        <v>17658</v>
      </c>
      <c r="AC3" s="21">
        <v>1896851</v>
      </c>
      <c r="AD3" s="21">
        <v>3935349.1</v>
      </c>
    </row>
    <row r="4" spans="1:30">
      <c r="A4">
        <v>2004</v>
      </c>
      <c r="B4" s="21">
        <v>603989271.20000005</v>
      </c>
      <c r="C4" s="21">
        <v>64959823</v>
      </c>
      <c r="D4" s="21">
        <v>160924565.40000001</v>
      </c>
      <c r="E4" s="21">
        <v>11729543.4</v>
      </c>
      <c r="F4" s="21">
        <v>3607456.2</v>
      </c>
      <c r="G4" s="21">
        <v>243982971.5</v>
      </c>
      <c r="H4" s="20" t="s">
        <v>53</v>
      </c>
      <c r="I4" s="20" t="s">
        <v>53</v>
      </c>
      <c r="J4" s="21">
        <v>18437069.600000001</v>
      </c>
      <c r="K4" s="21">
        <v>1424542.9</v>
      </c>
      <c r="L4" s="21">
        <v>1952446</v>
      </c>
      <c r="M4" s="21">
        <v>17644.3</v>
      </c>
      <c r="N4" s="21">
        <v>24349</v>
      </c>
      <c r="O4" s="21">
        <v>90300</v>
      </c>
      <c r="P4" s="21">
        <v>22175394</v>
      </c>
      <c r="Q4" s="21">
        <v>910000</v>
      </c>
      <c r="R4" s="21">
        <v>1399828</v>
      </c>
      <c r="S4" s="21">
        <v>27914350.600000001</v>
      </c>
      <c r="T4" s="21">
        <v>22737007.399999999</v>
      </c>
      <c r="U4" s="21">
        <v>15406516.800000001</v>
      </c>
      <c r="V4" s="21">
        <v>49553</v>
      </c>
      <c r="W4" s="21">
        <v>79793</v>
      </c>
      <c r="X4" s="21">
        <v>43576</v>
      </c>
      <c r="Y4" s="21">
        <v>88816</v>
      </c>
      <c r="Z4" s="20" t="s">
        <v>53</v>
      </c>
      <c r="AA4" s="21">
        <v>173016</v>
      </c>
      <c r="AB4" s="21">
        <v>17658</v>
      </c>
      <c r="AC4" s="21">
        <v>1899581</v>
      </c>
      <c r="AD4" s="21">
        <v>3943470.1</v>
      </c>
    </row>
    <row r="5" spans="1:30">
      <c r="A5">
        <v>2005</v>
      </c>
      <c r="B5" s="21">
        <v>604073077.89999998</v>
      </c>
      <c r="C5" s="21">
        <v>64637700</v>
      </c>
      <c r="D5" s="21">
        <v>160521449.69999999</v>
      </c>
      <c r="E5" s="21">
        <v>12061615.1</v>
      </c>
      <c r="F5" s="21">
        <v>3756517.2</v>
      </c>
      <c r="G5" s="21">
        <v>243750241.5</v>
      </c>
      <c r="H5" s="20" t="s">
        <v>53</v>
      </c>
      <c r="I5" s="20" t="s">
        <v>53</v>
      </c>
      <c r="J5" s="21">
        <v>18516611.600000001</v>
      </c>
      <c r="K5" s="21">
        <v>1477518.9</v>
      </c>
      <c r="L5" s="21">
        <v>1940018</v>
      </c>
      <c r="M5" s="21">
        <v>19460.3</v>
      </c>
      <c r="N5" s="21">
        <v>25624</v>
      </c>
      <c r="O5" s="21">
        <v>118147</v>
      </c>
      <c r="P5" s="21">
        <v>22272577.199999999</v>
      </c>
      <c r="Q5" s="21">
        <v>914343</v>
      </c>
      <c r="R5" s="21">
        <v>1403057</v>
      </c>
      <c r="S5" s="21">
        <v>27922000.600000001</v>
      </c>
      <c r="T5" s="21">
        <v>22732072.899999999</v>
      </c>
      <c r="U5" s="21">
        <v>15394611.800000001</v>
      </c>
      <c r="V5" s="21">
        <v>73682</v>
      </c>
      <c r="W5" s="21">
        <v>80054</v>
      </c>
      <c r="X5" s="21">
        <v>43576</v>
      </c>
      <c r="Y5" s="21">
        <v>340757</v>
      </c>
      <c r="Z5" s="20" t="s">
        <v>53</v>
      </c>
      <c r="AA5" s="21">
        <v>189097</v>
      </c>
      <c r="AB5" s="21">
        <v>17658</v>
      </c>
      <c r="AC5" s="21">
        <v>1898290</v>
      </c>
      <c r="AD5" s="21">
        <v>3966398.1</v>
      </c>
    </row>
    <row r="6" spans="1:30">
      <c r="A6">
        <v>2006</v>
      </c>
      <c r="B6" s="21">
        <v>604051912.89999998</v>
      </c>
      <c r="C6" s="21">
        <v>64341365</v>
      </c>
      <c r="D6" s="21">
        <v>160112831.30000001</v>
      </c>
      <c r="E6" s="21">
        <v>12329088.699999999</v>
      </c>
      <c r="F6" s="21">
        <v>4055621.1</v>
      </c>
      <c r="G6" s="21">
        <v>243582713.5</v>
      </c>
      <c r="H6" s="20" t="s">
        <v>53</v>
      </c>
      <c r="I6" s="20" t="s">
        <v>53</v>
      </c>
      <c r="J6" s="21">
        <v>18629570.600000001</v>
      </c>
      <c r="K6" s="21">
        <v>1525296.9</v>
      </c>
      <c r="L6" s="21">
        <v>1940057</v>
      </c>
      <c r="M6" s="21">
        <v>20476.3</v>
      </c>
      <c r="N6" s="21">
        <v>30994</v>
      </c>
      <c r="O6" s="21">
        <v>163063</v>
      </c>
      <c r="P6" s="21">
        <v>22313518.600000001</v>
      </c>
      <c r="Q6" s="21">
        <v>914159</v>
      </c>
      <c r="R6" s="21">
        <v>1403017</v>
      </c>
      <c r="S6" s="21">
        <v>27920114.600000001</v>
      </c>
      <c r="T6" s="21">
        <v>22741829.399999999</v>
      </c>
      <c r="U6" s="21">
        <v>15348723.800000001</v>
      </c>
      <c r="V6" s="21">
        <v>80429</v>
      </c>
      <c r="W6" s="21">
        <v>80054</v>
      </c>
      <c r="X6" s="21">
        <v>43576</v>
      </c>
      <c r="Y6" s="21">
        <v>363235</v>
      </c>
      <c r="Z6" s="20" t="s">
        <v>53</v>
      </c>
      <c r="AA6" s="21">
        <v>194204</v>
      </c>
      <c r="AB6" s="21">
        <v>17658</v>
      </c>
      <c r="AC6" s="21">
        <v>1898855</v>
      </c>
      <c r="AD6" s="21">
        <v>4001462.1</v>
      </c>
    </row>
    <row r="7" spans="1:30">
      <c r="A7">
        <v>2007</v>
      </c>
      <c r="B7" s="21">
        <v>604045209.5</v>
      </c>
      <c r="C7" s="21">
        <v>64239283.600000001</v>
      </c>
      <c r="D7" s="21">
        <v>159700584.59999999</v>
      </c>
      <c r="E7" s="21">
        <v>12559281.699999999</v>
      </c>
      <c r="F7" s="21">
        <v>4258012.0999999996</v>
      </c>
      <c r="G7" s="21">
        <v>243205143.5</v>
      </c>
      <c r="H7" s="20" t="s">
        <v>53</v>
      </c>
      <c r="I7" s="20" t="s">
        <v>53</v>
      </c>
      <c r="J7" s="21">
        <v>18729067.600000001</v>
      </c>
      <c r="K7" s="21">
        <v>1560041.9</v>
      </c>
      <c r="L7" s="21">
        <v>1922525</v>
      </c>
      <c r="M7" s="21">
        <v>23892.3</v>
      </c>
      <c r="N7" s="21">
        <v>39575</v>
      </c>
      <c r="O7" s="21">
        <v>192181</v>
      </c>
      <c r="P7" s="21">
        <v>22461460.600000001</v>
      </c>
      <c r="Q7" s="21">
        <v>914167</v>
      </c>
      <c r="R7" s="21">
        <v>1477735</v>
      </c>
      <c r="S7" s="21">
        <v>28023158.600000001</v>
      </c>
      <c r="T7" s="21">
        <v>22712538.699999999</v>
      </c>
      <c r="U7" s="21">
        <v>15329884.800000001</v>
      </c>
      <c r="V7" s="21">
        <v>84489</v>
      </c>
      <c r="W7" s="21">
        <v>78074</v>
      </c>
      <c r="X7" s="21">
        <v>43576</v>
      </c>
      <c r="Y7" s="21">
        <v>368685</v>
      </c>
      <c r="Z7" s="21">
        <v>777</v>
      </c>
      <c r="AA7" s="21">
        <v>211359</v>
      </c>
      <c r="AB7" s="21">
        <v>17658</v>
      </c>
      <c r="AC7" s="21">
        <v>1896669</v>
      </c>
      <c r="AD7" s="21">
        <v>3995389.5</v>
      </c>
    </row>
    <row r="8" spans="1:30">
      <c r="A8">
        <v>2008</v>
      </c>
      <c r="B8" s="21">
        <v>608148296.89999998</v>
      </c>
      <c r="C8" s="21">
        <v>64318893.600000001</v>
      </c>
      <c r="D8" s="21">
        <v>159451770.59999999</v>
      </c>
      <c r="E8" s="21">
        <v>12664939.699999999</v>
      </c>
      <c r="F8" s="21">
        <v>4245600.0999999996</v>
      </c>
      <c r="G8" s="21">
        <v>242942221.5</v>
      </c>
      <c r="H8" s="20" t="s">
        <v>53</v>
      </c>
      <c r="I8" s="20" t="s">
        <v>53</v>
      </c>
      <c r="J8" s="21">
        <v>18792054.699999999</v>
      </c>
      <c r="K8" s="21">
        <v>1702300.7</v>
      </c>
      <c r="L8" s="21">
        <v>1909499</v>
      </c>
      <c r="M8" s="21">
        <v>28940.5</v>
      </c>
      <c r="N8" s="21">
        <v>46624</v>
      </c>
      <c r="O8" s="21">
        <v>229724.7</v>
      </c>
      <c r="P8" s="21">
        <v>22527995.800000001</v>
      </c>
      <c r="Q8" s="21">
        <v>899993</v>
      </c>
      <c r="R8" s="21">
        <v>1479019</v>
      </c>
      <c r="S8" s="21">
        <v>32073650.600000001</v>
      </c>
      <c r="T8" s="21">
        <v>22760290.699999999</v>
      </c>
      <c r="U8" s="21">
        <v>15309173.800000001</v>
      </c>
      <c r="V8" s="21">
        <v>94224</v>
      </c>
      <c r="W8" s="21">
        <v>76480</v>
      </c>
      <c r="X8" s="21">
        <v>43576</v>
      </c>
      <c r="Y8" s="21">
        <v>371148</v>
      </c>
      <c r="Z8" s="21">
        <v>777</v>
      </c>
      <c r="AA8" s="21">
        <v>217034</v>
      </c>
      <c r="AB8" s="21">
        <v>17658</v>
      </c>
      <c r="AC8" s="21">
        <v>1896310</v>
      </c>
      <c r="AD8" s="21">
        <v>4048397.9</v>
      </c>
    </row>
    <row r="9" spans="1:30">
      <c r="A9">
        <v>2009</v>
      </c>
      <c r="B9" s="21">
        <v>608653220.60000002</v>
      </c>
      <c r="C9" s="21">
        <v>63931160.600000001</v>
      </c>
      <c r="D9" s="21">
        <v>158802276.5</v>
      </c>
      <c r="E9" s="21">
        <v>12826862.9</v>
      </c>
      <c r="F9" s="21">
        <v>4271896.0999999996</v>
      </c>
      <c r="G9" s="21">
        <v>241306500.5</v>
      </c>
      <c r="H9" s="20" t="s">
        <v>53</v>
      </c>
      <c r="I9" s="20" t="s">
        <v>53</v>
      </c>
      <c r="J9" s="21">
        <v>18859639.5</v>
      </c>
      <c r="K9" s="21">
        <v>1791291.4</v>
      </c>
      <c r="L9" s="21">
        <v>1918862</v>
      </c>
      <c r="M9" s="21">
        <v>37431.1</v>
      </c>
      <c r="N9" s="21">
        <v>48522</v>
      </c>
      <c r="O9" s="21">
        <v>261643.7</v>
      </c>
      <c r="P9" s="21">
        <v>23478616.100000001</v>
      </c>
      <c r="Q9" s="21">
        <v>899993</v>
      </c>
      <c r="R9" s="21">
        <v>1477920</v>
      </c>
      <c r="S9" s="21">
        <v>32571889.600000001</v>
      </c>
      <c r="T9" s="21">
        <v>22756673.800000001</v>
      </c>
      <c r="U9" s="21">
        <v>15228153.9</v>
      </c>
      <c r="V9" s="21">
        <v>106561</v>
      </c>
      <c r="W9" s="21">
        <v>76480</v>
      </c>
      <c r="X9" s="21">
        <v>48354</v>
      </c>
      <c r="Y9" s="21">
        <v>1623008</v>
      </c>
      <c r="Z9" s="21">
        <v>106591</v>
      </c>
      <c r="AA9" s="21">
        <v>222828</v>
      </c>
      <c r="AB9" s="21">
        <v>17658</v>
      </c>
      <c r="AC9" s="21">
        <v>1893947</v>
      </c>
      <c r="AD9" s="21">
        <v>4088460.9</v>
      </c>
    </row>
    <row r="10" spans="1:30">
      <c r="A10">
        <v>2010</v>
      </c>
      <c r="B10" s="21">
        <v>608622755</v>
      </c>
      <c r="C10" s="21">
        <v>63710369</v>
      </c>
      <c r="D10" s="21">
        <v>158462602</v>
      </c>
      <c r="E10" s="21">
        <v>12842391</v>
      </c>
      <c r="F10" s="21">
        <v>4271501</v>
      </c>
      <c r="G10" s="21">
        <v>241056860</v>
      </c>
      <c r="H10" s="20" t="s">
        <v>53</v>
      </c>
      <c r="I10" s="20" t="s">
        <v>53</v>
      </c>
      <c r="J10" s="21">
        <v>19091262</v>
      </c>
      <c r="K10" s="21">
        <v>2058437</v>
      </c>
      <c r="L10" s="21">
        <v>1912067</v>
      </c>
      <c r="M10" s="21">
        <v>47287</v>
      </c>
      <c r="N10" s="21">
        <v>52426</v>
      </c>
      <c r="O10" s="21">
        <v>292826</v>
      </c>
      <c r="P10" s="21">
        <v>23540439</v>
      </c>
      <c r="Q10" s="21">
        <v>883749</v>
      </c>
      <c r="R10" s="21">
        <v>1477920</v>
      </c>
      <c r="S10" s="21">
        <v>32571897</v>
      </c>
      <c r="T10" s="21">
        <v>22767613</v>
      </c>
      <c r="U10" s="21">
        <v>15226847</v>
      </c>
      <c r="V10" s="21">
        <v>127490</v>
      </c>
      <c r="W10" s="21">
        <v>102637</v>
      </c>
      <c r="X10" s="21">
        <v>111293</v>
      </c>
      <c r="Y10" s="21">
        <v>1623819</v>
      </c>
      <c r="Z10" s="21">
        <v>106591</v>
      </c>
      <c r="AA10" s="21">
        <v>229974</v>
      </c>
      <c r="AB10" s="21">
        <v>17658</v>
      </c>
      <c r="AC10" s="21">
        <v>1895282</v>
      </c>
      <c r="AD10" s="21">
        <v>4141518</v>
      </c>
    </row>
    <row r="11" spans="1:30">
      <c r="A11">
        <v>2011</v>
      </c>
      <c r="B11" s="21">
        <v>608586943.60000002</v>
      </c>
      <c r="C11" s="21">
        <v>64405843.700000003</v>
      </c>
      <c r="D11" s="21">
        <v>157850835.30000001</v>
      </c>
      <c r="E11" s="21">
        <v>14259733</v>
      </c>
      <c r="F11" s="21">
        <v>4328859.0999999996</v>
      </c>
      <c r="G11" s="21">
        <v>238248710.5</v>
      </c>
      <c r="H11" s="20" t="s">
        <v>53</v>
      </c>
      <c r="I11" s="20" t="s">
        <v>53</v>
      </c>
      <c r="J11" s="21">
        <v>19240790</v>
      </c>
      <c r="K11" s="21">
        <v>2437287.2999999998</v>
      </c>
      <c r="L11" s="21">
        <v>1916712</v>
      </c>
      <c r="M11" s="21">
        <v>53145.5</v>
      </c>
      <c r="N11" s="21">
        <v>58853</v>
      </c>
      <c r="O11" s="21">
        <v>332090.59999999998</v>
      </c>
      <c r="P11" s="21">
        <v>23835530.199999999</v>
      </c>
      <c r="Q11" s="21">
        <v>883749</v>
      </c>
      <c r="R11" s="21">
        <v>1477345</v>
      </c>
      <c r="S11" s="21">
        <v>32558901.600000001</v>
      </c>
      <c r="T11" s="21">
        <v>22678744.800000001</v>
      </c>
      <c r="U11" s="21">
        <v>15222637.6</v>
      </c>
      <c r="V11" s="21">
        <v>133941</v>
      </c>
      <c r="W11" s="21">
        <v>102114</v>
      </c>
      <c r="X11" s="21">
        <v>158280.6</v>
      </c>
      <c r="Y11" s="21">
        <v>1834974</v>
      </c>
      <c r="Z11" s="21">
        <v>106591</v>
      </c>
      <c r="AA11" s="21">
        <v>233732</v>
      </c>
      <c r="AB11" s="21">
        <v>17658</v>
      </c>
      <c r="AC11" s="21">
        <v>1844282</v>
      </c>
      <c r="AD11" s="21">
        <v>4365602.8</v>
      </c>
    </row>
    <row r="12" spans="1:30">
      <c r="A12">
        <v>2012</v>
      </c>
      <c r="B12" s="21">
        <v>608609688.10000002</v>
      </c>
      <c r="C12" s="21">
        <v>64683712.200000003</v>
      </c>
      <c r="D12" s="21">
        <v>157398533.40000001</v>
      </c>
      <c r="E12" s="21">
        <v>14342238</v>
      </c>
      <c r="F12" s="21">
        <v>4260868.0999999996</v>
      </c>
      <c r="G12" s="21">
        <v>237913205.5</v>
      </c>
      <c r="H12" s="20" t="s">
        <v>53</v>
      </c>
      <c r="I12" s="20" t="s">
        <v>53</v>
      </c>
      <c r="J12" s="21">
        <v>19385896.5</v>
      </c>
      <c r="K12" s="21">
        <v>2463638.2999999998</v>
      </c>
      <c r="L12" s="21">
        <v>1922379</v>
      </c>
      <c r="M12" s="21">
        <v>61992.1</v>
      </c>
      <c r="N12" s="21">
        <v>58853</v>
      </c>
      <c r="O12" s="21">
        <v>377661.6</v>
      </c>
      <c r="P12" s="21">
        <v>24034604.699999999</v>
      </c>
      <c r="Q12" s="21">
        <v>800590</v>
      </c>
      <c r="R12" s="21">
        <v>1562352</v>
      </c>
      <c r="S12" s="21">
        <v>32551196.600000001</v>
      </c>
      <c r="T12" s="21">
        <v>22693356.100000001</v>
      </c>
      <c r="U12" s="21">
        <v>15215816.6</v>
      </c>
      <c r="V12" s="21">
        <v>152379</v>
      </c>
      <c r="W12" s="21">
        <v>99447</v>
      </c>
      <c r="X12" s="21">
        <v>160120.6</v>
      </c>
      <c r="Y12" s="21">
        <v>1834974</v>
      </c>
      <c r="Z12" s="21">
        <v>106591</v>
      </c>
      <c r="AA12" s="21">
        <v>237793</v>
      </c>
      <c r="AB12" s="21">
        <v>17658</v>
      </c>
      <c r="AC12" s="21">
        <v>1844501</v>
      </c>
      <c r="AD12" s="21">
        <v>4429330.8</v>
      </c>
    </row>
    <row r="13" spans="1:30">
      <c r="A13">
        <v>2013</v>
      </c>
      <c r="B13" s="21">
        <v>608543338.89999998</v>
      </c>
      <c r="C13" s="21">
        <v>64755027.299999997</v>
      </c>
      <c r="D13" s="21">
        <v>157104364.59999999</v>
      </c>
      <c r="E13" s="21">
        <v>14258538.300000001</v>
      </c>
      <c r="F13" s="21">
        <v>4284417.0999999996</v>
      </c>
      <c r="G13" s="21">
        <v>237736694.5</v>
      </c>
      <c r="H13" s="20" t="s">
        <v>53</v>
      </c>
      <c r="I13" s="20" t="s">
        <v>53</v>
      </c>
      <c r="J13" s="21">
        <v>19468248.699999999</v>
      </c>
      <c r="K13" s="21">
        <v>2524763.1</v>
      </c>
      <c r="L13" s="21">
        <v>1949193</v>
      </c>
      <c r="M13" s="21">
        <v>67783.8</v>
      </c>
      <c r="N13" s="21">
        <v>58853</v>
      </c>
      <c r="O13" s="21">
        <v>434361.59999999998</v>
      </c>
      <c r="P13" s="21">
        <v>24138354</v>
      </c>
      <c r="Q13" s="21">
        <v>777506</v>
      </c>
      <c r="R13" s="21">
        <v>1561831</v>
      </c>
      <c r="S13" s="21">
        <v>32545361.600000001</v>
      </c>
      <c r="T13" s="21">
        <v>22623743.800000001</v>
      </c>
      <c r="U13" s="21">
        <v>15214245.300000001</v>
      </c>
      <c r="V13" s="21">
        <v>152790</v>
      </c>
      <c r="W13" s="21">
        <v>99447</v>
      </c>
      <c r="X13" s="21">
        <v>160666.20000000001</v>
      </c>
      <c r="Y13" s="21">
        <v>1839253</v>
      </c>
      <c r="Z13" s="21">
        <v>106591</v>
      </c>
      <c r="AA13" s="21">
        <v>243089</v>
      </c>
      <c r="AB13" s="21">
        <v>17658</v>
      </c>
      <c r="AC13" s="21">
        <v>1844347</v>
      </c>
      <c r="AD13" s="21">
        <v>4576211</v>
      </c>
    </row>
    <row r="14" spans="1:30">
      <c r="A14">
        <v>2014</v>
      </c>
      <c r="B14" s="21">
        <v>608327428.5</v>
      </c>
      <c r="C14" s="21">
        <v>63253866.299999997</v>
      </c>
      <c r="D14" s="21">
        <v>154991758.90000001</v>
      </c>
      <c r="E14" s="21">
        <v>14023655.4</v>
      </c>
      <c r="F14" s="21">
        <v>4227622.0999999996</v>
      </c>
      <c r="G14" s="21">
        <v>236661247.5</v>
      </c>
      <c r="H14" s="20" t="s">
        <v>53</v>
      </c>
      <c r="I14" s="20" t="s">
        <v>53</v>
      </c>
      <c r="J14" s="21">
        <v>22069459</v>
      </c>
      <c r="K14" s="21">
        <v>2519976.1</v>
      </c>
      <c r="L14" s="21">
        <v>2108849.2999999998</v>
      </c>
      <c r="M14" s="21">
        <v>121793.1</v>
      </c>
      <c r="N14" s="21">
        <v>69504.399999999994</v>
      </c>
      <c r="O14" s="21">
        <v>464089.59999999998</v>
      </c>
      <c r="P14" s="21">
        <v>25327529.5</v>
      </c>
      <c r="Q14" s="21">
        <v>766336</v>
      </c>
      <c r="R14" s="21">
        <v>1560729</v>
      </c>
      <c r="S14" s="21">
        <v>32569058.600000001</v>
      </c>
      <c r="T14" s="21">
        <v>22476885.699999999</v>
      </c>
      <c r="U14" s="21">
        <v>15208391.6</v>
      </c>
      <c r="V14" s="21">
        <v>154111</v>
      </c>
      <c r="W14" s="21">
        <v>133822.79999999999</v>
      </c>
      <c r="X14" s="21">
        <v>1021652</v>
      </c>
      <c r="Y14" s="21">
        <v>1839253</v>
      </c>
      <c r="Z14" s="21">
        <v>109587</v>
      </c>
      <c r="AA14" s="21">
        <v>254398.7</v>
      </c>
      <c r="AB14" s="21">
        <v>17658</v>
      </c>
      <c r="AC14" s="21">
        <v>1810019</v>
      </c>
      <c r="AD14" s="21">
        <v>4566174.9000000004</v>
      </c>
    </row>
    <row r="15" spans="1:30">
      <c r="A15">
        <v>2015</v>
      </c>
      <c r="B15" s="21">
        <v>608356913.60000002</v>
      </c>
      <c r="C15" s="21">
        <v>62303079.299999997</v>
      </c>
      <c r="D15" s="21">
        <v>151151891.30000001</v>
      </c>
      <c r="E15" s="21">
        <v>14046352.4</v>
      </c>
      <c r="F15" s="21">
        <v>4184897.1</v>
      </c>
      <c r="G15" s="21">
        <v>235831885.5</v>
      </c>
      <c r="H15" s="20" t="s">
        <v>53</v>
      </c>
      <c r="I15" s="20" t="s">
        <v>53</v>
      </c>
      <c r="J15" s="21">
        <v>22519079.899999999</v>
      </c>
      <c r="K15" s="21">
        <v>2774146.1</v>
      </c>
      <c r="L15" s="21">
        <v>2111896.2999999998</v>
      </c>
      <c r="M15" s="21">
        <v>141824.70000000001</v>
      </c>
      <c r="N15" s="21">
        <v>67640.399999999994</v>
      </c>
      <c r="O15" s="21">
        <v>505456.9</v>
      </c>
      <c r="P15" s="21">
        <v>26307512.800000001</v>
      </c>
      <c r="Q15" s="21">
        <v>761173</v>
      </c>
      <c r="R15" s="21">
        <v>1674073</v>
      </c>
      <c r="S15" s="21">
        <v>32981602.600000001</v>
      </c>
      <c r="T15" s="21">
        <v>22404035.100000001</v>
      </c>
      <c r="U15" s="21">
        <v>17730317.600000001</v>
      </c>
      <c r="V15" s="21">
        <v>149460</v>
      </c>
      <c r="W15" s="21">
        <v>121189.8</v>
      </c>
      <c r="X15" s="21">
        <v>1951747.8</v>
      </c>
      <c r="Y15" s="21">
        <v>1839253</v>
      </c>
      <c r="Z15" s="21">
        <v>108767</v>
      </c>
      <c r="AA15" s="21">
        <v>260385.7</v>
      </c>
      <c r="AB15" s="21">
        <v>17658</v>
      </c>
      <c r="AC15" s="21">
        <v>1804205</v>
      </c>
      <c r="AD15" s="21">
        <v>4607383.3</v>
      </c>
    </row>
    <row r="16" spans="1:30">
      <c r="A16">
        <v>2016</v>
      </c>
      <c r="B16" s="21">
        <v>608403906.10000002</v>
      </c>
      <c r="C16" s="21">
        <v>61431932.399999999</v>
      </c>
      <c r="D16" s="21">
        <v>149500527.80000001</v>
      </c>
      <c r="E16" s="21">
        <v>13735330.4</v>
      </c>
      <c r="F16" s="21">
        <v>4162986.5</v>
      </c>
      <c r="G16" s="21">
        <v>234860727.40000001</v>
      </c>
      <c r="H16" s="20" t="s">
        <v>53</v>
      </c>
      <c r="I16" s="20" t="s">
        <v>53</v>
      </c>
      <c r="J16" s="21">
        <v>23051437.899999999</v>
      </c>
      <c r="K16" s="21">
        <v>3993484.9</v>
      </c>
      <c r="L16" s="21">
        <v>2111896.2999999998</v>
      </c>
      <c r="M16" s="21">
        <v>160509.6</v>
      </c>
      <c r="N16" s="21">
        <v>72459.399999999994</v>
      </c>
      <c r="O16" s="21">
        <v>526829.9</v>
      </c>
      <c r="P16" s="21">
        <v>27324506</v>
      </c>
      <c r="Q16" s="21">
        <v>761056</v>
      </c>
      <c r="R16" s="21">
        <v>1674073</v>
      </c>
      <c r="S16" s="21">
        <v>33001366.600000001</v>
      </c>
      <c r="T16" s="21">
        <v>22277227.5</v>
      </c>
      <c r="U16" s="21">
        <v>17670945.5</v>
      </c>
      <c r="V16" s="21">
        <v>155378</v>
      </c>
      <c r="W16" s="21">
        <v>121066.8</v>
      </c>
      <c r="X16" s="21">
        <v>2192346.7000000002</v>
      </c>
      <c r="Y16" s="21">
        <v>2542275.5</v>
      </c>
      <c r="Z16" s="21">
        <v>108767</v>
      </c>
      <c r="AA16" s="21">
        <v>263879.7</v>
      </c>
      <c r="AB16" s="21">
        <v>17658</v>
      </c>
      <c r="AC16" s="21">
        <v>1788746.6</v>
      </c>
      <c r="AD16" s="21">
        <v>4896490.4000000004</v>
      </c>
    </row>
    <row r="17" spans="1:30">
      <c r="A17">
        <v>2017</v>
      </c>
      <c r="B17" s="21">
        <v>608400380</v>
      </c>
      <c r="C17" s="21">
        <v>61614134</v>
      </c>
      <c r="D17" s="21">
        <v>149003051</v>
      </c>
      <c r="E17" s="21">
        <v>14009613</v>
      </c>
      <c r="F17" s="21">
        <v>4161827</v>
      </c>
      <c r="G17" s="21">
        <v>234337195</v>
      </c>
      <c r="H17" s="20" t="s">
        <v>53</v>
      </c>
      <c r="I17" s="20" t="s">
        <v>53</v>
      </c>
      <c r="J17" s="21">
        <v>23340174</v>
      </c>
      <c r="K17" s="21">
        <v>4032619</v>
      </c>
      <c r="L17" s="21">
        <v>2111402</v>
      </c>
      <c r="M17" s="21">
        <v>159083</v>
      </c>
      <c r="N17" s="21">
        <v>72459</v>
      </c>
      <c r="O17" s="21">
        <v>549066</v>
      </c>
      <c r="P17" s="21">
        <v>27395902</v>
      </c>
      <c r="Q17" s="21">
        <v>757243</v>
      </c>
      <c r="R17" s="21">
        <v>1672858</v>
      </c>
      <c r="S17" s="21">
        <v>33003828</v>
      </c>
      <c r="T17" s="21">
        <v>22264882</v>
      </c>
      <c r="U17" s="21">
        <v>17684016</v>
      </c>
      <c r="V17" s="21">
        <v>165717</v>
      </c>
      <c r="W17" s="21">
        <v>125960</v>
      </c>
      <c r="X17" s="21">
        <v>2211640</v>
      </c>
      <c r="Y17" s="21">
        <v>2542276</v>
      </c>
      <c r="Z17" s="21">
        <v>115260</v>
      </c>
      <c r="AA17" s="21">
        <v>273678</v>
      </c>
      <c r="AB17" s="21">
        <v>17658</v>
      </c>
      <c r="AC17" s="21">
        <v>1784432</v>
      </c>
      <c r="AD17" s="21">
        <v>4994409</v>
      </c>
    </row>
    <row r="18" spans="1:30">
      <c r="A18">
        <v>2018</v>
      </c>
      <c r="B18" s="21">
        <v>608427763</v>
      </c>
      <c r="C18" s="21">
        <v>62089405</v>
      </c>
      <c r="D18" s="21">
        <v>148768772</v>
      </c>
      <c r="E18" s="21">
        <v>14289081</v>
      </c>
      <c r="F18" s="21">
        <v>4196715</v>
      </c>
      <c r="G18" s="21">
        <v>233461331</v>
      </c>
      <c r="H18" s="21">
        <v>0</v>
      </c>
      <c r="I18" s="21">
        <v>0</v>
      </c>
      <c r="J18" s="21">
        <v>23494365</v>
      </c>
      <c r="K18" s="21">
        <v>4054401</v>
      </c>
      <c r="L18" s="21">
        <v>2122348</v>
      </c>
      <c r="M18" s="21">
        <v>160304</v>
      </c>
      <c r="N18" s="21">
        <v>72833</v>
      </c>
      <c r="O18" s="21">
        <v>572686</v>
      </c>
      <c r="P18" s="21">
        <v>27413355</v>
      </c>
      <c r="Q18" s="21">
        <v>757243</v>
      </c>
      <c r="R18" s="21">
        <v>1672694</v>
      </c>
      <c r="S18" s="21">
        <v>32968234</v>
      </c>
      <c r="T18" s="21">
        <v>22258178</v>
      </c>
      <c r="U18" s="21">
        <v>17663810</v>
      </c>
      <c r="V18" s="21">
        <v>166107</v>
      </c>
      <c r="W18" s="21">
        <v>125960</v>
      </c>
      <c r="X18" s="21">
        <v>2204163</v>
      </c>
      <c r="Y18" s="21">
        <v>2550976</v>
      </c>
      <c r="Z18" s="21">
        <v>115260</v>
      </c>
      <c r="AA18" s="21">
        <v>278207</v>
      </c>
      <c r="AB18" s="21">
        <v>17658</v>
      </c>
      <c r="AC18" s="21">
        <v>1774949</v>
      </c>
      <c r="AD18" s="21">
        <v>5178728</v>
      </c>
    </row>
    <row r="19" spans="1:30">
      <c r="A19">
        <v>2019</v>
      </c>
      <c r="B19" s="21">
        <v>608403003</v>
      </c>
      <c r="C19" s="21">
        <v>62153652</v>
      </c>
      <c r="D19" s="21">
        <v>148487288</v>
      </c>
      <c r="E19" s="21">
        <v>14303473</v>
      </c>
      <c r="F19" s="21">
        <v>4229913</v>
      </c>
      <c r="G19" s="21">
        <v>233237585</v>
      </c>
      <c r="H19" s="20" t="s">
        <v>53</v>
      </c>
      <c r="I19" s="20" t="s">
        <v>53</v>
      </c>
      <c r="J19" s="21">
        <v>23606507</v>
      </c>
      <c r="K19" s="21">
        <v>4064744</v>
      </c>
      <c r="L19" s="21">
        <v>2122348</v>
      </c>
      <c r="M19" s="21">
        <v>205492</v>
      </c>
      <c r="N19" s="21">
        <v>77045</v>
      </c>
      <c r="O19" s="21">
        <v>606343</v>
      </c>
      <c r="P19" s="21">
        <v>27428110</v>
      </c>
      <c r="Q19" s="21">
        <v>756700</v>
      </c>
      <c r="R19" s="21">
        <v>1686025</v>
      </c>
      <c r="S19" s="21">
        <v>32968725</v>
      </c>
      <c r="T19" s="21">
        <v>22241509</v>
      </c>
      <c r="U19" s="21">
        <v>17660633</v>
      </c>
      <c r="V19" s="21">
        <v>154286</v>
      </c>
      <c r="W19" s="21">
        <v>123185</v>
      </c>
      <c r="X19" s="21">
        <v>2207267</v>
      </c>
      <c r="Y19" s="21">
        <v>2549281</v>
      </c>
      <c r="Z19" s="21">
        <v>115260</v>
      </c>
      <c r="AA19" s="21">
        <v>281106</v>
      </c>
      <c r="AB19" s="21">
        <v>17658</v>
      </c>
      <c r="AC19" s="21">
        <v>1770616</v>
      </c>
      <c r="AD19" s="21">
        <v>5348251</v>
      </c>
    </row>
    <row r="20" spans="1:30">
      <c r="A20">
        <v>2020</v>
      </c>
      <c r="B20" s="21">
        <v>608371962</v>
      </c>
      <c r="C20" s="21">
        <v>61790550</v>
      </c>
      <c r="D20" s="21">
        <v>147344963</v>
      </c>
      <c r="E20" s="21">
        <v>14302555</v>
      </c>
      <c r="F20" s="21">
        <v>4237442</v>
      </c>
      <c r="G20" s="21">
        <v>232221238</v>
      </c>
      <c r="H20" s="20" t="s">
        <v>53</v>
      </c>
      <c r="I20" s="20" t="s">
        <v>53</v>
      </c>
      <c r="J20" s="21">
        <v>23636658</v>
      </c>
      <c r="K20" s="21">
        <v>4090477</v>
      </c>
      <c r="L20" s="21">
        <v>2117469</v>
      </c>
      <c r="M20" s="21">
        <v>209110</v>
      </c>
      <c r="N20" s="21">
        <v>76937</v>
      </c>
      <c r="O20" s="21">
        <v>649497</v>
      </c>
      <c r="P20" s="21">
        <v>27820475</v>
      </c>
      <c r="Q20" s="21">
        <v>757686</v>
      </c>
      <c r="R20" s="21">
        <v>1692569</v>
      </c>
      <c r="S20" s="21">
        <v>33284508</v>
      </c>
      <c r="T20" s="21">
        <v>22198617</v>
      </c>
      <c r="U20" s="21">
        <v>17642288</v>
      </c>
      <c r="V20" s="21">
        <v>151274</v>
      </c>
      <c r="W20" s="21">
        <v>191840</v>
      </c>
      <c r="X20" s="21">
        <v>2214077</v>
      </c>
      <c r="Y20" s="21">
        <v>3865903</v>
      </c>
      <c r="Z20" s="21">
        <v>115260</v>
      </c>
      <c r="AA20" s="21">
        <v>284940</v>
      </c>
      <c r="AB20" s="21">
        <v>17658</v>
      </c>
      <c r="AC20" s="21">
        <v>1767592</v>
      </c>
      <c r="AD20" s="21">
        <v>5690380</v>
      </c>
    </row>
    <row r="21" spans="1:30">
      <c r="A21">
        <v>2021</v>
      </c>
      <c r="B21" s="21">
        <v>608454038</v>
      </c>
      <c r="C21" s="21">
        <v>61720165</v>
      </c>
      <c r="D21" s="21">
        <v>146989530</v>
      </c>
      <c r="E21" s="21">
        <v>14249059</v>
      </c>
      <c r="F21" s="21">
        <v>4235430</v>
      </c>
      <c r="G21" s="21">
        <v>232048641</v>
      </c>
      <c r="H21" s="20" t="s">
        <v>53</v>
      </c>
      <c r="I21" s="20" t="s">
        <v>53</v>
      </c>
      <c r="J21" s="21">
        <v>23763131</v>
      </c>
      <c r="K21" s="21">
        <v>4101790</v>
      </c>
      <c r="L21" s="21">
        <v>2117274</v>
      </c>
      <c r="M21" s="21">
        <v>209464</v>
      </c>
      <c r="N21" s="21">
        <v>80757</v>
      </c>
      <c r="O21" s="21">
        <v>676603</v>
      </c>
      <c r="P21" s="21">
        <v>27880278</v>
      </c>
      <c r="Q21" s="21">
        <v>846278</v>
      </c>
      <c r="R21" s="21">
        <v>1692644</v>
      </c>
      <c r="S21" s="21">
        <v>33382906</v>
      </c>
      <c r="T21" s="21">
        <v>22192306</v>
      </c>
      <c r="U21" s="21">
        <v>17653464</v>
      </c>
      <c r="V21" s="21">
        <v>150580</v>
      </c>
      <c r="W21" s="21">
        <v>191750</v>
      </c>
      <c r="X21" s="21">
        <v>2214077</v>
      </c>
      <c r="Y21" s="21">
        <v>3865903</v>
      </c>
      <c r="Z21" s="21">
        <v>119078</v>
      </c>
      <c r="AA21" s="21">
        <v>285292</v>
      </c>
      <c r="AB21" s="21">
        <v>17658</v>
      </c>
      <c r="AC21" s="21">
        <v>1764699</v>
      </c>
      <c r="AD21" s="21">
        <v>6005283</v>
      </c>
    </row>
    <row r="22" spans="1:30">
      <c r="A22">
        <v>2023</v>
      </c>
      <c r="B22" s="9">
        <v>608493760.29999995</v>
      </c>
      <c r="C22" s="12">
        <v>60962697.299999997</v>
      </c>
      <c r="D22" s="12">
        <v>145849622.30000001</v>
      </c>
      <c r="E22" s="12">
        <v>14033390.1</v>
      </c>
      <c r="F22" s="12">
        <v>4221723.3</v>
      </c>
      <c r="G22" s="12">
        <v>231426545.5</v>
      </c>
      <c r="H22" s="13">
        <v>0</v>
      </c>
      <c r="I22" s="13">
        <v>0</v>
      </c>
      <c r="J22" s="13">
        <v>24260731.199999999</v>
      </c>
      <c r="K22" s="13">
        <v>4163207</v>
      </c>
      <c r="L22" s="13">
        <v>2116209.6</v>
      </c>
      <c r="M22" s="13">
        <v>218952.3</v>
      </c>
      <c r="N22" s="13">
        <v>84403.1</v>
      </c>
      <c r="O22" s="13">
        <v>724329</v>
      </c>
      <c r="P22" s="13">
        <v>28031994.899999999</v>
      </c>
      <c r="Q22" s="13">
        <v>841237.2</v>
      </c>
      <c r="R22" s="13">
        <v>1813605</v>
      </c>
      <c r="S22" s="13">
        <v>33420077.199999999</v>
      </c>
      <c r="T22" s="13">
        <v>22204207.100000001</v>
      </c>
      <c r="U22" s="13">
        <v>17653643.5</v>
      </c>
      <c r="V22" s="13">
        <v>143590</v>
      </c>
      <c r="W22" s="13">
        <v>191907.9</v>
      </c>
      <c r="X22" s="13">
        <v>2291758.5</v>
      </c>
      <c r="Y22" s="13">
        <v>3865770.9</v>
      </c>
      <c r="Z22" s="13">
        <v>135364</v>
      </c>
      <c r="AA22" s="13">
        <v>287787.2</v>
      </c>
      <c r="AB22" s="13">
        <v>17700.3</v>
      </c>
      <c r="AC22" s="13">
        <v>1765619.5</v>
      </c>
      <c r="AD22" s="13">
        <v>7767686.4000000004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A7436-ED07-48C8-8666-5F95F7EAFE60}">
  <dimension ref="A1:AD22"/>
  <sheetViews>
    <sheetView workbookViewId="0">
      <selection activeCell="B2" sqref="B2:AD21"/>
    </sheetView>
  </sheetViews>
  <sheetFormatPr defaultRowHeight="17.399999999999999"/>
  <sheetData>
    <row r="1" spans="1:30">
      <c r="A1" t="s">
        <v>58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  <c r="AB1" s="8" t="s">
        <v>49</v>
      </c>
      <c r="AC1" s="8" t="s">
        <v>50</v>
      </c>
      <c r="AD1" s="8" t="s">
        <v>51</v>
      </c>
    </row>
    <row r="2" spans="1:30">
      <c r="A2">
        <v>2002</v>
      </c>
      <c r="B2" s="23">
        <v>446746736.60000002</v>
      </c>
      <c r="C2" s="23">
        <v>19593133.800000001</v>
      </c>
      <c r="D2" s="23">
        <v>52781032.299999997</v>
      </c>
      <c r="E2" s="23">
        <v>63459</v>
      </c>
      <c r="F2" s="23">
        <v>997102</v>
      </c>
      <c r="G2" s="23">
        <v>303535145.30000001</v>
      </c>
      <c r="H2" s="22" t="s">
        <v>53</v>
      </c>
      <c r="I2" s="23">
        <v>79581</v>
      </c>
      <c r="J2" s="23">
        <v>10379331.4</v>
      </c>
      <c r="K2" s="23">
        <v>13758851.199999999</v>
      </c>
      <c r="L2" s="23">
        <v>1040669.7</v>
      </c>
      <c r="M2" s="23">
        <v>29969</v>
      </c>
      <c r="N2" s="23">
        <v>3270</v>
      </c>
      <c r="O2" s="23">
        <v>24208</v>
      </c>
      <c r="P2" s="23">
        <v>13815833.300000001</v>
      </c>
      <c r="Q2" s="23">
        <v>1366454.3</v>
      </c>
      <c r="R2" s="23">
        <v>873486.1</v>
      </c>
      <c r="S2" s="23">
        <v>12676118</v>
      </c>
      <c r="T2" s="23">
        <v>5071822.9000000004</v>
      </c>
      <c r="U2" s="23">
        <v>3433721</v>
      </c>
      <c r="V2" s="22" t="s">
        <v>53</v>
      </c>
      <c r="W2" s="23">
        <v>713454.8</v>
      </c>
      <c r="X2" s="23">
        <v>338478.5</v>
      </c>
      <c r="Y2" s="23">
        <v>233308.9</v>
      </c>
      <c r="Z2" s="23">
        <v>88105.9</v>
      </c>
      <c r="AA2" s="23">
        <v>96442.3</v>
      </c>
      <c r="AB2" s="22" t="s">
        <v>53</v>
      </c>
      <c r="AC2" s="23">
        <v>1237969</v>
      </c>
      <c r="AD2" s="23">
        <v>4515788.9000000004</v>
      </c>
    </row>
    <row r="3" spans="1:30">
      <c r="A3">
        <v>2003</v>
      </c>
      <c r="B3" s="23">
        <v>447194682.39999998</v>
      </c>
      <c r="C3" s="23">
        <v>19574863.800000001</v>
      </c>
      <c r="D3" s="23">
        <v>52656054.299999997</v>
      </c>
      <c r="E3" s="23">
        <v>72551</v>
      </c>
      <c r="F3" s="23">
        <v>959193</v>
      </c>
      <c r="G3" s="23">
        <v>303509796.80000001</v>
      </c>
      <c r="H3" s="22" t="s">
        <v>53</v>
      </c>
      <c r="I3" s="23">
        <v>79581</v>
      </c>
      <c r="J3" s="23">
        <v>10472119.800000001</v>
      </c>
      <c r="K3" s="23">
        <v>13880205.4</v>
      </c>
      <c r="L3" s="23">
        <v>1044431.7</v>
      </c>
      <c r="M3" s="23">
        <v>34409.599999999999</v>
      </c>
      <c r="N3" s="23">
        <v>12168</v>
      </c>
      <c r="O3" s="23">
        <v>179307.4</v>
      </c>
      <c r="P3" s="23">
        <v>14070758.300000001</v>
      </c>
      <c r="Q3" s="23">
        <v>1366371.3</v>
      </c>
      <c r="R3" s="23">
        <v>873486.1</v>
      </c>
      <c r="S3" s="23">
        <v>12674525</v>
      </c>
      <c r="T3" s="23">
        <v>5071692.7</v>
      </c>
      <c r="U3" s="23">
        <v>3433533</v>
      </c>
      <c r="V3" s="23">
        <v>7400</v>
      </c>
      <c r="W3" s="23">
        <v>713454.8</v>
      </c>
      <c r="X3" s="23">
        <v>339980.7</v>
      </c>
      <c r="Y3" s="23">
        <v>233308.9</v>
      </c>
      <c r="Z3" s="23">
        <v>89095.9</v>
      </c>
      <c r="AA3" s="23">
        <v>110351.3</v>
      </c>
      <c r="AB3" s="22" t="s">
        <v>53</v>
      </c>
      <c r="AC3" s="23">
        <v>1239041</v>
      </c>
      <c r="AD3" s="23">
        <v>4497001.5999999996</v>
      </c>
    </row>
    <row r="4" spans="1:30">
      <c r="A4">
        <v>2004</v>
      </c>
      <c r="B4" s="23">
        <v>448175624.69999999</v>
      </c>
      <c r="C4" s="23">
        <v>19531292.800000001</v>
      </c>
      <c r="D4" s="23">
        <v>52537394</v>
      </c>
      <c r="E4" s="23">
        <v>75960</v>
      </c>
      <c r="F4" s="23">
        <v>873689</v>
      </c>
      <c r="G4" s="23">
        <v>303513885.10000002</v>
      </c>
      <c r="H4" s="22" t="s">
        <v>53</v>
      </c>
      <c r="I4" s="23">
        <v>79366</v>
      </c>
      <c r="J4" s="23">
        <v>10550207.1</v>
      </c>
      <c r="K4" s="23">
        <v>13890403.6</v>
      </c>
      <c r="L4" s="23">
        <v>1079458.3</v>
      </c>
      <c r="M4" s="23">
        <v>42114.6</v>
      </c>
      <c r="N4" s="23">
        <v>73973.2</v>
      </c>
      <c r="O4" s="23">
        <v>302559.59999999998</v>
      </c>
      <c r="P4" s="23">
        <v>14133150.6</v>
      </c>
      <c r="Q4" s="23">
        <v>1366530.3</v>
      </c>
      <c r="R4" s="23">
        <v>873486.1</v>
      </c>
      <c r="S4" s="23">
        <v>12671452</v>
      </c>
      <c r="T4" s="23">
        <v>5071515.7</v>
      </c>
      <c r="U4" s="23">
        <v>3429289</v>
      </c>
      <c r="V4" s="23">
        <v>7400</v>
      </c>
      <c r="W4" s="23">
        <v>719513.8</v>
      </c>
      <c r="X4" s="23">
        <v>339980.7</v>
      </c>
      <c r="Y4" s="23">
        <v>233308.9</v>
      </c>
      <c r="Z4" s="23">
        <v>89319.9</v>
      </c>
      <c r="AA4" s="23">
        <v>113563.3</v>
      </c>
      <c r="AB4" s="22" t="s">
        <v>53</v>
      </c>
      <c r="AC4" s="23">
        <v>1239432</v>
      </c>
      <c r="AD4" s="23">
        <v>5337379.0999999996</v>
      </c>
    </row>
    <row r="5" spans="1:30">
      <c r="A5">
        <v>2005</v>
      </c>
      <c r="B5" s="23">
        <v>449286251.5</v>
      </c>
      <c r="C5" s="23">
        <v>19487958.800000001</v>
      </c>
      <c r="D5" s="23">
        <v>52431347</v>
      </c>
      <c r="E5" s="23">
        <v>75960</v>
      </c>
      <c r="F5" s="23">
        <v>883510</v>
      </c>
      <c r="G5" s="23">
        <v>303456552.5</v>
      </c>
      <c r="H5" s="22" t="s">
        <v>53</v>
      </c>
      <c r="I5" s="23">
        <v>79366</v>
      </c>
      <c r="J5" s="23">
        <v>11048087.199999999</v>
      </c>
      <c r="K5" s="23">
        <v>15020506.199999999</v>
      </c>
      <c r="L5" s="23">
        <v>1079458.3</v>
      </c>
      <c r="M5" s="23">
        <v>76452.899999999994</v>
      </c>
      <c r="N5" s="23">
        <v>82838.2</v>
      </c>
      <c r="O5" s="23">
        <v>329126.59999999998</v>
      </c>
      <c r="P5" s="23">
        <v>14251202.1</v>
      </c>
      <c r="Q5" s="23">
        <v>1366017.3</v>
      </c>
      <c r="R5" s="23">
        <v>873447.1</v>
      </c>
      <c r="S5" s="23">
        <v>12661904</v>
      </c>
      <c r="T5" s="23">
        <v>5070605.7</v>
      </c>
      <c r="U5" s="23">
        <v>3425250</v>
      </c>
      <c r="V5" s="23">
        <v>11474</v>
      </c>
      <c r="W5" s="23">
        <v>722014.8</v>
      </c>
      <c r="X5" s="23">
        <v>339980.7</v>
      </c>
      <c r="Y5" s="23">
        <v>233308.9</v>
      </c>
      <c r="Z5" s="23">
        <v>89319.9</v>
      </c>
      <c r="AA5" s="23">
        <v>119901.3</v>
      </c>
      <c r="AB5" s="22" t="s">
        <v>53</v>
      </c>
      <c r="AC5" s="23">
        <v>1239457</v>
      </c>
      <c r="AD5" s="23">
        <v>4831205</v>
      </c>
    </row>
    <row r="6" spans="1:30">
      <c r="A6">
        <v>2006</v>
      </c>
      <c r="B6" s="23">
        <v>450059604.89999998</v>
      </c>
      <c r="C6" s="23">
        <v>19384847.800000001</v>
      </c>
      <c r="D6" s="23">
        <v>51910522</v>
      </c>
      <c r="E6" s="23">
        <v>82805</v>
      </c>
      <c r="F6" s="23">
        <v>895169</v>
      </c>
      <c r="G6" s="23">
        <v>303231166.10000002</v>
      </c>
      <c r="H6" s="22" t="s">
        <v>53</v>
      </c>
      <c r="I6" s="23">
        <v>76445</v>
      </c>
      <c r="J6" s="23">
        <v>11391193.5</v>
      </c>
      <c r="K6" s="23">
        <v>15138097.199999999</v>
      </c>
      <c r="L6" s="23">
        <v>1078557.3</v>
      </c>
      <c r="M6" s="23">
        <v>87130.5</v>
      </c>
      <c r="N6" s="23">
        <v>89300.2</v>
      </c>
      <c r="O6" s="23">
        <v>346993.6</v>
      </c>
      <c r="P6" s="23">
        <v>14591549.300000001</v>
      </c>
      <c r="Q6" s="23">
        <v>1366017.3</v>
      </c>
      <c r="R6" s="23">
        <v>873664.1</v>
      </c>
      <c r="S6" s="23">
        <v>12659537</v>
      </c>
      <c r="T6" s="23">
        <v>5068896</v>
      </c>
      <c r="U6" s="23">
        <v>3424331</v>
      </c>
      <c r="V6" s="23">
        <v>11474</v>
      </c>
      <c r="W6" s="23">
        <v>722011.8</v>
      </c>
      <c r="X6" s="23">
        <v>368729.7</v>
      </c>
      <c r="Y6" s="23">
        <v>233308.9</v>
      </c>
      <c r="Z6" s="23">
        <v>89319.9</v>
      </c>
      <c r="AA6" s="23">
        <v>135180.29999999999</v>
      </c>
      <c r="AB6" s="22" t="s">
        <v>53</v>
      </c>
      <c r="AC6" s="23">
        <v>1236861</v>
      </c>
      <c r="AD6" s="23">
        <v>5566497.4000000004</v>
      </c>
    </row>
    <row r="7" spans="1:30">
      <c r="A7">
        <v>2007</v>
      </c>
      <c r="B7" s="23">
        <v>451670636.30000001</v>
      </c>
      <c r="C7" s="23">
        <v>19351238.800000001</v>
      </c>
      <c r="D7" s="23">
        <v>51679588</v>
      </c>
      <c r="E7" s="23">
        <v>83391</v>
      </c>
      <c r="F7" s="23">
        <v>898294</v>
      </c>
      <c r="G7" s="23">
        <v>303110518.10000002</v>
      </c>
      <c r="H7" s="22" t="s">
        <v>53</v>
      </c>
      <c r="I7" s="23">
        <v>73910</v>
      </c>
      <c r="J7" s="23">
        <v>11502755.9</v>
      </c>
      <c r="K7" s="23">
        <v>15332995.199999999</v>
      </c>
      <c r="L7" s="23">
        <v>1105226.2</v>
      </c>
      <c r="M7" s="23">
        <v>97997.9</v>
      </c>
      <c r="N7" s="23">
        <v>89300.2</v>
      </c>
      <c r="O7" s="23">
        <v>612933.30000000005</v>
      </c>
      <c r="P7" s="23">
        <v>14839008.9</v>
      </c>
      <c r="Q7" s="23">
        <v>1366017.3</v>
      </c>
      <c r="R7" s="23">
        <v>877311.1</v>
      </c>
      <c r="S7" s="23">
        <v>12643580</v>
      </c>
      <c r="T7" s="23">
        <v>5068579</v>
      </c>
      <c r="U7" s="23">
        <v>3429378</v>
      </c>
      <c r="V7" s="23">
        <v>11474</v>
      </c>
      <c r="W7" s="23">
        <v>721945.8</v>
      </c>
      <c r="X7" s="23">
        <v>406665.1</v>
      </c>
      <c r="Y7" s="23">
        <v>252646.9</v>
      </c>
      <c r="Z7" s="23">
        <v>111112.9</v>
      </c>
      <c r="AA7" s="23">
        <v>137687.29999999999</v>
      </c>
      <c r="AB7" s="22" t="s">
        <v>53</v>
      </c>
      <c r="AC7" s="23">
        <v>1232974</v>
      </c>
      <c r="AD7" s="23">
        <v>6634107.4000000004</v>
      </c>
    </row>
    <row r="8" spans="1:30">
      <c r="A8">
        <v>2008</v>
      </c>
      <c r="B8" s="23">
        <v>453338316.19999999</v>
      </c>
      <c r="C8" s="23">
        <v>19218499.800000001</v>
      </c>
      <c r="D8" s="23">
        <v>51423489</v>
      </c>
      <c r="E8" s="23">
        <v>122159</v>
      </c>
      <c r="F8" s="23">
        <v>902863</v>
      </c>
      <c r="G8" s="23">
        <v>302871536.80000001</v>
      </c>
      <c r="H8" s="22" t="s">
        <v>53</v>
      </c>
      <c r="I8" s="23">
        <v>70246</v>
      </c>
      <c r="J8" s="23">
        <v>11651649.199999999</v>
      </c>
      <c r="K8" s="23">
        <v>16298474.300000001</v>
      </c>
      <c r="L8" s="23">
        <v>1101016.2</v>
      </c>
      <c r="M8" s="23">
        <v>116329.7</v>
      </c>
      <c r="N8" s="23">
        <v>95465.2</v>
      </c>
      <c r="O8" s="23">
        <v>965662.2</v>
      </c>
      <c r="P8" s="23">
        <v>15125911.1</v>
      </c>
      <c r="Q8" s="23">
        <v>1366017.3</v>
      </c>
      <c r="R8" s="23">
        <v>861836.1</v>
      </c>
      <c r="S8" s="23">
        <v>12597999</v>
      </c>
      <c r="T8" s="23">
        <v>5064970</v>
      </c>
      <c r="U8" s="23">
        <v>3410885</v>
      </c>
      <c r="V8" s="23">
        <v>8806</v>
      </c>
      <c r="W8" s="23">
        <v>721935.8</v>
      </c>
      <c r="X8" s="23">
        <v>673719.8</v>
      </c>
      <c r="Y8" s="23">
        <v>266557.90000000002</v>
      </c>
      <c r="Z8" s="23">
        <v>119648.9</v>
      </c>
      <c r="AA8" s="23">
        <v>140942.6</v>
      </c>
      <c r="AB8" s="22" t="s">
        <v>53</v>
      </c>
      <c r="AC8" s="23">
        <v>1234371</v>
      </c>
      <c r="AD8" s="23">
        <v>6907325.2999999998</v>
      </c>
    </row>
    <row r="9" spans="1:30">
      <c r="A9">
        <v>2009</v>
      </c>
      <c r="B9" s="23">
        <v>453843076.60000002</v>
      </c>
      <c r="C9" s="23">
        <v>19030303.800000001</v>
      </c>
      <c r="D9" s="23">
        <v>51137232</v>
      </c>
      <c r="E9" s="23">
        <v>131372</v>
      </c>
      <c r="F9" s="23">
        <v>905917</v>
      </c>
      <c r="G9" s="23">
        <v>302562830.19999999</v>
      </c>
      <c r="H9" s="22" t="s">
        <v>53</v>
      </c>
      <c r="I9" s="23">
        <v>70246</v>
      </c>
      <c r="J9" s="23">
        <v>12038336.9</v>
      </c>
      <c r="K9" s="23">
        <v>16362017.300000001</v>
      </c>
      <c r="L9" s="23">
        <v>1120487.2</v>
      </c>
      <c r="M9" s="23">
        <v>153639.4</v>
      </c>
      <c r="N9" s="23">
        <v>99028.2</v>
      </c>
      <c r="O9" s="23">
        <v>985608.2</v>
      </c>
      <c r="P9" s="23">
        <v>15485247.6</v>
      </c>
      <c r="Q9" s="23">
        <v>1366017.3</v>
      </c>
      <c r="R9" s="23">
        <v>861944.1</v>
      </c>
      <c r="S9" s="23">
        <v>12597819</v>
      </c>
      <c r="T9" s="23">
        <v>5013977</v>
      </c>
      <c r="U9" s="23">
        <v>3408013</v>
      </c>
      <c r="V9" s="23">
        <v>9256</v>
      </c>
      <c r="W9" s="23">
        <v>721900.8</v>
      </c>
      <c r="X9" s="23">
        <v>771487.5</v>
      </c>
      <c r="Y9" s="23">
        <v>277898.90000000002</v>
      </c>
      <c r="Z9" s="23">
        <v>119648.9</v>
      </c>
      <c r="AA9" s="23">
        <v>143610.6</v>
      </c>
      <c r="AB9" s="22" t="s">
        <v>53</v>
      </c>
      <c r="AC9" s="23">
        <v>1226390</v>
      </c>
      <c r="AD9" s="23">
        <v>7242847.7000000002</v>
      </c>
    </row>
    <row r="10" spans="1:30">
      <c r="A10">
        <v>2010</v>
      </c>
      <c r="B10" s="23">
        <v>456348965</v>
      </c>
      <c r="C10" s="23">
        <v>18957065</v>
      </c>
      <c r="D10" s="23">
        <v>50760836</v>
      </c>
      <c r="E10" s="23">
        <v>131372</v>
      </c>
      <c r="F10" s="23">
        <v>931842</v>
      </c>
      <c r="G10" s="23">
        <v>302204903</v>
      </c>
      <c r="H10" s="22" t="s">
        <v>53</v>
      </c>
      <c r="I10" s="23">
        <v>70246</v>
      </c>
      <c r="J10" s="23">
        <v>12178205</v>
      </c>
      <c r="K10" s="23">
        <v>17742889</v>
      </c>
      <c r="L10" s="23">
        <v>1244973</v>
      </c>
      <c r="M10" s="23">
        <v>165201</v>
      </c>
      <c r="N10" s="23">
        <v>99251</v>
      </c>
      <c r="O10" s="23">
        <v>997400</v>
      </c>
      <c r="P10" s="23">
        <v>16166298</v>
      </c>
      <c r="Q10" s="23">
        <v>1451641</v>
      </c>
      <c r="R10" s="23">
        <v>864367</v>
      </c>
      <c r="S10" s="23">
        <v>12612551</v>
      </c>
      <c r="T10" s="23">
        <v>5072803</v>
      </c>
      <c r="U10" s="23">
        <v>3404862</v>
      </c>
      <c r="V10" s="23">
        <v>10973</v>
      </c>
      <c r="W10" s="23">
        <v>894948</v>
      </c>
      <c r="X10" s="23">
        <v>772884</v>
      </c>
      <c r="Y10" s="23">
        <v>300343</v>
      </c>
      <c r="Z10" s="23">
        <v>126229</v>
      </c>
      <c r="AA10" s="23">
        <v>145630</v>
      </c>
      <c r="AB10" s="22" t="s">
        <v>53</v>
      </c>
      <c r="AC10" s="23">
        <v>1235957</v>
      </c>
      <c r="AD10" s="23">
        <v>7805296</v>
      </c>
    </row>
    <row r="11" spans="1:30">
      <c r="A11">
        <v>2011</v>
      </c>
      <c r="B11" s="23">
        <v>456343673.89999998</v>
      </c>
      <c r="C11" s="23">
        <v>18999452.800000001</v>
      </c>
      <c r="D11" s="23">
        <v>50440413.899999999</v>
      </c>
      <c r="E11" s="23">
        <v>238917</v>
      </c>
      <c r="F11" s="23">
        <v>920584</v>
      </c>
      <c r="G11" s="23">
        <v>301649176.80000001</v>
      </c>
      <c r="H11" s="22" t="s">
        <v>53</v>
      </c>
      <c r="I11" s="23">
        <v>69182</v>
      </c>
      <c r="J11" s="23">
        <v>12262219.5</v>
      </c>
      <c r="K11" s="23">
        <v>17945049</v>
      </c>
      <c r="L11" s="23">
        <v>1246415.2</v>
      </c>
      <c r="M11" s="23">
        <v>180205.7</v>
      </c>
      <c r="N11" s="23">
        <v>110675.2</v>
      </c>
      <c r="O11" s="23">
        <v>1015290.2</v>
      </c>
      <c r="P11" s="23">
        <v>16470084.6</v>
      </c>
      <c r="Q11" s="23">
        <v>1448479</v>
      </c>
      <c r="R11" s="23">
        <v>858699.1</v>
      </c>
      <c r="S11" s="23">
        <v>12591518</v>
      </c>
      <c r="T11" s="23">
        <v>5085498.9000000004</v>
      </c>
      <c r="U11" s="23">
        <v>3448275</v>
      </c>
      <c r="V11" s="23">
        <v>16115</v>
      </c>
      <c r="W11" s="23">
        <v>894947.9</v>
      </c>
      <c r="X11" s="23">
        <v>779881.5</v>
      </c>
      <c r="Y11" s="23">
        <v>319279.90000000002</v>
      </c>
      <c r="Z11" s="23">
        <v>126228.9</v>
      </c>
      <c r="AA11" s="23">
        <v>150258.6</v>
      </c>
      <c r="AB11" s="22" t="s">
        <v>53</v>
      </c>
      <c r="AC11" s="23">
        <v>1237627</v>
      </c>
      <c r="AD11" s="23">
        <v>7839199.2000000002</v>
      </c>
    </row>
    <row r="12" spans="1:30">
      <c r="A12">
        <v>2012</v>
      </c>
      <c r="B12" s="23">
        <v>458893277.89999998</v>
      </c>
      <c r="C12" s="23">
        <v>18980333.800000001</v>
      </c>
      <c r="D12" s="23">
        <v>49832565.899999999</v>
      </c>
      <c r="E12" s="23">
        <v>306397</v>
      </c>
      <c r="F12" s="23">
        <v>910451</v>
      </c>
      <c r="G12" s="23">
        <v>301113016.80000001</v>
      </c>
      <c r="H12" s="22" t="s">
        <v>53</v>
      </c>
      <c r="I12" s="23">
        <v>69182</v>
      </c>
      <c r="J12" s="23">
        <v>12400777.1</v>
      </c>
      <c r="K12" s="23">
        <v>20528232.800000001</v>
      </c>
      <c r="L12" s="23">
        <v>1245988.2</v>
      </c>
      <c r="M12" s="23">
        <v>232883.6</v>
      </c>
      <c r="N12" s="23">
        <v>111145.2</v>
      </c>
      <c r="O12" s="23">
        <v>1018994.2</v>
      </c>
      <c r="P12" s="23">
        <v>16893855.399999999</v>
      </c>
      <c r="Q12" s="23">
        <v>1529284.9</v>
      </c>
      <c r="R12" s="23">
        <v>866939.9</v>
      </c>
      <c r="S12" s="23">
        <v>12637724</v>
      </c>
      <c r="T12" s="23">
        <v>5096636</v>
      </c>
      <c r="U12" s="23">
        <v>3303259</v>
      </c>
      <c r="V12" s="23">
        <v>16423</v>
      </c>
      <c r="W12" s="23">
        <v>895005.9</v>
      </c>
      <c r="X12" s="23">
        <v>907595</v>
      </c>
      <c r="Y12" s="23">
        <v>490009</v>
      </c>
      <c r="Z12" s="23">
        <v>208487.9</v>
      </c>
      <c r="AA12" s="23">
        <v>153815.6</v>
      </c>
      <c r="AB12" s="22" t="s">
        <v>53</v>
      </c>
      <c r="AC12" s="23">
        <v>1243685</v>
      </c>
      <c r="AD12" s="23">
        <v>7900589.7000000002</v>
      </c>
    </row>
    <row r="13" spans="1:30">
      <c r="A13">
        <v>2013</v>
      </c>
      <c r="B13" s="23">
        <v>460061176.60000002</v>
      </c>
      <c r="C13" s="23">
        <v>18929656.800000001</v>
      </c>
      <c r="D13" s="23">
        <v>49598525</v>
      </c>
      <c r="E13" s="23">
        <v>306397</v>
      </c>
      <c r="F13" s="23">
        <v>911043</v>
      </c>
      <c r="G13" s="23">
        <v>300959492</v>
      </c>
      <c r="H13" s="22" t="s">
        <v>53</v>
      </c>
      <c r="I13" s="23">
        <v>69182</v>
      </c>
      <c r="J13" s="23">
        <v>12481526.800000001</v>
      </c>
      <c r="K13" s="23">
        <v>21735595.399999999</v>
      </c>
      <c r="L13" s="23">
        <v>1247124.2</v>
      </c>
      <c r="M13" s="23">
        <v>258757.6</v>
      </c>
      <c r="N13" s="23">
        <v>116628.2</v>
      </c>
      <c r="O13" s="23">
        <v>1033484.2</v>
      </c>
      <c r="P13" s="23">
        <v>17019381.699999999</v>
      </c>
      <c r="Q13" s="23">
        <v>1529783.9</v>
      </c>
      <c r="R13" s="23">
        <v>858602.9</v>
      </c>
      <c r="S13" s="23">
        <v>12634505</v>
      </c>
      <c r="T13" s="23">
        <v>5076986.4000000004</v>
      </c>
      <c r="U13" s="23">
        <v>3322496.3</v>
      </c>
      <c r="V13" s="23">
        <v>16811</v>
      </c>
      <c r="W13" s="23">
        <v>894226.9</v>
      </c>
      <c r="X13" s="23">
        <v>935358.3</v>
      </c>
      <c r="Y13" s="23">
        <v>490009</v>
      </c>
      <c r="Z13" s="23">
        <v>213957.9</v>
      </c>
      <c r="AA13" s="23">
        <v>159545.20000000001</v>
      </c>
      <c r="AB13" s="22" t="s">
        <v>53</v>
      </c>
      <c r="AC13" s="23">
        <v>1244188</v>
      </c>
      <c r="AD13" s="23">
        <v>8017911.9000000004</v>
      </c>
    </row>
    <row r="14" spans="1:30">
      <c r="A14">
        <v>2014</v>
      </c>
      <c r="B14" s="23">
        <v>460114743.5</v>
      </c>
      <c r="C14" s="23">
        <v>18673235.800000001</v>
      </c>
      <c r="D14" s="23">
        <v>48844582.600000001</v>
      </c>
      <c r="E14" s="23">
        <v>311168</v>
      </c>
      <c r="F14" s="23">
        <v>908566</v>
      </c>
      <c r="G14" s="23">
        <v>300836705.30000001</v>
      </c>
      <c r="H14" s="22" t="s">
        <v>53</v>
      </c>
      <c r="I14" s="23">
        <v>69182</v>
      </c>
      <c r="J14" s="23">
        <v>12566550.9</v>
      </c>
      <c r="K14" s="23">
        <v>22264034</v>
      </c>
      <c r="L14" s="23">
        <v>1246474.2</v>
      </c>
      <c r="M14" s="23">
        <v>277210.7</v>
      </c>
      <c r="N14" s="23">
        <v>116359.1</v>
      </c>
      <c r="O14" s="23">
        <v>1044376.2</v>
      </c>
      <c r="P14" s="23">
        <v>17521085.100000001</v>
      </c>
      <c r="Q14" s="23">
        <v>1539212.9</v>
      </c>
      <c r="R14" s="23">
        <v>847767.9</v>
      </c>
      <c r="S14" s="23">
        <v>12562996</v>
      </c>
      <c r="T14" s="23">
        <v>5036545.5</v>
      </c>
      <c r="U14" s="23">
        <v>3317935.3</v>
      </c>
      <c r="V14" s="23">
        <v>25579</v>
      </c>
      <c r="W14" s="23">
        <v>894170.9</v>
      </c>
      <c r="X14" s="23">
        <v>1006884.9</v>
      </c>
      <c r="Y14" s="23">
        <v>490009</v>
      </c>
      <c r="Z14" s="23">
        <v>213957.9</v>
      </c>
      <c r="AA14" s="23">
        <v>166825.20000000001</v>
      </c>
      <c r="AB14" s="22" t="s">
        <v>53</v>
      </c>
      <c r="AC14" s="23">
        <v>1247181</v>
      </c>
      <c r="AD14" s="23">
        <v>8086148.0999999996</v>
      </c>
    </row>
    <row r="15" spans="1:30">
      <c r="A15">
        <v>2015</v>
      </c>
      <c r="B15" s="23">
        <v>462250653.10000002</v>
      </c>
      <c r="C15" s="23">
        <v>18496262.800000001</v>
      </c>
      <c r="D15" s="23">
        <v>48414474.600000001</v>
      </c>
      <c r="E15" s="23">
        <v>308524</v>
      </c>
      <c r="F15" s="23">
        <v>905730</v>
      </c>
      <c r="G15" s="23">
        <v>300662362.19999999</v>
      </c>
      <c r="H15" s="22" t="s">
        <v>53</v>
      </c>
      <c r="I15" s="23">
        <v>69182</v>
      </c>
      <c r="J15" s="23">
        <v>12883989.1</v>
      </c>
      <c r="K15" s="23">
        <v>22293454.5</v>
      </c>
      <c r="L15" s="23">
        <v>1294522.8</v>
      </c>
      <c r="M15" s="23">
        <v>317260.79999999999</v>
      </c>
      <c r="N15" s="23">
        <v>115020.1</v>
      </c>
      <c r="O15" s="23">
        <v>1063919.2</v>
      </c>
      <c r="P15" s="23">
        <v>18037906.899999999</v>
      </c>
      <c r="Q15" s="23">
        <v>1657392.9</v>
      </c>
      <c r="R15" s="23">
        <v>862819.8</v>
      </c>
      <c r="S15" s="23">
        <v>12583855</v>
      </c>
      <c r="T15" s="23">
        <v>5041225.7</v>
      </c>
      <c r="U15" s="23">
        <v>3311941.3</v>
      </c>
      <c r="V15" s="23">
        <v>25579</v>
      </c>
      <c r="W15" s="23">
        <v>894170.9</v>
      </c>
      <c r="X15" s="23">
        <v>1364929.7</v>
      </c>
      <c r="Y15" s="23">
        <v>493016</v>
      </c>
      <c r="Z15" s="23">
        <v>213957.9</v>
      </c>
      <c r="AA15" s="23">
        <v>166479.20000000001</v>
      </c>
      <c r="AB15" s="22" t="s">
        <v>53</v>
      </c>
      <c r="AC15" s="23">
        <v>1253568</v>
      </c>
      <c r="AD15" s="23">
        <v>9519108.6999999993</v>
      </c>
    </row>
    <row r="16" spans="1:30">
      <c r="A16">
        <v>2016</v>
      </c>
      <c r="B16" s="23">
        <v>463135735.60000002</v>
      </c>
      <c r="C16" s="23">
        <v>18469241.800000001</v>
      </c>
      <c r="D16" s="23">
        <v>47977251.600000001</v>
      </c>
      <c r="E16" s="23">
        <v>305505</v>
      </c>
      <c r="F16" s="23">
        <v>908065</v>
      </c>
      <c r="G16" s="23">
        <v>300505443.80000001</v>
      </c>
      <c r="H16" s="22" t="s">
        <v>53</v>
      </c>
      <c r="I16" s="23">
        <v>69182</v>
      </c>
      <c r="J16" s="23">
        <v>13030607.800000001</v>
      </c>
      <c r="K16" s="23">
        <v>23198565.600000001</v>
      </c>
      <c r="L16" s="23">
        <v>1303449.7</v>
      </c>
      <c r="M16" s="23">
        <v>351290.4</v>
      </c>
      <c r="N16" s="23">
        <v>117144.1</v>
      </c>
      <c r="O16" s="23">
        <v>1077207.3999999999</v>
      </c>
      <c r="P16" s="23">
        <v>18402651</v>
      </c>
      <c r="Q16" s="23">
        <v>1653676.8</v>
      </c>
      <c r="R16" s="23">
        <v>861152.8</v>
      </c>
      <c r="S16" s="23">
        <v>12560261</v>
      </c>
      <c r="T16" s="23">
        <v>5010962</v>
      </c>
      <c r="U16" s="23">
        <v>3599818.3</v>
      </c>
      <c r="V16" s="23">
        <v>25579</v>
      </c>
      <c r="W16" s="23">
        <v>894865.5</v>
      </c>
      <c r="X16" s="23">
        <v>1391130.6</v>
      </c>
      <c r="Y16" s="23">
        <v>493016</v>
      </c>
      <c r="Z16" s="23">
        <v>213957.9</v>
      </c>
      <c r="AA16" s="23">
        <v>171015.2</v>
      </c>
      <c r="AB16" s="23">
        <v>377</v>
      </c>
      <c r="AC16" s="23">
        <v>1262957</v>
      </c>
      <c r="AD16" s="23">
        <v>9281361.5999999996</v>
      </c>
    </row>
    <row r="17" spans="1:30">
      <c r="A17">
        <v>2017</v>
      </c>
      <c r="B17" s="23">
        <v>463116198</v>
      </c>
      <c r="C17" s="23">
        <v>18545077</v>
      </c>
      <c r="D17" s="23">
        <v>47676234</v>
      </c>
      <c r="E17" s="23">
        <v>345052</v>
      </c>
      <c r="F17" s="23">
        <v>905651</v>
      </c>
      <c r="G17" s="23">
        <v>300082158</v>
      </c>
      <c r="H17" s="22" t="s">
        <v>53</v>
      </c>
      <c r="I17" s="23">
        <v>56374</v>
      </c>
      <c r="J17" s="23">
        <v>13166258</v>
      </c>
      <c r="K17" s="23">
        <v>23214995</v>
      </c>
      <c r="L17" s="23">
        <v>1303450</v>
      </c>
      <c r="M17" s="23">
        <v>353175</v>
      </c>
      <c r="N17" s="23">
        <v>117190</v>
      </c>
      <c r="O17" s="23">
        <v>1090051</v>
      </c>
      <c r="P17" s="23">
        <v>18813141</v>
      </c>
      <c r="Q17" s="23">
        <v>1650442</v>
      </c>
      <c r="R17" s="23">
        <v>860309</v>
      </c>
      <c r="S17" s="23">
        <v>12553640</v>
      </c>
      <c r="T17" s="23">
        <v>4950855</v>
      </c>
      <c r="U17" s="23">
        <v>3599103</v>
      </c>
      <c r="V17" s="23">
        <v>25579</v>
      </c>
      <c r="W17" s="23">
        <v>895169</v>
      </c>
      <c r="X17" s="23">
        <v>1402887</v>
      </c>
      <c r="Y17" s="23">
        <v>493016</v>
      </c>
      <c r="Z17" s="23">
        <v>213958</v>
      </c>
      <c r="AA17" s="23">
        <v>172774</v>
      </c>
      <c r="AB17" s="23">
        <v>377</v>
      </c>
      <c r="AC17" s="23">
        <v>1268972</v>
      </c>
      <c r="AD17" s="23">
        <v>9360313</v>
      </c>
    </row>
    <row r="18" spans="1:30">
      <c r="A18">
        <v>2018</v>
      </c>
      <c r="B18" s="23">
        <v>463081076</v>
      </c>
      <c r="C18" s="23">
        <v>19222395</v>
      </c>
      <c r="D18" s="23">
        <v>47026263</v>
      </c>
      <c r="E18" s="23">
        <v>354322</v>
      </c>
      <c r="F18" s="23">
        <v>899396</v>
      </c>
      <c r="G18" s="23">
        <v>299048599</v>
      </c>
      <c r="H18" s="23">
        <v>0</v>
      </c>
      <c r="I18" s="23">
        <v>56374</v>
      </c>
      <c r="J18" s="23">
        <v>13349242</v>
      </c>
      <c r="K18" s="23">
        <v>23584214</v>
      </c>
      <c r="L18" s="23">
        <v>1303450</v>
      </c>
      <c r="M18" s="23">
        <v>355732</v>
      </c>
      <c r="N18" s="23">
        <v>120111</v>
      </c>
      <c r="O18" s="23">
        <v>1093701</v>
      </c>
      <c r="P18" s="23">
        <v>19162644</v>
      </c>
      <c r="Q18" s="23">
        <v>1650398</v>
      </c>
      <c r="R18" s="23">
        <v>883001</v>
      </c>
      <c r="S18" s="23">
        <v>12449864</v>
      </c>
      <c r="T18" s="23">
        <v>4957071</v>
      </c>
      <c r="U18" s="23">
        <v>3589649</v>
      </c>
      <c r="V18" s="23">
        <v>25620</v>
      </c>
      <c r="W18" s="23">
        <v>895088</v>
      </c>
      <c r="X18" s="23">
        <v>1435586</v>
      </c>
      <c r="Y18" s="23">
        <v>510005</v>
      </c>
      <c r="Z18" s="23">
        <v>219390</v>
      </c>
      <c r="AA18" s="23">
        <v>175028</v>
      </c>
      <c r="AB18" s="22" t="s">
        <v>53</v>
      </c>
      <c r="AC18" s="23">
        <v>1270174</v>
      </c>
      <c r="AD18" s="23">
        <v>9443761</v>
      </c>
    </row>
    <row r="19" spans="1:30">
      <c r="A19">
        <v>2019</v>
      </c>
      <c r="B19" s="23">
        <v>463087471</v>
      </c>
      <c r="C19" s="23">
        <v>19141049</v>
      </c>
      <c r="D19" s="23">
        <v>46562371</v>
      </c>
      <c r="E19" s="23">
        <v>354875</v>
      </c>
      <c r="F19" s="23">
        <v>900373</v>
      </c>
      <c r="G19" s="23">
        <v>298704254</v>
      </c>
      <c r="H19" s="22" t="s">
        <v>53</v>
      </c>
      <c r="I19" s="23">
        <v>56044</v>
      </c>
      <c r="J19" s="23">
        <v>13437343</v>
      </c>
      <c r="K19" s="23">
        <v>23628002</v>
      </c>
      <c r="L19" s="23">
        <v>1301176</v>
      </c>
      <c r="M19" s="23">
        <v>359590</v>
      </c>
      <c r="N19" s="23">
        <v>121161</v>
      </c>
      <c r="O19" s="23">
        <v>1117066</v>
      </c>
      <c r="P19" s="23">
        <v>19783947</v>
      </c>
      <c r="Q19" s="23">
        <v>1673574</v>
      </c>
      <c r="R19" s="23">
        <v>868285</v>
      </c>
      <c r="S19" s="23">
        <v>12501872</v>
      </c>
      <c r="T19" s="23">
        <v>4956586</v>
      </c>
      <c r="U19" s="23">
        <v>3585857</v>
      </c>
      <c r="V19" s="23">
        <v>25620</v>
      </c>
      <c r="W19" s="23">
        <v>895242</v>
      </c>
      <c r="X19" s="23">
        <v>1435586</v>
      </c>
      <c r="Y19" s="23">
        <v>510005</v>
      </c>
      <c r="Z19" s="23">
        <v>219390</v>
      </c>
      <c r="AA19" s="23">
        <v>185131</v>
      </c>
      <c r="AB19" s="22" t="s">
        <v>53</v>
      </c>
      <c r="AC19" s="23">
        <v>1269287</v>
      </c>
      <c r="AD19" s="23">
        <v>9493786</v>
      </c>
    </row>
    <row r="20" spans="1:30">
      <c r="A20">
        <v>2020</v>
      </c>
      <c r="B20" s="23">
        <v>464126135</v>
      </c>
      <c r="C20" s="23">
        <v>18737002</v>
      </c>
      <c r="D20" s="23">
        <v>45472040</v>
      </c>
      <c r="E20" s="23">
        <v>347723</v>
      </c>
      <c r="F20" s="23">
        <v>900603</v>
      </c>
      <c r="G20" s="23">
        <v>297661987</v>
      </c>
      <c r="H20" s="22" t="s">
        <v>53</v>
      </c>
      <c r="I20" s="23">
        <v>54518</v>
      </c>
      <c r="J20" s="23">
        <v>13810863</v>
      </c>
      <c r="K20" s="23">
        <v>23914311</v>
      </c>
      <c r="L20" s="23">
        <v>1327257</v>
      </c>
      <c r="M20" s="23">
        <v>371310</v>
      </c>
      <c r="N20" s="23">
        <v>123940</v>
      </c>
      <c r="O20" s="23">
        <v>1122611</v>
      </c>
      <c r="P20" s="23">
        <v>21345284</v>
      </c>
      <c r="Q20" s="23">
        <v>1818793</v>
      </c>
      <c r="R20" s="23">
        <v>848696</v>
      </c>
      <c r="S20" s="23">
        <v>12501022</v>
      </c>
      <c r="T20" s="23">
        <v>4912732</v>
      </c>
      <c r="U20" s="23">
        <v>3612585</v>
      </c>
      <c r="V20" s="23">
        <v>25620</v>
      </c>
      <c r="W20" s="23">
        <v>895309</v>
      </c>
      <c r="X20" s="23">
        <v>1603511</v>
      </c>
      <c r="Y20" s="23">
        <v>537475</v>
      </c>
      <c r="Z20" s="23">
        <v>219100</v>
      </c>
      <c r="AA20" s="23">
        <v>188182</v>
      </c>
      <c r="AB20" s="22" t="s">
        <v>53</v>
      </c>
      <c r="AC20" s="23">
        <v>1267878</v>
      </c>
      <c r="AD20" s="23">
        <v>10505782</v>
      </c>
    </row>
    <row r="21" spans="1:30">
      <c r="A21">
        <v>2021</v>
      </c>
      <c r="B21" s="23">
        <v>464134692</v>
      </c>
      <c r="C21" s="23">
        <v>18602608</v>
      </c>
      <c r="D21" s="23">
        <v>45293185</v>
      </c>
      <c r="E21" s="23">
        <v>354547</v>
      </c>
      <c r="F21" s="23">
        <v>899952</v>
      </c>
      <c r="G21" s="23">
        <v>297070720</v>
      </c>
      <c r="H21" s="22" t="s">
        <v>53</v>
      </c>
      <c r="I21" s="23">
        <v>52415</v>
      </c>
      <c r="J21" s="23">
        <v>14189526</v>
      </c>
      <c r="K21" s="23">
        <v>23924799</v>
      </c>
      <c r="L21" s="23">
        <v>1330113</v>
      </c>
      <c r="M21" s="23">
        <v>379479</v>
      </c>
      <c r="N21" s="23">
        <v>122239</v>
      </c>
      <c r="O21" s="23">
        <v>1125365</v>
      </c>
      <c r="P21" s="23">
        <v>21465984</v>
      </c>
      <c r="Q21" s="23">
        <v>1818793</v>
      </c>
      <c r="R21" s="23">
        <v>847341</v>
      </c>
      <c r="S21" s="23">
        <v>12500278</v>
      </c>
      <c r="T21" s="23">
        <v>4906135</v>
      </c>
      <c r="U21" s="23">
        <v>3608895</v>
      </c>
      <c r="V21" s="23">
        <v>25620</v>
      </c>
      <c r="W21" s="23">
        <v>892660</v>
      </c>
      <c r="X21" s="23">
        <v>1727809</v>
      </c>
      <c r="Y21" s="23">
        <v>540210</v>
      </c>
      <c r="Z21" s="23">
        <v>219100</v>
      </c>
      <c r="AA21" s="23">
        <v>188115</v>
      </c>
      <c r="AB21" s="22" t="s">
        <v>53</v>
      </c>
      <c r="AC21" s="23">
        <v>1271615</v>
      </c>
      <c r="AD21" s="23">
        <v>10777190</v>
      </c>
    </row>
    <row r="22" spans="1:30">
      <c r="A22">
        <v>2023</v>
      </c>
      <c r="B22" s="9">
        <v>464863826</v>
      </c>
      <c r="C22" s="12">
        <v>18526090.899999999</v>
      </c>
      <c r="D22" s="12">
        <v>44546159.299999997</v>
      </c>
      <c r="E22" s="12">
        <v>352813</v>
      </c>
      <c r="F22" s="12">
        <v>899012.9</v>
      </c>
      <c r="G22" s="12">
        <v>296417950.5</v>
      </c>
      <c r="H22" s="13">
        <v>0</v>
      </c>
      <c r="I22" s="13">
        <v>50762</v>
      </c>
      <c r="J22" s="13">
        <v>14780512.699999999</v>
      </c>
      <c r="K22" s="13">
        <v>24582475.399999999</v>
      </c>
      <c r="L22" s="13">
        <v>1341990.3</v>
      </c>
      <c r="M22" s="13">
        <v>405572</v>
      </c>
      <c r="N22" s="13">
        <v>122330.3</v>
      </c>
      <c r="O22" s="13">
        <v>1147728.3999999999</v>
      </c>
      <c r="P22" s="13">
        <v>21830404.300000001</v>
      </c>
      <c r="Q22" s="13">
        <v>1816967.3</v>
      </c>
      <c r="R22" s="13">
        <v>862304.3</v>
      </c>
      <c r="S22" s="13">
        <v>12531768.1</v>
      </c>
      <c r="T22" s="13">
        <v>4876471.2</v>
      </c>
      <c r="U22" s="13">
        <v>3602069.5</v>
      </c>
      <c r="V22" s="13">
        <v>25620</v>
      </c>
      <c r="W22" s="13">
        <v>894508.7</v>
      </c>
      <c r="X22" s="13">
        <v>1899853.1</v>
      </c>
      <c r="Y22" s="13">
        <v>552159.19999999995</v>
      </c>
      <c r="Z22" s="13">
        <v>219099.9</v>
      </c>
      <c r="AA22" s="13">
        <v>192017.9</v>
      </c>
      <c r="AB22" s="14">
        <v>0</v>
      </c>
      <c r="AC22" s="13">
        <v>1273095.7</v>
      </c>
      <c r="AD22" s="13">
        <v>11114089.1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515DA-A47D-4A48-BC2A-2D81DD72D5AD}">
  <dimension ref="A1:AD22"/>
  <sheetViews>
    <sheetView workbookViewId="0">
      <selection activeCell="B2" sqref="B2:AD21"/>
    </sheetView>
  </sheetViews>
  <sheetFormatPr defaultRowHeight="17.399999999999999"/>
  <sheetData>
    <row r="1" spans="1:30">
      <c r="A1" t="s">
        <v>59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  <c r="AB1" s="8" t="s">
        <v>49</v>
      </c>
      <c r="AC1" s="8" t="s">
        <v>50</v>
      </c>
      <c r="AD1" s="8" t="s">
        <v>51</v>
      </c>
    </row>
    <row r="2" spans="1:30">
      <c r="A2">
        <v>2002</v>
      </c>
      <c r="B2" s="25">
        <v>455119019</v>
      </c>
      <c r="C2" s="25">
        <v>27037034.300000001</v>
      </c>
      <c r="D2" s="25">
        <v>86569256.200000003</v>
      </c>
      <c r="E2" s="25">
        <v>564783</v>
      </c>
      <c r="F2" s="25">
        <v>2022491.3</v>
      </c>
      <c r="G2" s="25">
        <v>280070957</v>
      </c>
      <c r="H2" s="24" t="s">
        <v>53</v>
      </c>
      <c r="I2" s="24" t="s">
        <v>53</v>
      </c>
      <c r="J2" s="25">
        <v>9791324.8000000007</v>
      </c>
      <c r="K2" s="25">
        <v>1071954.7</v>
      </c>
      <c r="L2" s="25">
        <v>907216</v>
      </c>
      <c r="M2" s="25">
        <v>21562</v>
      </c>
      <c r="N2" s="25">
        <v>30879</v>
      </c>
      <c r="O2" s="25">
        <v>116064</v>
      </c>
      <c r="P2" s="25">
        <v>13120052.5</v>
      </c>
      <c r="Q2" s="25">
        <v>232659</v>
      </c>
      <c r="R2" s="25">
        <v>1308150.3999999999</v>
      </c>
      <c r="S2" s="25">
        <v>9495337.9000000004</v>
      </c>
      <c r="T2" s="25">
        <v>11982812.1</v>
      </c>
      <c r="U2" s="25">
        <v>7219758</v>
      </c>
      <c r="V2" s="25">
        <v>28984</v>
      </c>
      <c r="W2" s="25">
        <v>34157.9</v>
      </c>
      <c r="X2" s="25">
        <v>8726.4</v>
      </c>
      <c r="Y2" s="24" t="s">
        <v>53</v>
      </c>
      <c r="Z2" s="25">
        <v>1521</v>
      </c>
      <c r="AA2" s="25">
        <v>88018</v>
      </c>
      <c r="AB2" s="25">
        <v>57735</v>
      </c>
      <c r="AC2" s="25">
        <v>1298212</v>
      </c>
      <c r="AD2" s="25">
        <v>2039372.5</v>
      </c>
    </row>
    <row r="3" spans="1:30">
      <c r="A3">
        <v>2003</v>
      </c>
      <c r="B3" s="25">
        <v>455115095.19999999</v>
      </c>
      <c r="C3" s="25">
        <v>26918253.300000001</v>
      </c>
      <c r="D3" s="25">
        <v>86509227.200000003</v>
      </c>
      <c r="E3" s="25">
        <v>579873</v>
      </c>
      <c r="F3" s="25">
        <v>2063225.3</v>
      </c>
      <c r="G3" s="25">
        <v>279953218</v>
      </c>
      <c r="H3" s="24" t="s">
        <v>53</v>
      </c>
      <c r="I3" s="24" t="s">
        <v>53</v>
      </c>
      <c r="J3" s="25">
        <v>9875223.8000000007</v>
      </c>
      <c r="K3" s="25">
        <v>1107603.7</v>
      </c>
      <c r="L3" s="25">
        <v>907458</v>
      </c>
      <c r="M3" s="25">
        <v>24291</v>
      </c>
      <c r="N3" s="25">
        <v>32305</v>
      </c>
      <c r="O3" s="25">
        <v>145360</v>
      </c>
      <c r="P3" s="25">
        <v>13167901.699999999</v>
      </c>
      <c r="Q3" s="25">
        <v>232162</v>
      </c>
      <c r="R3" s="25">
        <v>1306132.3999999999</v>
      </c>
      <c r="S3" s="25">
        <v>9481798.6999999993</v>
      </c>
      <c r="T3" s="25">
        <v>12004497.300000001</v>
      </c>
      <c r="U3" s="25">
        <v>7220422</v>
      </c>
      <c r="V3" s="25">
        <v>31517</v>
      </c>
      <c r="W3" s="25">
        <v>34157.9</v>
      </c>
      <c r="X3" s="25">
        <v>8726.4</v>
      </c>
      <c r="Y3" s="25">
        <v>29918</v>
      </c>
      <c r="Z3" s="24" t="s">
        <v>53</v>
      </c>
      <c r="AA3" s="25">
        <v>92370</v>
      </c>
      <c r="AB3" s="25">
        <v>57735</v>
      </c>
      <c r="AC3" s="25">
        <v>1298461</v>
      </c>
      <c r="AD3" s="25">
        <v>2033257.5</v>
      </c>
    </row>
    <row r="4" spans="1:30">
      <c r="A4">
        <v>2004</v>
      </c>
      <c r="B4" s="25">
        <v>455106750.60000002</v>
      </c>
      <c r="C4" s="25">
        <v>26812807.399999999</v>
      </c>
      <c r="D4" s="25">
        <v>86248336.700000003</v>
      </c>
      <c r="E4" s="25">
        <v>604100</v>
      </c>
      <c r="F4" s="25">
        <v>2089445.3</v>
      </c>
      <c r="G4" s="25">
        <v>279871666</v>
      </c>
      <c r="H4" s="24" t="s">
        <v>53</v>
      </c>
      <c r="I4" s="24" t="s">
        <v>53</v>
      </c>
      <c r="J4" s="25">
        <v>9938551.8000000007</v>
      </c>
      <c r="K4" s="25">
        <v>1120556.7</v>
      </c>
      <c r="L4" s="25">
        <v>907236</v>
      </c>
      <c r="M4" s="25">
        <v>26369</v>
      </c>
      <c r="N4" s="25">
        <v>33278</v>
      </c>
      <c r="O4" s="25">
        <v>156631.5</v>
      </c>
      <c r="P4" s="25">
        <v>13141518.9</v>
      </c>
      <c r="Q4" s="25">
        <v>232099</v>
      </c>
      <c r="R4" s="25">
        <v>1370406.4</v>
      </c>
      <c r="S4" s="25">
        <v>9462446.6999999993</v>
      </c>
      <c r="T4" s="25">
        <v>12071760.1</v>
      </c>
      <c r="U4" s="25">
        <v>7219439</v>
      </c>
      <c r="V4" s="25">
        <v>26156</v>
      </c>
      <c r="W4" s="25">
        <v>34157.9</v>
      </c>
      <c r="X4" s="25">
        <v>8726.4</v>
      </c>
      <c r="Y4" s="25">
        <v>29918</v>
      </c>
      <c r="Z4" s="24" t="s">
        <v>53</v>
      </c>
      <c r="AA4" s="25">
        <v>96164</v>
      </c>
      <c r="AB4" s="25">
        <v>57735</v>
      </c>
      <c r="AC4" s="25">
        <v>1298489</v>
      </c>
      <c r="AD4" s="25">
        <v>2248755.7999999998</v>
      </c>
    </row>
    <row r="5" spans="1:30">
      <c r="A5">
        <v>2005</v>
      </c>
      <c r="B5" s="25">
        <v>455127906</v>
      </c>
      <c r="C5" s="25">
        <v>26775729.399999999</v>
      </c>
      <c r="D5" s="25">
        <v>86052412.599999994</v>
      </c>
      <c r="E5" s="25">
        <v>612620</v>
      </c>
      <c r="F5" s="25">
        <v>2116268.2999999998</v>
      </c>
      <c r="G5" s="25">
        <v>279792261</v>
      </c>
      <c r="H5" s="24" t="s">
        <v>53</v>
      </c>
      <c r="I5" s="24" t="s">
        <v>53</v>
      </c>
      <c r="J5" s="25">
        <v>10001094.800000001</v>
      </c>
      <c r="K5" s="25">
        <v>1192526.7</v>
      </c>
      <c r="L5" s="25">
        <v>897321</v>
      </c>
      <c r="M5" s="25">
        <v>28777</v>
      </c>
      <c r="N5" s="25">
        <v>33278</v>
      </c>
      <c r="O5" s="25">
        <v>168035.6</v>
      </c>
      <c r="P5" s="25">
        <v>13240115.5</v>
      </c>
      <c r="Q5" s="25">
        <v>231190</v>
      </c>
      <c r="R5" s="25">
        <v>1365052.4</v>
      </c>
      <c r="S5" s="25">
        <v>9461863.6999999993</v>
      </c>
      <c r="T5" s="25">
        <v>12102390.9</v>
      </c>
      <c r="U5" s="25">
        <v>7217845</v>
      </c>
      <c r="V5" s="25">
        <v>31136</v>
      </c>
      <c r="W5" s="25">
        <v>34157.9</v>
      </c>
      <c r="X5" s="25">
        <v>8726.4</v>
      </c>
      <c r="Y5" s="25">
        <v>29918</v>
      </c>
      <c r="Z5" s="24" t="s">
        <v>53</v>
      </c>
      <c r="AA5" s="25">
        <v>99792</v>
      </c>
      <c r="AB5" s="25">
        <v>57735</v>
      </c>
      <c r="AC5" s="25">
        <v>1298617</v>
      </c>
      <c r="AD5" s="25">
        <v>2279041.7999999998</v>
      </c>
    </row>
    <row r="6" spans="1:30">
      <c r="A6">
        <v>2006</v>
      </c>
      <c r="B6" s="25">
        <v>455120762</v>
      </c>
      <c r="C6" s="25">
        <v>26695289.399999999</v>
      </c>
      <c r="D6" s="25">
        <v>85875268.700000003</v>
      </c>
      <c r="E6" s="25">
        <v>618792</v>
      </c>
      <c r="F6" s="25">
        <v>2196017.7000000002</v>
      </c>
      <c r="G6" s="25">
        <v>279722662</v>
      </c>
      <c r="H6" s="24" t="s">
        <v>53</v>
      </c>
      <c r="I6" s="24" t="s">
        <v>53</v>
      </c>
      <c r="J6" s="25">
        <v>10104791.800000001</v>
      </c>
      <c r="K6" s="25">
        <v>1213628.7</v>
      </c>
      <c r="L6" s="25">
        <v>895855</v>
      </c>
      <c r="M6" s="25">
        <v>33762</v>
      </c>
      <c r="N6" s="25">
        <v>33688</v>
      </c>
      <c r="O6" s="25">
        <v>187972.6</v>
      </c>
      <c r="P6" s="25">
        <v>13282856</v>
      </c>
      <c r="Q6" s="25">
        <v>230252</v>
      </c>
      <c r="R6" s="25">
        <v>1377353.4</v>
      </c>
      <c r="S6" s="25">
        <v>9449868.6999999993</v>
      </c>
      <c r="T6" s="25">
        <v>12090113.9</v>
      </c>
      <c r="U6" s="25">
        <v>7206325</v>
      </c>
      <c r="V6" s="25">
        <v>33751</v>
      </c>
      <c r="W6" s="25">
        <v>34157.9</v>
      </c>
      <c r="X6" s="25">
        <v>8726.4</v>
      </c>
      <c r="Y6" s="25">
        <v>55958</v>
      </c>
      <c r="Z6" s="24" t="s">
        <v>53</v>
      </c>
      <c r="AA6" s="25">
        <v>105512</v>
      </c>
      <c r="AB6" s="25">
        <v>65620</v>
      </c>
      <c r="AC6" s="25">
        <v>1281347</v>
      </c>
      <c r="AD6" s="25">
        <v>2321192.7999999998</v>
      </c>
    </row>
    <row r="7" spans="1:30">
      <c r="A7">
        <v>2007</v>
      </c>
      <c r="B7" s="25">
        <v>455002085.39999998</v>
      </c>
      <c r="C7" s="25">
        <v>26613531.399999999</v>
      </c>
      <c r="D7" s="25">
        <v>85670378.5</v>
      </c>
      <c r="E7" s="25">
        <v>620078</v>
      </c>
      <c r="F7" s="25">
        <v>2299512.7000000002</v>
      </c>
      <c r="G7" s="25">
        <v>279437270</v>
      </c>
      <c r="H7" s="24" t="s">
        <v>53</v>
      </c>
      <c r="I7" s="24" t="s">
        <v>53</v>
      </c>
      <c r="J7" s="25">
        <v>10235133.199999999</v>
      </c>
      <c r="K7" s="25">
        <v>1227553.7</v>
      </c>
      <c r="L7" s="25">
        <v>896982</v>
      </c>
      <c r="M7" s="25">
        <v>40645</v>
      </c>
      <c r="N7" s="25">
        <v>37097</v>
      </c>
      <c r="O7" s="25">
        <v>217255.6</v>
      </c>
      <c r="P7" s="25">
        <v>13363886.199999999</v>
      </c>
      <c r="Q7" s="25">
        <v>228902</v>
      </c>
      <c r="R7" s="25">
        <v>1377336.4</v>
      </c>
      <c r="S7" s="25">
        <v>9445204.6999999993</v>
      </c>
      <c r="T7" s="25">
        <v>12088527.9</v>
      </c>
      <c r="U7" s="25">
        <v>7204768</v>
      </c>
      <c r="V7" s="25">
        <v>33751</v>
      </c>
      <c r="W7" s="25">
        <v>34157.9</v>
      </c>
      <c r="X7" s="25">
        <v>8726.4</v>
      </c>
      <c r="Y7" s="25">
        <v>80426</v>
      </c>
      <c r="Z7" s="24" t="s">
        <v>53</v>
      </c>
      <c r="AA7" s="25">
        <v>109900</v>
      </c>
      <c r="AB7" s="25">
        <v>65620</v>
      </c>
      <c r="AC7" s="25">
        <v>1281178</v>
      </c>
      <c r="AD7" s="25">
        <v>2384263.7999999998</v>
      </c>
    </row>
    <row r="8" spans="1:30">
      <c r="A8">
        <v>2008</v>
      </c>
      <c r="B8" s="25">
        <v>455002257.39999998</v>
      </c>
      <c r="C8" s="25">
        <v>26384356.399999999</v>
      </c>
      <c r="D8" s="25">
        <v>84918345.799999997</v>
      </c>
      <c r="E8" s="25">
        <v>627489</v>
      </c>
      <c r="F8" s="25">
        <v>2318652.7000000002</v>
      </c>
      <c r="G8" s="25">
        <v>278660451</v>
      </c>
      <c r="H8" s="24" t="s">
        <v>53</v>
      </c>
      <c r="I8" s="24" t="s">
        <v>53</v>
      </c>
      <c r="J8" s="25">
        <v>10331262.199999999</v>
      </c>
      <c r="K8" s="25">
        <v>1291852.7</v>
      </c>
      <c r="L8" s="25">
        <v>874621</v>
      </c>
      <c r="M8" s="25">
        <v>42415</v>
      </c>
      <c r="N8" s="25">
        <v>42092</v>
      </c>
      <c r="O8" s="25">
        <v>243484.6</v>
      </c>
      <c r="P8" s="25">
        <v>14996493.1</v>
      </c>
      <c r="Q8" s="25">
        <v>224374</v>
      </c>
      <c r="R8" s="25">
        <v>1376170.4</v>
      </c>
      <c r="S8" s="25">
        <v>9439232.6999999993</v>
      </c>
      <c r="T8" s="25">
        <v>11960287.699999999</v>
      </c>
      <c r="U8" s="25">
        <v>7206671</v>
      </c>
      <c r="V8" s="25">
        <v>33751</v>
      </c>
      <c r="W8" s="25">
        <v>34157.9</v>
      </c>
      <c r="X8" s="25">
        <v>10404.4</v>
      </c>
      <c r="Y8" s="25">
        <v>99131</v>
      </c>
      <c r="Z8" s="24" t="s">
        <v>53</v>
      </c>
      <c r="AA8" s="25">
        <v>126642</v>
      </c>
      <c r="AB8" s="25">
        <v>65620</v>
      </c>
      <c r="AC8" s="25">
        <v>1292083</v>
      </c>
      <c r="AD8" s="25">
        <v>2402216.7999999998</v>
      </c>
    </row>
    <row r="9" spans="1:30">
      <c r="A9">
        <v>2009</v>
      </c>
      <c r="B9" s="25">
        <v>455000743.39999998</v>
      </c>
      <c r="C9" s="25">
        <v>26342167.399999999</v>
      </c>
      <c r="D9" s="25">
        <v>84790560.200000003</v>
      </c>
      <c r="E9" s="25">
        <v>664381</v>
      </c>
      <c r="F9" s="25">
        <v>2324405.7000000002</v>
      </c>
      <c r="G9" s="25">
        <v>278536712</v>
      </c>
      <c r="H9" s="24" t="s">
        <v>53</v>
      </c>
      <c r="I9" s="24" t="s">
        <v>53</v>
      </c>
      <c r="J9" s="25">
        <v>10418486.199999999</v>
      </c>
      <c r="K9" s="25">
        <v>1329338.7</v>
      </c>
      <c r="L9" s="25">
        <v>874621</v>
      </c>
      <c r="M9" s="25">
        <v>56052</v>
      </c>
      <c r="N9" s="25">
        <v>45948</v>
      </c>
      <c r="O9" s="25">
        <v>298279.2</v>
      </c>
      <c r="P9" s="25">
        <v>15024402.1</v>
      </c>
      <c r="Q9" s="25">
        <v>220492</v>
      </c>
      <c r="R9" s="25">
        <v>1376397.4</v>
      </c>
      <c r="S9" s="25">
        <v>9433238.6999999993</v>
      </c>
      <c r="T9" s="25">
        <v>11959298.699999999</v>
      </c>
      <c r="U9" s="25">
        <v>7204646</v>
      </c>
      <c r="V9" s="25">
        <v>36568</v>
      </c>
      <c r="W9" s="25">
        <v>34157.9</v>
      </c>
      <c r="X9" s="25">
        <v>10404.4</v>
      </c>
      <c r="Y9" s="25">
        <v>99131</v>
      </c>
      <c r="Z9" s="24" t="s">
        <v>53</v>
      </c>
      <c r="AA9" s="25">
        <v>133177</v>
      </c>
      <c r="AB9" s="25">
        <v>65620</v>
      </c>
      <c r="AC9" s="25">
        <v>1291754</v>
      </c>
      <c r="AD9" s="25">
        <v>2430504.7999999998</v>
      </c>
    </row>
    <row r="10" spans="1:30">
      <c r="A10">
        <v>2010</v>
      </c>
      <c r="B10" s="25">
        <v>454952136</v>
      </c>
      <c r="C10" s="25">
        <v>26216190</v>
      </c>
      <c r="D10" s="25">
        <v>84098088</v>
      </c>
      <c r="E10" s="25">
        <v>666822</v>
      </c>
      <c r="F10" s="25">
        <v>2328511</v>
      </c>
      <c r="G10" s="25">
        <v>278147330</v>
      </c>
      <c r="H10" s="24" t="s">
        <v>53</v>
      </c>
      <c r="I10" s="24" t="s">
        <v>53</v>
      </c>
      <c r="J10" s="25">
        <v>10531554</v>
      </c>
      <c r="K10" s="25">
        <v>1594407</v>
      </c>
      <c r="L10" s="25">
        <v>906939</v>
      </c>
      <c r="M10" s="25">
        <v>61816</v>
      </c>
      <c r="N10" s="25">
        <v>48540</v>
      </c>
      <c r="O10" s="25">
        <v>324721</v>
      </c>
      <c r="P10" s="25">
        <v>15650969</v>
      </c>
      <c r="Q10" s="25">
        <v>213856</v>
      </c>
      <c r="R10" s="25">
        <v>1370868</v>
      </c>
      <c r="S10" s="25">
        <v>9418203</v>
      </c>
      <c r="T10" s="25">
        <v>11908424</v>
      </c>
      <c r="U10" s="25">
        <v>7196870</v>
      </c>
      <c r="V10" s="25">
        <v>39819</v>
      </c>
      <c r="W10" s="25">
        <v>65834</v>
      </c>
      <c r="X10" s="25">
        <v>58673</v>
      </c>
      <c r="Y10" s="25">
        <v>102646</v>
      </c>
      <c r="Z10" s="25">
        <v>8380</v>
      </c>
      <c r="AA10" s="25">
        <v>138594</v>
      </c>
      <c r="AB10" s="25">
        <v>65620</v>
      </c>
      <c r="AC10" s="25">
        <v>1285954</v>
      </c>
      <c r="AD10" s="25">
        <v>2502508</v>
      </c>
    </row>
    <row r="11" spans="1:30">
      <c r="A11">
        <v>2011</v>
      </c>
      <c r="B11" s="25">
        <v>454964638.19999999</v>
      </c>
      <c r="C11" s="25">
        <v>26239217.399999999</v>
      </c>
      <c r="D11" s="25">
        <v>83567424.299999997</v>
      </c>
      <c r="E11" s="25">
        <v>780850</v>
      </c>
      <c r="F11" s="25">
        <v>2343105.7000000002</v>
      </c>
      <c r="G11" s="25">
        <v>276238555</v>
      </c>
      <c r="H11" s="24" t="s">
        <v>53</v>
      </c>
      <c r="I11" s="24" t="s">
        <v>53</v>
      </c>
      <c r="J11" s="25">
        <v>10732587.1</v>
      </c>
      <c r="K11" s="25">
        <v>1645686</v>
      </c>
      <c r="L11" s="25">
        <v>891026</v>
      </c>
      <c r="M11" s="25">
        <v>73785</v>
      </c>
      <c r="N11" s="25">
        <v>47386</v>
      </c>
      <c r="O11" s="25">
        <v>339496.3</v>
      </c>
      <c r="P11" s="25">
        <v>16318061.5</v>
      </c>
      <c r="Q11" s="25">
        <v>213856</v>
      </c>
      <c r="R11" s="25">
        <v>1359369.4</v>
      </c>
      <c r="S11" s="25">
        <v>9535071.6999999993</v>
      </c>
      <c r="T11" s="25">
        <v>11830668.6</v>
      </c>
      <c r="U11" s="25">
        <v>7186158</v>
      </c>
      <c r="V11" s="25">
        <v>41649</v>
      </c>
      <c r="W11" s="25">
        <v>65833.5</v>
      </c>
      <c r="X11" s="25">
        <v>58672.6</v>
      </c>
      <c r="Y11" s="25">
        <v>102645.7</v>
      </c>
      <c r="Z11" s="25">
        <v>8380</v>
      </c>
      <c r="AA11" s="25">
        <v>142742</v>
      </c>
      <c r="AB11" s="25">
        <v>65620</v>
      </c>
      <c r="AC11" s="25">
        <v>1282175</v>
      </c>
      <c r="AD11" s="25">
        <v>3854616.4</v>
      </c>
    </row>
    <row r="12" spans="1:30">
      <c r="A12">
        <v>2012</v>
      </c>
      <c r="B12" s="25">
        <v>455050754.19999999</v>
      </c>
      <c r="C12" s="25">
        <v>25901667.399999999</v>
      </c>
      <c r="D12" s="25">
        <v>82084185.299999997</v>
      </c>
      <c r="E12" s="25">
        <v>780124</v>
      </c>
      <c r="F12" s="25">
        <v>2344669.7000000002</v>
      </c>
      <c r="G12" s="25">
        <v>275770759.60000002</v>
      </c>
      <c r="H12" s="24" t="s">
        <v>53</v>
      </c>
      <c r="I12" s="24" t="s">
        <v>53</v>
      </c>
      <c r="J12" s="25">
        <v>10905200.6</v>
      </c>
      <c r="K12" s="25">
        <v>1657837</v>
      </c>
      <c r="L12" s="25">
        <v>890682</v>
      </c>
      <c r="M12" s="25">
        <v>98459</v>
      </c>
      <c r="N12" s="25">
        <v>47386</v>
      </c>
      <c r="O12" s="25">
        <v>353075.3</v>
      </c>
      <c r="P12" s="25">
        <v>18015520.100000001</v>
      </c>
      <c r="Q12" s="25">
        <v>117623</v>
      </c>
      <c r="R12" s="25">
        <v>1359317.4</v>
      </c>
      <c r="S12" s="25">
        <v>9678366.6999999993</v>
      </c>
      <c r="T12" s="25">
        <v>11782814</v>
      </c>
      <c r="U12" s="25">
        <v>7277067</v>
      </c>
      <c r="V12" s="25">
        <v>41649</v>
      </c>
      <c r="W12" s="25">
        <v>65833.5</v>
      </c>
      <c r="X12" s="25">
        <v>78390.2</v>
      </c>
      <c r="Y12" s="25">
        <v>102645.7</v>
      </c>
      <c r="Z12" s="25">
        <v>13869.3</v>
      </c>
      <c r="AA12" s="25">
        <v>147457</v>
      </c>
      <c r="AB12" s="25">
        <v>65620</v>
      </c>
      <c r="AC12" s="25">
        <v>1301217</v>
      </c>
      <c r="AD12" s="25">
        <v>4169318.3999999999</v>
      </c>
    </row>
    <row r="13" spans="1:30">
      <c r="A13">
        <v>2013</v>
      </c>
      <c r="B13" s="25">
        <v>455051411.89999998</v>
      </c>
      <c r="C13" s="25">
        <v>25750145.399999999</v>
      </c>
      <c r="D13" s="25">
        <v>81726975.299999997</v>
      </c>
      <c r="E13" s="25">
        <v>786876</v>
      </c>
      <c r="F13" s="25">
        <v>2345977.7000000002</v>
      </c>
      <c r="G13" s="25">
        <v>275638512.60000002</v>
      </c>
      <c r="H13" s="24" t="s">
        <v>53</v>
      </c>
      <c r="I13" s="24" t="s">
        <v>53</v>
      </c>
      <c r="J13" s="25">
        <v>11084977.6</v>
      </c>
      <c r="K13" s="25">
        <v>1677580</v>
      </c>
      <c r="L13" s="25">
        <v>890341</v>
      </c>
      <c r="M13" s="25">
        <v>100229</v>
      </c>
      <c r="N13" s="25">
        <v>45392</v>
      </c>
      <c r="O13" s="25">
        <v>362192</v>
      </c>
      <c r="P13" s="25">
        <v>18101311.300000001</v>
      </c>
      <c r="Q13" s="25">
        <v>113578</v>
      </c>
      <c r="R13" s="25">
        <v>1364262.3</v>
      </c>
      <c r="S13" s="25">
        <v>9651641.6999999993</v>
      </c>
      <c r="T13" s="25">
        <v>11803105.1</v>
      </c>
      <c r="U13" s="25">
        <v>7279149</v>
      </c>
      <c r="V13" s="25">
        <v>41649</v>
      </c>
      <c r="W13" s="25">
        <v>65833.5</v>
      </c>
      <c r="X13" s="25">
        <v>96043.199999999997</v>
      </c>
      <c r="Y13" s="25">
        <v>108046.7</v>
      </c>
      <c r="Z13" s="25">
        <v>13869.3</v>
      </c>
      <c r="AA13" s="25">
        <v>159722</v>
      </c>
      <c r="AB13" s="25">
        <v>65620</v>
      </c>
      <c r="AC13" s="25">
        <v>1301303</v>
      </c>
      <c r="AD13" s="25">
        <v>4477079.2</v>
      </c>
    </row>
    <row r="14" spans="1:30">
      <c r="A14">
        <v>2014</v>
      </c>
      <c r="B14" s="25">
        <v>455046761.60000002</v>
      </c>
      <c r="C14" s="25">
        <v>25676792.300000001</v>
      </c>
      <c r="D14" s="25">
        <v>81517358.5</v>
      </c>
      <c r="E14" s="25">
        <v>782884</v>
      </c>
      <c r="F14" s="25">
        <v>2350495.7000000002</v>
      </c>
      <c r="G14" s="25">
        <v>275340807.60000002</v>
      </c>
      <c r="H14" s="24" t="s">
        <v>53</v>
      </c>
      <c r="I14" s="24" t="s">
        <v>53</v>
      </c>
      <c r="J14" s="25">
        <v>11236299.800000001</v>
      </c>
      <c r="K14" s="25">
        <v>1707783</v>
      </c>
      <c r="L14" s="25">
        <v>890341</v>
      </c>
      <c r="M14" s="25">
        <v>111545</v>
      </c>
      <c r="N14" s="25">
        <v>45392</v>
      </c>
      <c r="O14" s="25">
        <v>375438</v>
      </c>
      <c r="P14" s="25">
        <v>18176631.5</v>
      </c>
      <c r="Q14" s="25">
        <v>113259</v>
      </c>
      <c r="R14" s="25">
        <v>1395374.3</v>
      </c>
      <c r="S14" s="25">
        <v>9638181.6999999993</v>
      </c>
      <c r="T14" s="25">
        <v>11793803</v>
      </c>
      <c r="U14" s="25">
        <v>7551807.2999999998</v>
      </c>
      <c r="V14" s="25">
        <v>47903</v>
      </c>
      <c r="W14" s="25">
        <v>67054.5</v>
      </c>
      <c r="X14" s="25">
        <v>96043.199999999997</v>
      </c>
      <c r="Y14" s="25">
        <v>108046.7</v>
      </c>
      <c r="Z14" s="25">
        <v>13869.3</v>
      </c>
      <c r="AA14" s="25">
        <v>162056</v>
      </c>
      <c r="AB14" s="25">
        <v>65620</v>
      </c>
      <c r="AC14" s="25">
        <v>1300311</v>
      </c>
      <c r="AD14" s="25">
        <v>4481664.2</v>
      </c>
    </row>
    <row r="15" spans="1:30">
      <c r="A15">
        <v>2015</v>
      </c>
      <c r="B15" s="25">
        <v>455030150.39999998</v>
      </c>
      <c r="C15" s="25">
        <v>25646138.899999999</v>
      </c>
      <c r="D15" s="25">
        <v>81337199</v>
      </c>
      <c r="E15" s="25">
        <v>786940.1</v>
      </c>
      <c r="F15" s="25">
        <v>2350766.7000000002</v>
      </c>
      <c r="G15" s="25">
        <v>275263153.89999998</v>
      </c>
      <c r="H15" s="24" t="s">
        <v>53</v>
      </c>
      <c r="I15" s="24" t="s">
        <v>53</v>
      </c>
      <c r="J15" s="25">
        <v>11411979.4</v>
      </c>
      <c r="K15" s="25">
        <v>1745844</v>
      </c>
      <c r="L15" s="25">
        <v>890171</v>
      </c>
      <c r="M15" s="25">
        <v>115275</v>
      </c>
      <c r="N15" s="25">
        <v>45392</v>
      </c>
      <c r="O15" s="25">
        <v>379585.7</v>
      </c>
      <c r="P15" s="25">
        <v>18193400.600000001</v>
      </c>
      <c r="Q15" s="25">
        <v>112787.9</v>
      </c>
      <c r="R15" s="25">
        <v>1395249.3</v>
      </c>
      <c r="S15" s="25">
        <v>9631313.6999999993</v>
      </c>
      <c r="T15" s="25">
        <v>11774660.199999999</v>
      </c>
      <c r="U15" s="25">
        <v>7549825.2999999998</v>
      </c>
      <c r="V15" s="25">
        <v>47903</v>
      </c>
      <c r="W15" s="25">
        <v>67054.5</v>
      </c>
      <c r="X15" s="25">
        <v>96043.199999999997</v>
      </c>
      <c r="Y15" s="25">
        <v>108046.7</v>
      </c>
      <c r="Z15" s="25">
        <v>13869.3</v>
      </c>
      <c r="AA15" s="25">
        <v>166732.4</v>
      </c>
      <c r="AB15" s="25">
        <v>65620</v>
      </c>
      <c r="AC15" s="25">
        <v>1297789.7</v>
      </c>
      <c r="AD15" s="25">
        <v>4537408.9000000004</v>
      </c>
    </row>
    <row r="16" spans="1:30">
      <c r="A16">
        <v>2016</v>
      </c>
      <c r="B16" s="25">
        <v>455086445</v>
      </c>
      <c r="C16" s="25">
        <v>25576939.899999999</v>
      </c>
      <c r="D16" s="25">
        <v>80430760.799999997</v>
      </c>
      <c r="E16" s="25">
        <v>788579.3</v>
      </c>
      <c r="F16" s="25">
        <v>2247741.7000000002</v>
      </c>
      <c r="G16" s="25">
        <v>275308433.89999998</v>
      </c>
      <c r="H16" s="24" t="s">
        <v>53</v>
      </c>
      <c r="I16" s="24" t="s">
        <v>53</v>
      </c>
      <c r="J16" s="25">
        <v>11642748.6</v>
      </c>
      <c r="K16" s="25">
        <v>1775192</v>
      </c>
      <c r="L16" s="25">
        <v>893451</v>
      </c>
      <c r="M16" s="25">
        <v>117232</v>
      </c>
      <c r="N16" s="25">
        <v>44562</v>
      </c>
      <c r="O16" s="25">
        <v>395341.7</v>
      </c>
      <c r="P16" s="25">
        <v>18209736</v>
      </c>
      <c r="Q16" s="25">
        <v>109010.9</v>
      </c>
      <c r="R16" s="25">
        <v>1484371.3</v>
      </c>
      <c r="S16" s="25">
        <v>9637566.6999999993</v>
      </c>
      <c r="T16" s="25">
        <v>11761856.199999999</v>
      </c>
      <c r="U16" s="25">
        <v>8223432.2999999998</v>
      </c>
      <c r="V16" s="25">
        <v>47903</v>
      </c>
      <c r="W16" s="25">
        <v>67054.5</v>
      </c>
      <c r="X16" s="25">
        <v>96043.199999999997</v>
      </c>
      <c r="Y16" s="25">
        <v>108046.7</v>
      </c>
      <c r="Z16" s="25">
        <v>32592.3</v>
      </c>
      <c r="AA16" s="25">
        <v>172647.4</v>
      </c>
      <c r="AB16" s="25">
        <v>65620</v>
      </c>
      <c r="AC16" s="25">
        <v>1293408.7</v>
      </c>
      <c r="AD16" s="25">
        <v>4556172.9000000004</v>
      </c>
    </row>
    <row r="17" spans="1:30">
      <c r="A17">
        <v>2017</v>
      </c>
      <c r="B17" s="25">
        <v>455096497</v>
      </c>
      <c r="C17" s="25">
        <v>25541436</v>
      </c>
      <c r="D17" s="25">
        <v>80157178</v>
      </c>
      <c r="E17" s="25">
        <v>820762</v>
      </c>
      <c r="F17" s="25">
        <v>2225101</v>
      </c>
      <c r="G17" s="25">
        <v>274646190</v>
      </c>
      <c r="H17" s="24" t="s">
        <v>53</v>
      </c>
      <c r="I17" s="24" t="s">
        <v>53</v>
      </c>
      <c r="J17" s="25">
        <v>11858293</v>
      </c>
      <c r="K17" s="25">
        <v>1781606</v>
      </c>
      <c r="L17" s="25">
        <v>885067</v>
      </c>
      <c r="M17" s="25">
        <v>135230</v>
      </c>
      <c r="N17" s="25">
        <v>45499</v>
      </c>
      <c r="O17" s="25">
        <v>416848</v>
      </c>
      <c r="P17" s="25">
        <v>18225610</v>
      </c>
      <c r="Q17" s="25">
        <v>108461</v>
      </c>
      <c r="R17" s="25">
        <v>1484185</v>
      </c>
      <c r="S17" s="25">
        <v>9640719</v>
      </c>
      <c r="T17" s="25">
        <v>11765015</v>
      </c>
      <c r="U17" s="25">
        <v>8222377</v>
      </c>
      <c r="V17" s="25">
        <v>47903</v>
      </c>
      <c r="W17" s="25">
        <v>67055</v>
      </c>
      <c r="X17" s="25">
        <v>105840</v>
      </c>
      <c r="Y17" s="25">
        <v>725677</v>
      </c>
      <c r="Z17" s="25">
        <v>79830</v>
      </c>
      <c r="AA17" s="25">
        <v>178890</v>
      </c>
      <c r="AB17" s="25">
        <v>65620</v>
      </c>
      <c r="AC17" s="25">
        <v>1289310</v>
      </c>
      <c r="AD17" s="25">
        <v>4576794</v>
      </c>
    </row>
    <row r="18" spans="1:30">
      <c r="A18">
        <v>2018</v>
      </c>
      <c r="B18" s="25">
        <v>455092183</v>
      </c>
      <c r="C18" s="25">
        <v>25550229</v>
      </c>
      <c r="D18" s="25">
        <v>79807072</v>
      </c>
      <c r="E18" s="25">
        <v>910063</v>
      </c>
      <c r="F18" s="25">
        <v>2220887</v>
      </c>
      <c r="G18" s="25">
        <v>274109799</v>
      </c>
      <c r="H18" s="25">
        <v>0</v>
      </c>
      <c r="I18" s="25">
        <v>0</v>
      </c>
      <c r="J18" s="25">
        <v>12061906</v>
      </c>
      <c r="K18" s="25">
        <v>2117337</v>
      </c>
      <c r="L18" s="25">
        <v>879977</v>
      </c>
      <c r="M18" s="25">
        <v>142604</v>
      </c>
      <c r="N18" s="25">
        <v>46005</v>
      </c>
      <c r="O18" s="25">
        <v>424695</v>
      </c>
      <c r="P18" s="25">
        <v>18343921</v>
      </c>
      <c r="Q18" s="25">
        <v>108374</v>
      </c>
      <c r="R18" s="25">
        <v>1484185</v>
      </c>
      <c r="S18" s="25">
        <v>9662610</v>
      </c>
      <c r="T18" s="25">
        <v>11742236</v>
      </c>
      <c r="U18" s="25">
        <v>8236884</v>
      </c>
      <c r="V18" s="25">
        <v>47903</v>
      </c>
      <c r="W18" s="25">
        <v>70221</v>
      </c>
      <c r="X18" s="25">
        <v>194548</v>
      </c>
      <c r="Y18" s="25">
        <v>725677</v>
      </c>
      <c r="Z18" s="25">
        <v>82790</v>
      </c>
      <c r="AA18" s="25">
        <v>178023</v>
      </c>
      <c r="AB18" s="25">
        <v>65620</v>
      </c>
      <c r="AC18" s="25">
        <v>1291994</v>
      </c>
      <c r="AD18" s="25">
        <v>4586624</v>
      </c>
    </row>
    <row r="19" spans="1:30">
      <c r="A19">
        <v>2019</v>
      </c>
      <c r="B19" s="25">
        <v>455091603</v>
      </c>
      <c r="C19" s="25">
        <v>25476256</v>
      </c>
      <c r="D19" s="25">
        <v>79501344</v>
      </c>
      <c r="E19" s="25">
        <v>919341</v>
      </c>
      <c r="F19" s="25">
        <v>2194443</v>
      </c>
      <c r="G19" s="25">
        <v>273785567</v>
      </c>
      <c r="H19" s="24" t="s">
        <v>53</v>
      </c>
      <c r="I19" s="24" t="s">
        <v>53</v>
      </c>
      <c r="J19" s="25">
        <v>12302273</v>
      </c>
      <c r="K19" s="25">
        <v>2117845</v>
      </c>
      <c r="L19" s="25">
        <v>873858</v>
      </c>
      <c r="M19" s="25">
        <v>147176</v>
      </c>
      <c r="N19" s="25">
        <v>46954</v>
      </c>
      <c r="O19" s="25">
        <v>430649</v>
      </c>
      <c r="P19" s="25">
        <v>18713876</v>
      </c>
      <c r="Q19" s="25">
        <v>106499</v>
      </c>
      <c r="R19" s="25">
        <v>1483683</v>
      </c>
      <c r="S19" s="25">
        <v>9659740</v>
      </c>
      <c r="T19" s="25">
        <v>11734094</v>
      </c>
      <c r="U19" s="25">
        <v>8235270</v>
      </c>
      <c r="V19" s="25">
        <v>47903</v>
      </c>
      <c r="W19" s="25">
        <v>70221</v>
      </c>
      <c r="X19" s="25">
        <v>207577</v>
      </c>
      <c r="Y19" s="25">
        <v>725677</v>
      </c>
      <c r="Z19" s="25">
        <v>84491</v>
      </c>
      <c r="AA19" s="25">
        <v>181849</v>
      </c>
      <c r="AB19" s="25">
        <v>65620</v>
      </c>
      <c r="AC19" s="25">
        <v>1294773</v>
      </c>
      <c r="AD19" s="25">
        <v>4684624</v>
      </c>
    </row>
    <row r="20" spans="1:30">
      <c r="A20">
        <v>2020</v>
      </c>
      <c r="B20" s="25">
        <v>455087432</v>
      </c>
      <c r="C20" s="25">
        <v>25395059</v>
      </c>
      <c r="D20" s="25">
        <v>78743561</v>
      </c>
      <c r="E20" s="25">
        <v>929561</v>
      </c>
      <c r="F20" s="25">
        <v>2186030</v>
      </c>
      <c r="G20" s="25">
        <v>273270006</v>
      </c>
      <c r="H20" s="24" t="s">
        <v>53</v>
      </c>
      <c r="I20" s="24" t="s">
        <v>53</v>
      </c>
      <c r="J20" s="25">
        <v>13045332</v>
      </c>
      <c r="K20" s="25">
        <v>2119792</v>
      </c>
      <c r="L20" s="25">
        <v>877438</v>
      </c>
      <c r="M20" s="25">
        <v>157468</v>
      </c>
      <c r="N20" s="25">
        <v>47090</v>
      </c>
      <c r="O20" s="25">
        <v>424888</v>
      </c>
      <c r="P20" s="25">
        <v>18926590</v>
      </c>
      <c r="Q20" s="25">
        <v>104534</v>
      </c>
      <c r="R20" s="25">
        <v>1483597</v>
      </c>
      <c r="S20" s="25">
        <v>9778271</v>
      </c>
      <c r="T20" s="25">
        <v>11631137</v>
      </c>
      <c r="U20" s="25">
        <v>8266743</v>
      </c>
      <c r="V20" s="25">
        <v>48033</v>
      </c>
      <c r="W20" s="25">
        <v>73695</v>
      </c>
      <c r="X20" s="25">
        <v>538530</v>
      </c>
      <c r="Y20" s="25">
        <v>726614</v>
      </c>
      <c r="Z20" s="25">
        <v>84491</v>
      </c>
      <c r="AA20" s="25">
        <v>183505</v>
      </c>
      <c r="AB20" s="25">
        <v>65620</v>
      </c>
      <c r="AC20" s="25">
        <v>1294668</v>
      </c>
      <c r="AD20" s="25">
        <v>4685178</v>
      </c>
    </row>
    <row r="21" spans="1:30">
      <c r="A21">
        <v>2021</v>
      </c>
      <c r="B21" s="25">
        <v>455090119</v>
      </c>
      <c r="C21" s="25">
        <v>25412024</v>
      </c>
      <c r="D21" s="25">
        <v>78546190</v>
      </c>
      <c r="E21" s="25">
        <v>930250</v>
      </c>
      <c r="F21" s="25">
        <v>2187256</v>
      </c>
      <c r="G21" s="25">
        <v>272797865</v>
      </c>
      <c r="H21" s="24" t="s">
        <v>53</v>
      </c>
      <c r="I21" s="24" t="s">
        <v>53</v>
      </c>
      <c r="J21" s="25">
        <v>13216275</v>
      </c>
      <c r="K21" s="25">
        <v>2120311</v>
      </c>
      <c r="L21" s="25">
        <v>877438</v>
      </c>
      <c r="M21" s="25">
        <v>168896</v>
      </c>
      <c r="N21" s="25">
        <v>47619</v>
      </c>
      <c r="O21" s="25">
        <v>428985</v>
      </c>
      <c r="P21" s="25">
        <v>18968901</v>
      </c>
      <c r="Q21" s="25">
        <v>104443</v>
      </c>
      <c r="R21" s="25">
        <v>1483537</v>
      </c>
      <c r="S21" s="25">
        <v>9773901</v>
      </c>
      <c r="T21" s="25">
        <v>11662650</v>
      </c>
      <c r="U21" s="25">
        <v>8264363</v>
      </c>
      <c r="V21" s="25">
        <v>48033</v>
      </c>
      <c r="W21" s="25">
        <v>73695</v>
      </c>
      <c r="X21" s="25">
        <v>538530</v>
      </c>
      <c r="Y21" s="25">
        <v>1140144</v>
      </c>
      <c r="Z21" s="25">
        <v>84491</v>
      </c>
      <c r="AA21" s="25">
        <v>185194</v>
      </c>
      <c r="AB21" s="25">
        <v>65620</v>
      </c>
      <c r="AC21" s="25">
        <v>1293541</v>
      </c>
      <c r="AD21" s="25">
        <v>4669966</v>
      </c>
    </row>
    <row r="22" spans="1:30">
      <c r="A22">
        <v>2023</v>
      </c>
      <c r="B22" s="9">
        <f t="shared" ref="B22" si="0">SUM(C22:O22,R22:AF22)</f>
        <v>435898564.30000001</v>
      </c>
      <c r="C22" s="12">
        <v>25355611.899999999</v>
      </c>
      <c r="D22" s="12">
        <v>78241331.400000006</v>
      </c>
      <c r="E22" s="12">
        <v>954254.2</v>
      </c>
      <c r="F22" s="12">
        <v>2173199.1</v>
      </c>
      <c r="G22" s="12">
        <v>272543981.89999998</v>
      </c>
      <c r="H22" s="13">
        <v>0</v>
      </c>
      <c r="I22" s="13">
        <v>0</v>
      </c>
      <c r="J22" s="13">
        <v>13567931.9</v>
      </c>
      <c r="K22" s="13">
        <v>2134226.7999999998</v>
      </c>
      <c r="L22" s="13">
        <v>872126.6</v>
      </c>
      <c r="M22" s="13">
        <v>212673.1</v>
      </c>
      <c r="N22" s="13">
        <v>47931.6</v>
      </c>
      <c r="O22" s="13">
        <v>446295.6</v>
      </c>
      <c r="P22" s="13">
        <v>19070734.100000001</v>
      </c>
      <c r="Q22" s="13">
        <v>104203.2</v>
      </c>
      <c r="R22" s="13">
        <v>1482544.5</v>
      </c>
      <c r="S22" s="13">
        <v>9757834.3000000007</v>
      </c>
      <c r="T22" s="13">
        <v>11650762.699999999</v>
      </c>
      <c r="U22" s="13">
        <v>8265698.4000000004</v>
      </c>
      <c r="V22" s="13">
        <v>48032.800000000003</v>
      </c>
      <c r="W22" s="13">
        <v>77661.399999999994</v>
      </c>
      <c r="X22" s="13">
        <v>551175.19999999995</v>
      </c>
      <c r="Y22" s="13">
        <v>1140143.8999999999</v>
      </c>
      <c r="Z22" s="13">
        <v>134878.39999999999</v>
      </c>
      <c r="AA22" s="13">
        <v>196047.3</v>
      </c>
      <c r="AB22" s="13">
        <v>65620</v>
      </c>
      <c r="AC22" s="13">
        <v>1292463.1000000001</v>
      </c>
      <c r="AD22" s="13">
        <v>4686138.2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25</vt:i4>
      </vt:variant>
      <vt:variant>
        <vt:lpstr>이름 지정된 범위</vt:lpstr>
      </vt:variant>
      <vt:variant>
        <vt:i4>1</vt:i4>
      </vt:variant>
    </vt:vector>
  </HeadingPairs>
  <TitlesOfParts>
    <vt:vector size="26" baseType="lpstr">
      <vt:lpstr>2-2행정구역</vt:lpstr>
      <vt:lpstr>2-3토지지목별현황</vt:lpstr>
      <vt:lpstr>행정구역면적 시군별</vt:lpstr>
      <vt:lpstr>목포시</vt:lpstr>
      <vt:lpstr>여수시</vt:lpstr>
      <vt:lpstr>순천시</vt:lpstr>
      <vt:lpstr>나주시</vt:lpstr>
      <vt:lpstr>광양시</vt:lpstr>
      <vt:lpstr>담양군</vt:lpstr>
      <vt:lpstr>곡성군</vt:lpstr>
      <vt:lpstr>구례군</vt:lpstr>
      <vt:lpstr>고흥군</vt:lpstr>
      <vt:lpstr>보성군</vt:lpstr>
      <vt:lpstr>화순군</vt:lpstr>
      <vt:lpstr>장흥군</vt:lpstr>
      <vt:lpstr>강진군</vt:lpstr>
      <vt:lpstr>해남군</vt:lpstr>
      <vt:lpstr>영암군</vt:lpstr>
      <vt:lpstr>무안군</vt:lpstr>
      <vt:lpstr>함평군</vt:lpstr>
      <vt:lpstr>영광군</vt:lpstr>
      <vt:lpstr>장성군</vt:lpstr>
      <vt:lpstr>완도군</vt:lpstr>
      <vt:lpstr>진도군</vt:lpstr>
      <vt:lpstr>신안군</vt:lpstr>
      <vt:lpstr>'2-2행정구역'!Print_Area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김성준</dc:creator>
  <cp:lastModifiedBy>김성준</cp:lastModifiedBy>
  <dcterms:created xsi:type="dcterms:W3CDTF">2025-01-14T17:30:54Z</dcterms:created>
  <dcterms:modified xsi:type="dcterms:W3CDTF">2025-01-14T18:24:06Z</dcterms:modified>
</cp:coreProperties>
</file>