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2022-여름 집중교육\엑셀 대신 파이썬으로 업무자동화-포스코인재창조원\chapter05\"/>
    </mc:Choice>
  </mc:AlternateContent>
  <xr:revisionPtr revIDLastSave="0" documentId="13_ncr:1_{337DB578-A76B-4271-849E-D38DB99282E8}" xr6:coauthVersionLast="47" xr6:coauthVersionMax="47" xr10:uidLastSave="{00000000-0000-0000-0000-000000000000}"/>
  <bookViews>
    <workbookView xWindow="2295" yWindow="1950" windowWidth="20970" windowHeight="12750" activeTab="1" xr2:uid="{00000000-000D-0000-FFFF-FFFF00000000}"/>
  </bookViews>
  <sheets>
    <sheet name="Sheet1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I2" i="2"/>
  <c r="J2" i="2" s="1"/>
  <c r="I3" i="2"/>
  <c r="I4" i="2"/>
  <c r="I5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H3" i="2"/>
  <c r="H4" i="2"/>
  <c r="H5" i="2"/>
  <c r="H6" i="2"/>
  <c r="H7" i="2"/>
  <c r="H8" i="2"/>
  <c r="H9" i="2"/>
  <c r="H10" i="2"/>
  <c r="H11" i="2"/>
  <c r="H2" i="2"/>
  <c r="D11" i="2"/>
  <c r="G11" i="2" s="1"/>
  <c r="G10" i="2"/>
  <c r="D10" i="2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D3" i="2"/>
  <c r="G3" i="2" s="1"/>
  <c r="D2" i="2"/>
  <c r="G2" i="2" s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<sst xmlns="http://schemas.openxmlformats.org/spreadsheetml/2006/main" count="36" uniqueCount="20">
  <si>
    <t>품목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</si>
  <si>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</si>
  <si>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</si>
  <si>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</si>
  <si>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사과</t>
    <phoneticPr fontId="1" type="noConversion"/>
  </si>
  <si>
    <t>귤</t>
    <phoneticPr fontId="1" type="noConversion"/>
  </si>
  <si>
    <t>배</t>
    <phoneticPr fontId="1" type="noConversion"/>
  </si>
  <si>
    <t>참외</t>
    <phoneticPr fontId="1" type="noConversion"/>
  </si>
  <si>
    <t>토마토</t>
    <phoneticPr fontId="1" type="noConversion"/>
  </si>
  <si>
    <t>포도</t>
    <phoneticPr fontId="1" type="noConversion"/>
  </si>
  <si>
    <t>딸기</t>
    <phoneticPr fontId="1" type="noConversion"/>
  </si>
  <si>
    <t>망고</t>
    <phoneticPr fontId="1" type="noConversion"/>
  </si>
  <si>
    <t>한라봉</t>
    <phoneticPr fontId="1" type="noConversion"/>
  </si>
  <si>
    <t>수박</t>
    <phoneticPr fontId="1" type="noConversion"/>
  </si>
  <si>
    <t>판매일자</t>
    <phoneticPr fontId="1" type="noConversion"/>
  </si>
  <si>
    <t>유통기한</t>
    <phoneticPr fontId="1" type="noConversion"/>
  </si>
  <si>
    <t>비고</t>
    <phoneticPr fontId="1" type="noConversion"/>
  </si>
  <si>
    <t>판매일</t>
    <phoneticPr fontId="1" type="noConversion"/>
  </si>
  <si>
    <t>오늘날짜</t>
    <phoneticPr fontId="1" type="noConversion"/>
  </si>
  <si>
    <t>유통기한 경과일수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</si>
</sst>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ColWidth="12.5" defaultRowHeight="16.5" x14ac:dyDescent="0.3"/>
  <cols>
    <col min="1" max="1" width="7.125" style="1" bestFit="1" customWidth="1"/>
    <col min="2" max="3" width="5.5" style="1" bestFit="1" customWidth="1"/>
    <col min="4" max="4" width="8.5" style="1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  <c r="F1" s="4" t="s">
        <v>15</v>
      </c>
    </row>
    <row r="2" spans="1:6" x14ac:dyDescent="0.3">
      <c r="A2" s="2" t="s">
        <v>4</v>
      </c>
      <c r="B2" s="2">
        <v>100</v>
      </c>
      <c r="C2" s="2">
        <v>1500</v>
      </c>
      <c r="D2" s="3">
        <f>B2*C2</f>
        <v>150000</v>
      </c>
      <c r="E2" s="5">
        <v>44444</v>
      </c>
      <c r="F2" s="5">
        <v>44500</v>
      </c>
    </row>
    <row r="3" spans="1:6" x14ac:dyDescent="0.3">
      <c r="A3" s="2" t="s">
        <v>5</v>
      </c>
      <c r="B3" s="2">
        <v>500</v>
      </c>
      <c r="C3" s="2">
        <v>500</v>
      </c>
      <c r="D3" s="3">
        <f t="shared" ref="D3:D11" si="0">B3*C3</f>
        <v>250000</v>
      </c>
      <c r="E3" s="5">
        <v>44451</v>
      </c>
      <c r="F3" s="5">
        <v>44500</v>
      </c>
    </row>
    <row r="4" spans="1:6" x14ac:dyDescent="0.3">
      <c r="A4" s="2" t="s">
        <v>6</v>
      </c>
      <c r="B4" s="2">
        <v>150</v>
      </c>
      <c r="C4" s="2">
        <v>2000</v>
      </c>
      <c r="D4" s="3">
        <f t="shared" si="0"/>
        <v>300000</v>
      </c>
      <c r="E4" s="5">
        <v>44478</v>
      </c>
      <c r="F4" s="5">
        <v>44510</v>
      </c>
    </row>
    <row r="5" spans="1:6" x14ac:dyDescent="0.3">
      <c r="A5" s="2" t="s">
        <v>7</v>
      </c>
      <c r="B5" s="2">
        <v>250</v>
      </c>
      <c r="C5" s="2">
        <v>1200</v>
      </c>
      <c r="D5" s="3">
        <f t="shared" si="0"/>
        <v>300000</v>
      </c>
      <c r="E5" s="5">
        <v>44481</v>
      </c>
      <c r="F5" s="5">
        <v>44510</v>
      </c>
    </row>
    <row r="6" spans="1:6" x14ac:dyDescent="0.3">
      <c r="A6" s="2" t="s">
        <v>12</v>
      </c>
      <c r="B6" s="2">
        <v>100</v>
      </c>
      <c r="C6" s="2">
        <v>2500</v>
      </c>
      <c r="D6" s="3">
        <f t="shared" si="0"/>
        <v>250000</v>
      </c>
      <c r="E6" s="5">
        <v>44510</v>
      </c>
      <c r="F6" s="5">
        <v>44540</v>
      </c>
    </row>
    <row r="7" spans="1:6" x14ac:dyDescent="0.3">
      <c r="A7" s="2" t="s">
        <v>8</v>
      </c>
      <c r="B7" s="2">
        <v>800</v>
      </c>
      <c r="C7" s="2">
        <v>2000</v>
      </c>
      <c r="D7" s="3">
        <f t="shared" si="0"/>
        <v>1600000</v>
      </c>
      <c r="E7" s="5">
        <v>44523</v>
      </c>
      <c r="F7" s="5">
        <v>44540</v>
      </c>
    </row>
    <row r="8" spans="1:6" x14ac:dyDescent="0.3">
      <c r="A8" s="2" t="s">
        <v>9</v>
      </c>
      <c r="B8" s="2">
        <v>200</v>
      </c>
      <c r="C8" s="2">
        <v>3500</v>
      </c>
      <c r="D8" s="3">
        <f t="shared" si="0"/>
        <v>700000</v>
      </c>
      <c r="E8" s="5">
        <v>44547</v>
      </c>
      <c r="F8" s="5">
        <v>44550</v>
      </c>
    </row>
    <row r="9" spans="1:6" x14ac:dyDescent="0.3">
      <c r="A9" s="2" t="s">
        <v>10</v>
      </c>
      <c r="B9" s="2">
        <v>100</v>
      </c>
      <c r="C9" s="2">
        <v>1200</v>
      </c>
      <c r="D9" s="3">
        <f t="shared" si="0"/>
        <v>120000</v>
      </c>
      <c r="E9" s="5">
        <v>44548</v>
      </c>
      <c r="F9" s="5">
        <v>44550</v>
      </c>
    </row>
    <row r="10" spans="1:6" x14ac:dyDescent="0.3">
      <c r="A10" s="2" t="s">
        <v>11</v>
      </c>
      <c r="B10" s="2">
        <v>200</v>
      </c>
      <c r="C10" s="2">
        <v>3000</v>
      </c>
      <c r="D10" s="3">
        <f t="shared" si="0"/>
        <v>600000</v>
      </c>
      <c r="E10" s="5">
        <v>44550</v>
      </c>
      <c r="F10" s="5">
        <v>44561</v>
      </c>
    </row>
    <row r="11" spans="1:6" x14ac:dyDescent="0.3">
      <c r="A11" s="2" t="s">
        <v>13</v>
      </c>
      <c r="B11" s="2">
        <v>300</v>
      </c>
      <c r="C11" s="2">
        <v>6000</v>
      </c>
      <c r="D11" s="3">
        <f t="shared" si="0"/>
        <v>1800000</v>
      </c>
      <c r="E11" s="5">
        <v>44550</v>
      </c>
      <c r="F11" s="5">
        <v>44561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D162-8907-44B6-AF0A-DD7632CD8E01}">
  <dimension ref="A1:J11"/>
  <sheetViews>
    <sheetView tabSelected="1" workbookViewId="0"/>
  </sheetViews>
  <sheetFormatPr defaultColWidth="12.5" defaultRowHeight="16.5" x14ac:dyDescent="0.3"/>
  <cols>
    <col min="1" max="1" width="7.125" style="1" bestFit="1" customWidth="1"/>
    <col min="2" max="3" width="5.5" style="1" bestFit="1" customWidth="1"/>
    <col min="4" max="4" width="8.5" style="1" bestFit="1" customWidth="1"/>
    <col min="8" max="8" width="9.25" customWidth="1"/>
    <col min="9" max="9" width="11.125" bestFit="1" customWidth="1"/>
    <col min="10" max="10" width="18.125" bestFit="1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  <c r="F1" s="4" t="s">
        <v>15</v>
      </c>
      <c r="G1" s="4" t="s">
        <v>16</v>
      </c>
      <c r="H1" s="6" t="s">
        <v>17</v>
      </c>
      <c r="I1" s="6" t="s">
        <v>18</v>
      </c>
      <c r="J1" s="6" t="s">
        <v>19</v>
      </c>
    </row>
    <row r="2" spans="1:10" x14ac:dyDescent="0.3">
      <c r="A2" s="2" t="s">
        <v>4</v>
      </c>
      <c r="B2" s="2">
        <v>100</v>
      </c>
      <c r="C2" s="2">
        <v>1500</v>
      </c>
      <c r="D2" s="3">
        <f>B2*C2</f>
        <v>150000</v>
      </c>
      <c r="E2" s="5">
        <v>44444</v>
      </c>
      <c r="F2" s="5">
        <v>44500</v>
      </c>
      <c r="G2" s="3" t="str">
        <f>IF(D2&gt;=200000, IF(D2&gt;500000, "50만원 이상", "20만원 이상"), "20만원 미만")</f>
        <v>20만원 미만</v>
      </c>
      <c r="H2" s="2">
        <f>DAY(E2)</f>
        <v>5</v>
      </c>
      <c r="I2" s="5">
        <f t="shared" ref="I2:I11" ca="1" si="0">TODAY()</f>
        <v>44707</v>
      </c>
      <c r="J2" s="2">
        <f ca="1">DATEDIF(F2,I2,"D")</f>
        <v>207</v>
      </c>
    </row>
    <row r="3" spans="1:10" x14ac:dyDescent="0.3">
      <c r="A3" s="2" t="s">
        <v>5</v>
      </c>
      <c r="B3" s="2">
        <v>500</v>
      </c>
      <c r="C3" s="2">
        <v>500</v>
      </c>
      <c r="D3" s="3">
        <f t="shared" ref="D3:D11" si="1">B3*C3</f>
        <v>250000</v>
      </c>
      <c r="E3" s="5">
        <v>44451</v>
      </c>
      <c r="F3" s="5">
        <v>44500</v>
      </c>
      <c r="G3" s="3" t="str">
        <f t="shared" ref="G3:G11" si="2">IF(D3&gt;=200000, IF(D3&gt;500000, "50만원 이상", "20만원 이상"), "20만원 미만")</f>
        <v>20만원 이상</v>
      </c>
      <c r="H3" s="2">
        <f t="shared" ref="H3:H11" si="3">DAY(E3)</f>
        <v>12</v>
      </c>
      <c r="I3" s="5">
        <f t="shared" ca="1" si="0"/>
        <v>44707</v>
      </c>
      <c r="J3" s="2">
        <f t="shared" ref="J3:J11" ca="1" si="4">DATEDIF(F3,I3,"D")</f>
        <v>207</v>
      </c>
    </row>
    <row r="4" spans="1:10" x14ac:dyDescent="0.3">
      <c r="A4" s="2" t="s">
        <v>6</v>
      </c>
      <c r="B4" s="2">
        <v>150</v>
      </c>
      <c r="C4" s="2">
        <v>2000</v>
      </c>
      <c r="D4" s="3">
        <f t="shared" si="1"/>
        <v>300000</v>
      </c>
      <c r="E4" s="5">
        <v>44478</v>
      </c>
      <c r="F4" s="5">
        <v>44510</v>
      </c>
      <c r="G4" s="3" t="str">
        <f t="shared" si="2"/>
        <v>20만원 이상</v>
      </c>
      <c r="H4" s="2">
        <f t="shared" si="3"/>
        <v>9</v>
      </c>
      <c r="I4" s="5">
        <f t="shared" ca="1" si="0"/>
        <v>44707</v>
      </c>
      <c r="J4" s="2">
        <f t="shared" ca="1" si="4"/>
        <v>197</v>
      </c>
    </row>
    <row r="5" spans="1:10" x14ac:dyDescent="0.3">
      <c r="A5" s="2" t="s">
        <v>7</v>
      </c>
      <c r="B5" s="2">
        <v>250</v>
      </c>
      <c r="C5" s="2">
        <v>1200</v>
      </c>
      <c r="D5" s="3">
        <f t="shared" si="1"/>
        <v>300000</v>
      </c>
      <c r="E5" s="5">
        <v>44481</v>
      </c>
      <c r="F5" s="5">
        <v>44510</v>
      </c>
      <c r="G5" s="3" t="str">
        <f t="shared" si="2"/>
        <v>20만원 이상</v>
      </c>
      <c r="H5" s="2">
        <f t="shared" si="3"/>
        <v>12</v>
      </c>
      <c r="I5" s="5">
        <f t="shared" ca="1" si="0"/>
        <v>44707</v>
      </c>
      <c r="J5" s="2">
        <f t="shared" ca="1" si="4"/>
        <v>197</v>
      </c>
    </row>
    <row r="6" spans="1:10" x14ac:dyDescent="0.3">
      <c r="A6" s="2" t="s">
        <v>12</v>
      </c>
      <c r="B6" s="2">
        <v>100</v>
      </c>
      <c r="C6" s="2">
        <v>2500</v>
      </c>
      <c r="D6" s="3">
        <f t="shared" si="1"/>
        <v>250000</v>
      </c>
      <c r="E6" s="5">
        <v>44510</v>
      </c>
      <c r="F6" s="5">
        <v>44540</v>
      </c>
      <c r="G6" s="3" t="str">
        <f t="shared" si="2"/>
        <v>20만원 이상</v>
      </c>
      <c r="H6" s="2">
        <f t="shared" si="3"/>
        <v>10</v>
      </c>
      <c r="I6" s="5">
        <f t="shared" ca="1" si="0"/>
        <v>44707</v>
      </c>
      <c r="J6" s="2">
        <f t="shared" ca="1" si="4"/>
        <v>167</v>
      </c>
    </row>
    <row r="7" spans="1:10" x14ac:dyDescent="0.3">
      <c r="A7" s="2" t="s">
        <v>8</v>
      </c>
      <c r="B7" s="2">
        <v>800</v>
      </c>
      <c r="C7" s="2">
        <v>2000</v>
      </c>
      <c r="D7" s="3">
        <f t="shared" si="1"/>
        <v>1600000</v>
      </c>
      <c r="E7" s="5">
        <v>44523</v>
      </c>
      <c r="F7" s="5">
        <v>44540</v>
      </c>
      <c r="G7" s="3" t="str">
        <f t="shared" si="2"/>
        <v>50만원 이상</v>
      </c>
      <c r="H7" s="2">
        <f t="shared" si="3"/>
        <v>23</v>
      </c>
      <c r="I7" s="5">
        <f t="shared" ca="1" si="0"/>
        <v>44707</v>
      </c>
      <c r="J7" s="2">
        <f t="shared" ca="1" si="4"/>
        <v>167</v>
      </c>
    </row>
    <row r="8" spans="1:10" x14ac:dyDescent="0.3">
      <c r="A8" s="2" t="s">
        <v>9</v>
      </c>
      <c r="B8" s="2">
        <v>200</v>
      </c>
      <c r="C8" s="2">
        <v>3500</v>
      </c>
      <c r="D8" s="3">
        <f t="shared" si="1"/>
        <v>700000</v>
      </c>
      <c r="E8" s="5">
        <v>44547</v>
      </c>
      <c r="F8" s="5">
        <v>44550</v>
      </c>
      <c r="G8" s="3" t="str">
        <f t="shared" si="2"/>
        <v>50만원 이상</v>
      </c>
      <c r="H8" s="2">
        <f t="shared" si="3"/>
        <v>17</v>
      </c>
      <c r="I8" s="5">
        <f t="shared" ca="1" si="0"/>
        <v>44707</v>
      </c>
      <c r="J8" s="2">
        <f t="shared" ca="1" si="4"/>
        <v>157</v>
      </c>
    </row>
    <row r="9" spans="1:10" x14ac:dyDescent="0.3">
      <c r="A9" s="2" t="s">
        <v>10</v>
      </c>
      <c r="B9" s="2">
        <v>100</v>
      </c>
      <c r="C9" s="2">
        <v>1200</v>
      </c>
      <c r="D9" s="3">
        <f t="shared" si="1"/>
        <v>120000</v>
      </c>
      <c r="E9" s="5">
        <v>44548</v>
      </c>
      <c r="F9" s="5">
        <v>44550</v>
      </c>
      <c r="G9" s="3" t="str">
        <f t="shared" si="2"/>
        <v>20만원 미만</v>
      </c>
      <c r="H9" s="2">
        <f t="shared" si="3"/>
        <v>18</v>
      </c>
      <c r="I9" s="5">
        <f t="shared" ca="1" si="0"/>
        <v>44707</v>
      </c>
      <c r="J9" s="2">
        <f t="shared" ca="1" si="4"/>
        <v>157</v>
      </c>
    </row>
    <row r="10" spans="1:10" x14ac:dyDescent="0.3">
      <c r="A10" s="2" t="s">
        <v>11</v>
      </c>
      <c r="B10" s="2">
        <v>200</v>
      </c>
      <c r="C10" s="2">
        <v>3000</v>
      </c>
      <c r="D10" s="3">
        <f t="shared" si="1"/>
        <v>600000</v>
      </c>
      <c r="E10" s="5">
        <v>44550</v>
      </c>
      <c r="F10" s="5">
        <v>44561</v>
      </c>
      <c r="G10" s="3" t="str">
        <f t="shared" si="2"/>
        <v>50만원 이상</v>
      </c>
      <c r="H10" s="2">
        <f t="shared" si="3"/>
        <v>20</v>
      </c>
      <c r="I10" s="5">
        <f t="shared" ca="1" si="0"/>
        <v>44707</v>
      </c>
      <c r="J10" s="2">
        <f t="shared" ca="1" si="4"/>
        <v>146</v>
      </c>
    </row>
    <row r="11" spans="1:10" x14ac:dyDescent="0.3">
      <c r="A11" s="2" t="s">
        <v>13</v>
      </c>
      <c r="B11" s="2">
        <v>300</v>
      </c>
      <c r="C11" s="2">
        <v>6000</v>
      </c>
      <c r="D11" s="3">
        <f t="shared" si="1"/>
        <v>1800000</v>
      </c>
      <c r="E11" s="5">
        <v>44550</v>
      </c>
      <c r="F11" s="5">
        <v>44561</v>
      </c>
      <c r="G11" s="3" t="str">
        <f t="shared" si="2"/>
        <v>50만원 이상</v>
      </c>
      <c r="H11" s="2">
        <f t="shared" si="3"/>
        <v>20</v>
      </c>
      <c r="I11" s="5">
        <f t="shared" ca="1" si="0"/>
        <v>44707</v>
      </c>
      <c r="J11" s="2">
        <f t="shared" ca="1" si="4"/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Company>POSCO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Guija Choe</cp:lastModifiedBy>
  <dcterms:created xsi:type="dcterms:W3CDTF">2021-06-02T01:17:15Z</dcterms:created>
  <dcterms:modified xsi:type="dcterms:W3CDTF">2022-05-26T01:47:44Z</dcterms:modified>
</cp:coreProperties>
</file>