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ngjingxi/Desktop/"/>
    </mc:Choice>
  </mc:AlternateContent>
  <xr:revisionPtr revIDLastSave="0" documentId="13_ncr:1_{58851F5F-1A44-3648-8951-98E8223A1CC5}" xr6:coauthVersionLast="47" xr6:coauthVersionMax="47" xr10:uidLastSave="{00000000-0000-0000-0000-000000000000}"/>
  <bookViews>
    <workbookView xWindow="0" yWindow="500" windowWidth="28800" windowHeight="15880" xr2:uid="{A0992750-1E32-8E4E-BD92-8807F209CA6B}"/>
  </bookViews>
  <sheets>
    <sheet name="加入一带一路国家日期" sheetId="1" r:id="rId1"/>
    <sheet name="未加入一带一路国家" sheetId="2" r:id="rId2"/>
    <sheet name="geo2" sheetId="3" r:id="rId3"/>
  </sheets>
  <definedNames>
    <definedName name="_xlnm._FilterDatabase" localSheetId="0" hidden="1">加入一带一路国家日期!$A$1:$I$141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48" i="1" l="1"/>
  <c r="I148" i="1" s="1"/>
  <c r="H148" i="1"/>
  <c r="G149" i="1"/>
  <c r="I149" i="1" s="1"/>
  <c r="H149" i="1"/>
  <c r="G150" i="1"/>
  <c r="I150" i="1" s="1"/>
  <c r="H150" i="1"/>
  <c r="H144" i="1"/>
  <c r="H145" i="1"/>
  <c r="H146" i="1"/>
  <c r="H147" i="1"/>
  <c r="G144" i="1"/>
  <c r="I144" i="1" s="1"/>
  <c r="G145" i="1"/>
  <c r="I145" i="1" s="1"/>
  <c r="G146" i="1"/>
  <c r="I146" i="1" s="1"/>
  <c r="G147" i="1"/>
  <c r="I147" i="1" s="1"/>
  <c r="G142" i="1"/>
  <c r="I142" i="1" s="1"/>
  <c r="G143" i="1"/>
  <c r="I143" i="1" s="1"/>
  <c r="H142" i="1"/>
  <c r="H143" i="1"/>
  <c r="H141" i="1"/>
  <c r="G141" i="1"/>
  <c r="I141" i="1" s="1"/>
  <c r="H36" i="1"/>
  <c r="H59" i="1"/>
  <c r="H91" i="1"/>
  <c r="H92" i="1"/>
  <c r="H93" i="1"/>
  <c r="H94" i="1"/>
  <c r="H120" i="1"/>
  <c r="H95" i="1"/>
  <c r="H96" i="1"/>
  <c r="H97" i="1"/>
  <c r="H98" i="1"/>
  <c r="H99" i="1"/>
  <c r="H100" i="1"/>
  <c r="H121" i="1"/>
  <c r="H122" i="1"/>
  <c r="H123" i="1"/>
  <c r="H101" i="1"/>
  <c r="H102" i="1"/>
  <c r="H60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9" i="1"/>
  <c r="H130" i="1"/>
  <c r="H138" i="1"/>
  <c r="H131" i="1"/>
  <c r="H132" i="1"/>
  <c r="H124" i="1"/>
  <c r="H133" i="1"/>
  <c r="H134" i="1"/>
  <c r="H135" i="1"/>
  <c r="H136" i="1"/>
  <c r="H137" i="1"/>
  <c r="H139" i="1"/>
  <c r="G111" i="1"/>
  <c r="I111" i="1" s="1"/>
  <c r="G112" i="1"/>
  <c r="I112" i="1" s="1"/>
  <c r="G113" i="1"/>
  <c r="I113" i="1" s="1"/>
  <c r="G114" i="1"/>
  <c r="I114" i="1" s="1"/>
  <c r="G115" i="1"/>
  <c r="I115" i="1" s="1"/>
  <c r="G116" i="1"/>
  <c r="I116" i="1" s="1"/>
  <c r="G117" i="1"/>
  <c r="I117" i="1" s="1"/>
  <c r="G118" i="1"/>
  <c r="I118" i="1" s="1"/>
  <c r="G119" i="1"/>
  <c r="I119" i="1" s="1"/>
  <c r="G129" i="1"/>
  <c r="I129" i="1" s="1"/>
  <c r="G130" i="1"/>
  <c r="I130" i="1" s="1"/>
  <c r="G138" i="1"/>
  <c r="I138" i="1" s="1"/>
  <c r="G131" i="1"/>
  <c r="I131" i="1" s="1"/>
  <c r="G132" i="1"/>
  <c r="I132" i="1" s="1"/>
  <c r="G124" i="1"/>
  <c r="I124" i="1" s="1"/>
  <c r="G133" i="1"/>
  <c r="I133" i="1" s="1"/>
  <c r="G134" i="1"/>
  <c r="I134" i="1" s="1"/>
  <c r="G135" i="1"/>
  <c r="I135" i="1" s="1"/>
  <c r="G136" i="1"/>
  <c r="I136" i="1" s="1"/>
  <c r="G137" i="1"/>
  <c r="I137" i="1" s="1"/>
  <c r="G139" i="1"/>
  <c r="I139" i="1" s="1"/>
  <c r="H86" i="1" l="1"/>
  <c r="H87" i="1"/>
  <c r="H88" i="1"/>
  <c r="H89" i="1"/>
  <c r="H90" i="1"/>
  <c r="H13" i="1"/>
  <c r="H14" i="1"/>
  <c r="H125" i="1"/>
  <c r="H126" i="1"/>
  <c r="H127" i="1"/>
  <c r="H128" i="1"/>
  <c r="H140" i="1"/>
  <c r="H5" i="1"/>
  <c r="H4" i="1"/>
  <c r="H9" i="1"/>
  <c r="H22" i="1"/>
  <c r="H23" i="1"/>
  <c r="H24" i="1"/>
  <c r="H25" i="1"/>
  <c r="H26" i="1"/>
  <c r="H27" i="1"/>
  <c r="H34" i="1"/>
  <c r="H35" i="1"/>
  <c r="H54" i="1"/>
  <c r="H55" i="1"/>
  <c r="H56" i="1"/>
  <c r="H57" i="1"/>
  <c r="H58" i="1"/>
  <c r="H7" i="1"/>
  <c r="H8" i="1"/>
  <c r="H16" i="1"/>
  <c r="H17" i="1"/>
  <c r="H18" i="1"/>
  <c r="H19" i="1"/>
  <c r="H20" i="1"/>
  <c r="H21" i="1"/>
  <c r="H30" i="1"/>
  <c r="H31" i="1"/>
  <c r="H32" i="1"/>
  <c r="H33" i="1"/>
  <c r="H3" i="1"/>
  <c r="H15" i="1"/>
  <c r="H28" i="1"/>
  <c r="H29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61" i="1"/>
  <c r="H62" i="1"/>
  <c r="H63" i="1"/>
  <c r="H2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6" i="1"/>
  <c r="G28" i="1"/>
  <c r="I28" i="1" s="1"/>
  <c r="G29" i="1"/>
  <c r="I29" i="1" s="1"/>
  <c r="G37" i="1"/>
  <c r="I37" i="1" s="1"/>
  <c r="G38" i="1"/>
  <c r="I38" i="1" s="1"/>
  <c r="G39" i="1"/>
  <c r="I39" i="1" s="1"/>
  <c r="G40" i="1"/>
  <c r="I40" i="1" s="1"/>
  <c r="G41" i="1"/>
  <c r="I41" i="1" s="1"/>
  <c r="G42" i="1"/>
  <c r="I42" i="1" s="1"/>
  <c r="G43" i="1"/>
  <c r="I43" i="1" s="1"/>
  <c r="G44" i="1"/>
  <c r="I44" i="1" s="1"/>
  <c r="G45" i="1"/>
  <c r="I45" i="1" s="1"/>
  <c r="G46" i="1"/>
  <c r="I46" i="1" s="1"/>
  <c r="G47" i="1"/>
  <c r="I47" i="1" s="1"/>
  <c r="G48" i="1"/>
  <c r="I48" i="1" s="1"/>
  <c r="G49" i="1"/>
  <c r="I49" i="1" s="1"/>
  <c r="G50" i="1"/>
  <c r="I50" i="1" s="1"/>
  <c r="G51" i="1"/>
  <c r="I51" i="1" s="1"/>
  <c r="G52" i="1"/>
  <c r="I52" i="1" s="1"/>
  <c r="G53" i="1"/>
  <c r="I53" i="1" s="1"/>
  <c r="G61" i="1"/>
  <c r="I61" i="1" s="1"/>
  <c r="G62" i="1"/>
  <c r="I62" i="1" s="1"/>
  <c r="G63" i="1"/>
  <c r="I63" i="1" s="1"/>
  <c r="G2" i="1"/>
  <c r="I2" i="1" s="1"/>
  <c r="G64" i="1"/>
  <c r="I64" i="1" s="1"/>
  <c r="G65" i="1"/>
  <c r="I65" i="1" s="1"/>
  <c r="G66" i="1"/>
  <c r="I66" i="1" s="1"/>
  <c r="G67" i="1"/>
  <c r="I67" i="1" s="1"/>
  <c r="G68" i="1"/>
  <c r="I68" i="1" s="1"/>
  <c r="G69" i="1"/>
  <c r="I69" i="1" s="1"/>
  <c r="G70" i="1"/>
  <c r="I70" i="1" s="1"/>
  <c r="G71" i="1"/>
  <c r="I71" i="1" s="1"/>
  <c r="G72" i="1"/>
  <c r="I72" i="1" s="1"/>
  <c r="G73" i="1"/>
  <c r="I73" i="1" s="1"/>
  <c r="G74" i="1"/>
  <c r="I74" i="1" s="1"/>
  <c r="G75" i="1"/>
  <c r="I75" i="1" s="1"/>
  <c r="G76" i="1"/>
  <c r="I76" i="1" s="1"/>
  <c r="G77" i="1"/>
  <c r="I77" i="1" s="1"/>
  <c r="G78" i="1"/>
  <c r="I78" i="1" s="1"/>
  <c r="G79" i="1"/>
  <c r="I79" i="1" s="1"/>
  <c r="G80" i="1"/>
  <c r="I80" i="1" s="1"/>
  <c r="G81" i="1"/>
  <c r="I81" i="1" s="1"/>
  <c r="G82" i="1"/>
  <c r="I82" i="1" s="1"/>
  <c r="G83" i="1"/>
  <c r="I83" i="1" s="1"/>
  <c r="G84" i="1"/>
  <c r="I84" i="1" s="1"/>
  <c r="G85" i="1"/>
  <c r="I85" i="1" s="1"/>
  <c r="G86" i="1"/>
  <c r="I86" i="1" s="1"/>
  <c r="G87" i="1"/>
  <c r="I87" i="1" s="1"/>
  <c r="G88" i="1"/>
  <c r="I88" i="1" s="1"/>
  <c r="G89" i="1"/>
  <c r="I89" i="1" s="1"/>
  <c r="G90" i="1"/>
  <c r="I90" i="1" s="1"/>
  <c r="G13" i="1"/>
  <c r="I13" i="1" s="1"/>
  <c r="G14" i="1"/>
  <c r="I14" i="1" s="1"/>
  <c r="G125" i="1"/>
  <c r="I125" i="1" s="1"/>
  <c r="G126" i="1"/>
  <c r="I126" i="1" s="1"/>
  <c r="G127" i="1"/>
  <c r="I127" i="1" s="1"/>
  <c r="G128" i="1"/>
  <c r="I128" i="1" s="1"/>
  <c r="G140" i="1"/>
  <c r="I140" i="1" s="1"/>
  <c r="G5" i="1"/>
  <c r="I5" i="1" s="1"/>
  <c r="G4" i="1"/>
  <c r="I4" i="1" s="1"/>
  <c r="G9" i="1"/>
  <c r="I9" i="1" s="1"/>
  <c r="G22" i="1"/>
  <c r="I22" i="1" s="1"/>
  <c r="G23" i="1"/>
  <c r="I23" i="1" s="1"/>
  <c r="G24" i="1"/>
  <c r="I24" i="1" s="1"/>
  <c r="G25" i="1"/>
  <c r="I25" i="1" s="1"/>
  <c r="G26" i="1"/>
  <c r="I26" i="1" s="1"/>
  <c r="G27" i="1"/>
  <c r="I27" i="1" s="1"/>
  <c r="G34" i="1"/>
  <c r="I34" i="1" s="1"/>
  <c r="G35" i="1"/>
  <c r="I35" i="1" s="1"/>
  <c r="G54" i="1"/>
  <c r="I54" i="1" s="1"/>
  <c r="G55" i="1"/>
  <c r="I55" i="1" s="1"/>
  <c r="G56" i="1"/>
  <c r="I56" i="1" s="1"/>
  <c r="G57" i="1"/>
  <c r="I57" i="1" s="1"/>
  <c r="G58" i="1"/>
  <c r="I58" i="1" s="1"/>
  <c r="G36" i="1"/>
  <c r="I36" i="1" s="1"/>
  <c r="G59" i="1"/>
  <c r="I59" i="1" s="1"/>
  <c r="G91" i="1"/>
  <c r="I91" i="1" s="1"/>
  <c r="G92" i="1"/>
  <c r="I92" i="1" s="1"/>
  <c r="G93" i="1"/>
  <c r="I93" i="1" s="1"/>
  <c r="G94" i="1"/>
  <c r="I94" i="1" s="1"/>
  <c r="G120" i="1"/>
  <c r="I120" i="1" s="1"/>
  <c r="G95" i="1"/>
  <c r="I95" i="1" s="1"/>
  <c r="G96" i="1"/>
  <c r="I96" i="1" s="1"/>
  <c r="G97" i="1"/>
  <c r="I97" i="1" s="1"/>
  <c r="G98" i="1"/>
  <c r="I98" i="1" s="1"/>
  <c r="G99" i="1"/>
  <c r="I99" i="1" s="1"/>
  <c r="G100" i="1"/>
  <c r="I100" i="1" s="1"/>
  <c r="G121" i="1"/>
  <c r="I121" i="1" s="1"/>
  <c r="G122" i="1"/>
  <c r="I122" i="1" s="1"/>
  <c r="G123" i="1"/>
  <c r="I123" i="1" s="1"/>
  <c r="G101" i="1"/>
  <c r="I101" i="1" s="1"/>
  <c r="G102" i="1"/>
  <c r="I102" i="1" s="1"/>
  <c r="G60" i="1"/>
  <c r="I60" i="1" s="1"/>
  <c r="G103" i="1"/>
  <c r="I103" i="1" s="1"/>
  <c r="G104" i="1"/>
  <c r="I104" i="1" s="1"/>
  <c r="G105" i="1"/>
  <c r="I105" i="1" s="1"/>
  <c r="G106" i="1"/>
  <c r="I106" i="1" s="1"/>
  <c r="G107" i="1"/>
  <c r="I107" i="1" s="1"/>
  <c r="G108" i="1"/>
  <c r="I108" i="1" s="1"/>
  <c r="G109" i="1"/>
  <c r="I109" i="1" s="1"/>
  <c r="G110" i="1"/>
  <c r="I110" i="1" s="1"/>
  <c r="G7" i="1"/>
  <c r="I7" i="1" s="1"/>
  <c r="G8" i="1"/>
  <c r="I8" i="1" s="1"/>
  <c r="G16" i="1"/>
  <c r="I16" i="1" s="1"/>
  <c r="G17" i="1"/>
  <c r="I17" i="1" s="1"/>
  <c r="G18" i="1"/>
  <c r="I18" i="1" s="1"/>
  <c r="G19" i="1"/>
  <c r="I19" i="1" s="1"/>
  <c r="G20" i="1"/>
  <c r="I20" i="1" s="1"/>
  <c r="G21" i="1"/>
  <c r="I21" i="1" s="1"/>
  <c r="G30" i="1"/>
  <c r="I30" i="1" s="1"/>
  <c r="G31" i="1"/>
  <c r="I31" i="1" s="1"/>
  <c r="G32" i="1"/>
  <c r="I32" i="1" s="1"/>
  <c r="G33" i="1"/>
  <c r="I33" i="1" s="1"/>
  <c r="G3" i="1"/>
  <c r="I3" i="1" s="1"/>
  <c r="G15" i="1"/>
  <c r="I15" i="1" s="1"/>
  <c r="G6" i="1"/>
  <c r="I6" i="1" s="1"/>
  <c r="E21" i="3"/>
</calcChain>
</file>

<file path=xl/sharedStrings.xml><?xml version="1.0" encoding="utf-8"?>
<sst xmlns="http://schemas.openxmlformats.org/spreadsheetml/2006/main" count="721" uniqueCount="432">
  <si>
    <t>states</t>
  </si>
  <si>
    <t>year</t>
  </si>
  <si>
    <t>countryname</t>
  </si>
  <si>
    <t>region</t>
  </si>
  <si>
    <t>东帝汶</t>
  </si>
  <si>
    <t>亚洲</t>
  </si>
  <si>
    <t>East Timor</t>
  </si>
  <si>
    <t>Asia</t>
  </si>
  <si>
    <t>乌兹别克斯坦</t>
  </si>
  <si>
    <t>Uzbekistan</t>
  </si>
  <si>
    <t>也门</t>
  </si>
  <si>
    <t>Yemen</t>
  </si>
  <si>
    <t>亚美尼亚</t>
  </si>
  <si>
    <t>Armenia</t>
  </si>
  <si>
    <t>伊拉克</t>
  </si>
  <si>
    <t>Iraq</t>
  </si>
  <si>
    <t>伊朗</t>
  </si>
  <si>
    <t>Iran</t>
  </si>
  <si>
    <t>卡塔尔</t>
  </si>
  <si>
    <t>Qatar</t>
  </si>
  <si>
    <t>印度尼西亚</t>
  </si>
  <si>
    <t>Indonesia</t>
  </si>
  <si>
    <t>吉尔吉斯斯坦</t>
  </si>
  <si>
    <t>Kyrgyzstan</t>
  </si>
  <si>
    <t>哈萨克斯坦</t>
  </si>
  <si>
    <t>Kazakhstan</t>
  </si>
  <si>
    <t>土耳其</t>
  </si>
  <si>
    <t>Turkey</t>
  </si>
  <si>
    <t>塔吉克斯坦</t>
  </si>
  <si>
    <t>Tajikistan</t>
  </si>
  <si>
    <t>孟加拉国</t>
  </si>
  <si>
    <t>Bangladesh</t>
  </si>
  <si>
    <t>尼泊尔</t>
  </si>
  <si>
    <t>Nepal</t>
  </si>
  <si>
    <t>巴基斯坦</t>
  </si>
  <si>
    <t>Pakistan</t>
  </si>
  <si>
    <t>巴林</t>
  </si>
  <si>
    <t>Bahrain</t>
  </si>
  <si>
    <t>文莱</t>
  </si>
  <si>
    <t>Brunei</t>
  </si>
  <si>
    <t>斯里兰卡</t>
  </si>
  <si>
    <t>Sri Lanka</t>
  </si>
  <si>
    <t>新加坡</t>
  </si>
  <si>
    <t>Singapore</t>
  </si>
  <si>
    <t>柬埔寨</t>
  </si>
  <si>
    <t>Cambodia</t>
  </si>
  <si>
    <t>格鲁吉亚</t>
  </si>
  <si>
    <t>Georgia</t>
  </si>
  <si>
    <t>沙特阿拉伯</t>
  </si>
  <si>
    <t>Saudi Arabia</t>
  </si>
  <si>
    <t>泰国</t>
  </si>
  <si>
    <t>Thailand</t>
  </si>
  <si>
    <t>科威特</t>
  </si>
  <si>
    <t>Kuwait</t>
  </si>
  <si>
    <t>缅甸</t>
  </si>
  <si>
    <t>Myanmar</t>
  </si>
  <si>
    <t>老挝</t>
  </si>
  <si>
    <t>Laos</t>
  </si>
  <si>
    <t>菲律宾</t>
  </si>
  <si>
    <t>Philippines</t>
  </si>
  <si>
    <t>蒙古</t>
  </si>
  <si>
    <t>Mongolia</t>
  </si>
  <si>
    <t>越南</t>
  </si>
  <si>
    <t>Vietnam</t>
  </si>
  <si>
    <t>阿塞拜疆</t>
  </si>
  <si>
    <t>Azerbaijan</t>
  </si>
  <si>
    <t>阿富汗</t>
  </si>
  <si>
    <t>Afghanistan</t>
  </si>
  <si>
    <t>阿曼</t>
  </si>
  <si>
    <t>Oman</t>
  </si>
  <si>
    <t>阿联酋</t>
  </si>
  <si>
    <t>United Arab Emirates</t>
  </si>
  <si>
    <t>韩国</t>
  </si>
  <si>
    <t>Korea</t>
  </si>
  <si>
    <t>马尔代夫</t>
  </si>
  <si>
    <t>Maldives</t>
  </si>
  <si>
    <t>马来西亚</t>
  </si>
  <si>
    <t>Malaysia</t>
  </si>
  <si>
    <t>黎巴嫩</t>
  </si>
  <si>
    <t>Lebanon</t>
  </si>
  <si>
    <t>古巴</t>
  </si>
  <si>
    <t>北美洲</t>
  </si>
  <si>
    <t>Cuba</t>
  </si>
  <si>
    <t>North America</t>
  </si>
  <si>
    <t>哥斯达黎加</t>
  </si>
  <si>
    <t>Costa rica</t>
  </si>
  <si>
    <t>多米尼克</t>
  </si>
  <si>
    <t>Dominica</t>
  </si>
  <si>
    <t>多米尼加</t>
  </si>
  <si>
    <t>Dominican Republic </t>
  </si>
  <si>
    <t>安提瓜和巴布达</t>
  </si>
  <si>
    <t>Antigua and Barbuda</t>
  </si>
  <si>
    <t>巴巴多斯</t>
  </si>
  <si>
    <t>Barbados</t>
  </si>
  <si>
    <t>巴拿马</t>
  </si>
  <si>
    <t>Panama</t>
  </si>
  <si>
    <t>格林纳达</t>
  </si>
  <si>
    <t>Grenada</t>
  </si>
  <si>
    <t>牙买加</t>
  </si>
  <si>
    <t>Jamaica</t>
  </si>
  <si>
    <t>特立尼达和多巴哥</t>
  </si>
  <si>
    <t>Trinidad and Tobago</t>
  </si>
  <si>
    <t>萨尔瓦多</t>
  </si>
  <si>
    <t>El Salvador</t>
  </si>
  <si>
    <t>乌拉圭</t>
  </si>
  <si>
    <t>南美洲</t>
  </si>
  <si>
    <t>Uruguay</t>
  </si>
  <si>
    <t>South America</t>
  </si>
  <si>
    <t>厄瓜多尔</t>
  </si>
  <si>
    <t>Ecuador</t>
  </si>
  <si>
    <t>圭亚那</t>
  </si>
  <si>
    <t>Guyana</t>
  </si>
  <si>
    <t>委内瑞拉</t>
  </si>
  <si>
    <t>Venezuela</t>
  </si>
  <si>
    <t>智利</t>
  </si>
  <si>
    <t>Chile</t>
  </si>
  <si>
    <t>玻利维亚</t>
  </si>
  <si>
    <t>Bolivia</t>
  </si>
  <si>
    <t>秘鲁</t>
  </si>
  <si>
    <t>Peru</t>
  </si>
  <si>
    <t>苏里南</t>
  </si>
  <si>
    <t>Suriname</t>
  </si>
  <si>
    <t>基里巴斯</t>
  </si>
  <si>
    <t>大洋洲</t>
  </si>
  <si>
    <t>Kiribati</t>
  </si>
  <si>
    <t>Ocean</t>
  </si>
  <si>
    <t>密克罗尼西亚联邦</t>
  </si>
  <si>
    <t>Federated States of Micronesia</t>
  </si>
  <si>
    <t>巴布亚新几内亚</t>
  </si>
  <si>
    <t>Papua New Guinea</t>
  </si>
  <si>
    <t>库克群岛</t>
  </si>
  <si>
    <t>Cook Islands</t>
  </si>
  <si>
    <t>所罗门群岛</t>
  </si>
  <si>
    <t>Solomon Islands</t>
  </si>
  <si>
    <t>斐济</t>
  </si>
  <si>
    <t>Fiji</t>
  </si>
  <si>
    <t>新西兰</t>
  </si>
  <si>
    <t>new Zealand</t>
  </si>
  <si>
    <t>汤加</t>
  </si>
  <si>
    <t>Tonga</t>
  </si>
  <si>
    <t>瓦努阿图</t>
  </si>
  <si>
    <t>Vanuatu</t>
  </si>
  <si>
    <t>纽埃</t>
  </si>
  <si>
    <t>Niue</t>
  </si>
  <si>
    <t>萨摩亚</t>
  </si>
  <si>
    <t>Samoa</t>
  </si>
  <si>
    <t>乌克兰</t>
  </si>
  <si>
    <t>欧洲</t>
  </si>
  <si>
    <t>Ukraine</t>
  </si>
  <si>
    <t>Europe</t>
  </si>
  <si>
    <t>俄罗斯</t>
  </si>
  <si>
    <t>Russia</t>
  </si>
  <si>
    <t>保加利亚</t>
  </si>
  <si>
    <t>Bulgaria</t>
  </si>
  <si>
    <t>克罗地亚</t>
  </si>
  <si>
    <t>Croatia</t>
  </si>
  <si>
    <t>匈牙利</t>
  </si>
  <si>
    <t>Hungary</t>
  </si>
  <si>
    <t>北马其顿（原马其顿）</t>
  </si>
  <si>
    <t>Northern Macedonia (formerly Macedonia)</t>
  </si>
  <si>
    <t>卢森堡</t>
  </si>
  <si>
    <t>Luxembourg</t>
  </si>
  <si>
    <t>塞尔维亚</t>
  </si>
  <si>
    <t>Serbia</t>
  </si>
  <si>
    <t>塞浦路斯</t>
  </si>
  <si>
    <t>Cyprus</t>
  </si>
  <si>
    <t>奥地利</t>
  </si>
  <si>
    <t>Austria</t>
  </si>
  <si>
    <t>希腊</t>
  </si>
  <si>
    <t>Greece</t>
  </si>
  <si>
    <t>意大利</t>
  </si>
  <si>
    <t>Italy</t>
  </si>
  <si>
    <t>拉脱维亚</t>
  </si>
  <si>
    <t>Latvia</t>
  </si>
  <si>
    <t>捷克</t>
  </si>
  <si>
    <t>Czech Republic</t>
  </si>
  <si>
    <t>摩尔多瓦</t>
  </si>
  <si>
    <t>Moldova</t>
  </si>
  <si>
    <t>斯洛伐克</t>
  </si>
  <si>
    <t>Slovakia</t>
  </si>
  <si>
    <t>斯洛文尼亚</t>
  </si>
  <si>
    <t>Slovenia</t>
  </si>
  <si>
    <t>波兰</t>
  </si>
  <si>
    <t>Poland</t>
  </si>
  <si>
    <t>波黑</t>
  </si>
  <si>
    <t>Bosnia and Herzegovina</t>
  </si>
  <si>
    <t>爱沙尼亚</t>
  </si>
  <si>
    <t>Estonia</t>
  </si>
  <si>
    <t>白俄罗斯</t>
  </si>
  <si>
    <t>Belarus</t>
  </si>
  <si>
    <t>立陶宛</t>
  </si>
  <si>
    <t>Lithuania</t>
  </si>
  <si>
    <t>罗马尼亚</t>
  </si>
  <si>
    <t>Romania</t>
  </si>
  <si>
    <t>葡萄牙</t>
  </si>
  <si>
    <t>Portugal</t>
  </si>
  <si>
    <t>阿尔巴尼亚</t>
  </si>
  <si>
    <t>Albania</t>
  </si>
  <si>
    <t>马耳他</t>
  </si>
  <si>
    <t>Malta</t>
  </si>
  <si>
    <t>黑山</t>
  </si>
  <si>
    <t>Montenegro</t>
  </si>
  <si>
    <t>乌干达</t>
  </si>
  <si>
    <t>非洲</t>
  </si>
  <si>
    <t>Uganda</t>
  </si>
  <si>
    <t>Africa</t>
  </si>
  <si>
    <t>乍得</t>
  </si>
  <si>
    <t>Chad</t>
  </si>
  <si>
    <t>佛得角</t>
  </si>
  <si>
    <t>Cape verde</t>
  </si>
  <si>
    <t>冈比亚</t>
  </si>
  <si>
    <t>Gambia</t>
  </si>
  <si>
    <t>几内亚</t>
  </si>
  <si>
    <t>Guinea</t>
  </si>
  <si>
    <t>刚果布</t>
  </si>
  <si>
    <t>Republic of Congo</t>
  </si>
  <si>
    <t>利比亚</t>
  </si>
  <si>
    <t>Libya</t>
  </si>
  <si>
    <t>利比里亚</t>
  </si>
  <si>
    <t>Liberia</t>
  </si>
  <si>
    <t>加纳</t>
  </si>
  <si>
    <t>Ghana</t>
  </si>
  <si>
    <t>加蓬</t>
  </si>
  <si>
    <t>Gabon</t>
  </si>
  <si>
    <t>南苏丹</t>
  </si>
  <si>
    <t>South Sudan</t>
  </si>
  <si>
    <t>南非</t>
  </si>
  <si>
    <t>South Africa</t>
  </si>
  <si>
    <t>卢旺达</t>
  </si>
  <si>
    <t>Rwanda</t>
  </si>
  <si>
    <t>吉布提</t>
  </si>
  <si>
    <t>Djibouti</t>
  </si>
  <si>
    <t>喀麦隆</t>
  </si>
  <si>
    <t>Cameroon</t>
  </si>
  <si>
    <t>坦桑尼亚</t>
  </si>
  <si>
    <t>Tanzania</t>
  </si>
  <si>
    <t>埃及</t>
  </si>
  <si>
    <t>Egypt</t>
  </si>
  <si>
    <t>埃塞俄比亚</t>
  </si>
  <si>
    <t>Ethiopia</t>
  </si>
  <si>
    <t>塞内加尔</t>
  </si>
  <si>
    <t>Senegal</t>
  </si>
  <si>
    <t>塞拉利昂</t>
  </si>
  <si>
    <t>Sierra Leone</t>
  </si>
  <si>
    <t>塞舌尔</t>
  </si>
  <si>
    <t>Seychelles</t>
  </si>
  <si>
    <t>多哥</t>
  </si>
  <si>
    <t>Togo</t>
  </si>
  <si>
    <t>安哥拉</t>
  </si>
  <si>
    <t>Angola</t>
  </si>
  <si>
    <t>尼日利亚</t>
  </si>
  <si>
    <t>Nigeria</t>
  </si>
  <si>
    <t>尼日尔</t>
  </si>
  <si>
    <t>Niger</t>
  </si>
  <si>
    <t>布隆迪</t>
  </si>
  <si>
    <t>Burundi</t>
  </si>
  <si>
    <t>摩洛哥</t>
  </si>
  <si>
    <t>Morocco</t>
  </si>
  <si>
    <t>毛里塔尼亚</t>
  </si>
  <si>
    <t>Mauritania</t>
  </si>
  <si>
    <t>津巴布韦</t>
  </si>
  <si>
    <t>Zimbabwe</t>
  </si>
  <si>
    <t>科摩罗</t>
  </si>
  <si>
    <t>Comoros</t>
  </si>
  <si>
    <t>科特迪瓦</t>
  </si>
  <si>
    <t>Ivory Coast</t>
  </si>
  <si>
    <t>突尼斯</t>
  </si>
  <si>
    <t>Tunisia</t>
  </si>
  <si>
    <t>索马里</t>
  </si>
  <si>
    <t>Somalia</t>
  </si>
  <si>
    <t>纳米比亚</t>
  </si>
  <si>
    <t>Namibia</t>
  </si>
  <si>
    <t>肯尼亚</t>
  </si>
  <si>
    <t>Kenya</t>
  </si>
  <si>
    <t>苏丹</t>
  </si>
  <si>
    <t>Sudan</t>
  </si>
  <si>
    <t>莫桑比克</t>
  </si>
  <si>
    <t>Mozambique</t>
  </si>
  <si>
    <t>莱索托</t>
  </si>
  <si>
    <t>Lesotho</t>
  </si>
  <si>
    <t>贝宁</t>
  </si>
  <si>
    <t>Benin</t>
  </si>
  <si>
    <t>赞比亚</t>
  </si>
  <si>
    <t>Zambia</t>
  </si>
  <si>
    <t>赤道几内亚</t>
  </si>
  <si>
    <t>Equatorial Guinea</t>
  </si>
  <si>
    <t>阿尔及利亚</t>
  </si>
  <si>
    <t>Algeria</t>
  </si>
  <si>
    <t>马达加斯加</t>
  </si>
  <si>
    <t>Madagascar</t>
  </si>
  <si>
    <t>马里</t>
  </si>
  <si>
    <t>Mali</t>
  </si>
  <si>
    <t xml:space="preserve">total </t>
  </si>
  <si>
    <t xml:space="preserve">Republic of C??te d'Ivoire   </t>
  </si>
  <si>
    <t xml:space="preserve">Republic of Nicaragua    </t>
  </si>
  <si>
    <t xml:space="preserve">Barbados         </t>
  </si>
  <si>
    <t xml:space="preserve">Republic of Malta       </t>
  </si>
  <si>
    <t xml:space="preserve">Republic of Zimbabwe   </t>
  </si>
  <si>
    <t xml:space="preserve">Syrian Arab Republic    </t>
  </si>
  <si>
    <t xml:space="preserve">Republic of Guatemala  </t>
  </si>
  <si>
    <t xml:space="preserve">Republic of Botswana     </t>
  </si>
  <si>
    <t xml:space="preserve">Republic of Seychelles   </t>
  </si>
  <si>
    <t xml:space="preserve">Republic of Chile       </t>
  </si>
  <si>
    <t xml:space="preserve">Independent State of Papua New Guinea  </t>
  </si>
  <si>
    <t xml:space="preserve">Kingdom of Tonga       </t>
  </si>
  <si>
    <t xml:space="preserve">Hashemite Kingdom of Jordan   </t>
  </si>
  <si>
    <t xml:space="preserve">Kingdom of Bahrain      </t>
  </si>
  <si>
    <t xml:space="preserve">Republic of Malawi    </t>
  </si>
  <si>
    <t xml:space="preserve">Socialist Republic of Vietnam   </t>
  </si>
  <si>
    <t xml:space="preserve">Sultanate of Oman         </t>
  </si>
  <si>
    <t xml:space="preserve">Republic of Senegal       </t>
  </si>
  <si>
    <t xml:space="preserve">Republic of Kosovo        </t>
  </si>
  <si>
    <t xml:space="preserve">Republic of Rwanda       </t>
  </si>
  <si>
    <t xml:space="preserve">Antigua and Barbuda      </t>
  </si>
  <si>
    <t xml:space="preserve">Bosnia and Herzegovina     </t>
  </si>
  <si>
    <t xml:space="preserve">Bolivarian Republic of Venezuela     </t>
  </si>
  <si>
    <t xml:space="preserve">Islamic Republic of Iran        </t>
  </si>
  <si>
    <t xml:space="preserve">Federal Republic of Somalia   </t>
  </si>
  <si>
    <t xml:space="preserve">Principality of Monaco    </t>
  </si>
  <si>
    <t xml:space="preserve">Republic of Cameroon   </t>
  </si>
  <si>
    <t xml:space="preserve">Kingdom of Morocco     </t>
  </si>
  <si>
    <t xml:space="preserve">Republic of Armenia      </t>
  </si>
  <si>
    <t xml:space="preserve">Kyrgyz Republic         </t>
  </si>
  <si>
    <t xml:space="preserve">Republic of Colombia                                       </t>
  </si>
  <si>
    <t xml:space="preserve">Republic of Serbia                                         </t>
  </si>
  <si>
    <t xml:space="preserve">Republic of Peru                                           </t>
  </si>
  <si>
    <t xml:space="preserve">Lao People's Democratic Republic                           </t>
  </si>
  <si>
    <t xml:space="preserve">Republic of Estonia                                        </t>
  </si>
  <si>
    <t xml:space="preserve">Arab Republic of Egypt                                     </t>
  </si>
  <si>
    <t xml:space="preserve">Republic of Panama                                         </t>
  </si>
  <si>
    <t xml:space="preserve">Republic of Azerbaijan                                     </t>
  </si>
  <si>
    <t xml:space="preserve">Principality of Andorra                                    </t>
  </si>
  <si>
    <t xml:space="preserve">Republic of Lithuania                                      </t>
  </si>
  <si>
    <t xml:space="preserve">Republic of Uzbekistan                                     </t>
  </si>
  <si>
    <t xml:space="preserve">Mongolia                                                   </t>
  </si>
  <si>
    <t xml:space="preserve">Grand Duchy of Luxembourg                                  </t>
  </si>
  <si>
    <t xml:space="preserve">Russian Federation                                         </t>
  </si>
  <si>
    <t xml:space="preserve">New Zealand                                                </t>
  </si>
  <si>
    <t xml:space="preserve">Federal Democratic Republic of Ethiopia                    </t>
  </si>
  <si>
    <t xml:space="preserve">Republic of Ghana                                          </t>
  </si>
  <si>
    <t xml:space="preserve">Republic of Zambia                                         </t>
  </si>
  <si>
    <t xml:space="preserve">Republic of Croatia                                        </t>
  </si>
  <si>
    <t xml:space="preserve">Republic of Fiji                                           </t>
  </si>
  <si>
    <t xml:space="preserve">Republic of Uganda                                         </t>
  </si>
  <si>
    <t xml:space="preserve">Republic of Finland                                        </t>
  </si>
  <si>
    <t xml:space="preserve">Hellenic Republic                                          </t>
  </si>
  <si>
    <t xml:space="preserve">Republic of the Union of Myanmar                           </t>
  </si>
  <si>
    <t xml:space="preserve">Kingdom of Sweden                                          </t>
  </si>
  <si>
    <t xml:space="preserve">Republic of Hungary                                        </t>
  </si>
  <si>
    <t xml:space="preserve">Republic of Korea                                         </t>
  </si>
  <si>
    <t xml:space="preserve">People's Republic of Bangladesh                            </t>
  </si>
  <si>
    <t xml:space="preserve">Georgia                                                    </t>
  </si>
  <si>
    <t xml:space="preserve">Republic of Djibouti                                       </t>
  </si>
  <si>
    <t xml:space="preserve">Jamaica                                                    </t>
  </si>
  <si>
    <t xml:space="preserve">Portuguese Republic                                        </t>
  </si>
  <si>
    <t xml:space="preserve">Romania                                                   </t>
  </si>
  <si>
    <t xml:space="preserve">United Republic of Tanzania                                </t>
  </si>
  <si>
    <t xml:space="preserve">Republic of Maldives                                       </t>
  </si>
  <si>
    <t xml:space="preserve">Republic of China (Taiwan)                   ?????????                      </t>
  </si>
  <si>
    <t xml:space="preserve">Lebanese Republic                                          </t>
  </si>
  <si>
    <t xml:space="preserve">Federative Republic of Brazil                              </t>
  </si>
  <si>
    <t xml:space="preserve">State of Qatar                                             </t>
  </si>
  <si>
    <t xml:space="preserve">Republic of Austria                                        </t>
  </si>
  <si>
    <t xml:space="preserve">Kingdom of Cambodia                                        </t>
  </si>
  <si>
    <t xml:space="preserve">Kingdom of Denmark                                         </t>
  </si>
  <si>
    <t xml:space="preserve">United Mexican States                                      </t>
  </si>
  <si>
    <t xml:space="preserve">Republic of Kazakhstan                                     </t>
  </si>
  <si>
    <t xml:space="preserve">Argentine Republic                                        </t>
  </si>
  <si>
    <t xml:space="preserve">Kingdom of Norway                                         </t>
  </si>
  <si>
    <t xml:space="preserve">Kingdom of Saudi Arabia                                   </t>
  </si>
  <si>
    <t xml:space="preserve">Japan                                                     </t>
  </si>
  <si>
    <t xml:space="preserve">Swiss Confederation                                       </t>
  </si>
  <si>
    <t xml:space="preserve">French Republic                                           </t>
  </si>
  <si>
    <t xml:space="preserve">Republic of Turkey                                        </t>
  </si>
  <si>
    <t xml:space="preserve">Kingdom of Belgium                                        </t>
  </si>
  <si>
    <t xml:space="preserve">Federal Republic of Nigeria                               </t>
  </si>
  <si>
    <t xml:space="preserve">Federal Democratic Republic of Nepal                      </t>
  </si>
  <si>
    <t xml:space="preserve">Republic of South Africa                                  </t>
  </si>
  <si>
    <t xml:space="preserve">Kingdom of the Netherlands                                </t>
  </si>
  <si>
    <t xml:space="preserve">Republic of Indonesia                                     </t>
  </si>
  <si>
    <t xml:space="preserve">Kingdom of Spain                                          </t>
  </si>
  <si>
    <t xml:space="preserve">Ireland                                                   </t>
  </si>
  <si>
    <t xml:space="preserve">Republic of Singapore                                     </t>
  </si>
  <si>
    <t xml:space="preserve">Democratic Socialist Republic of Sri Lanka                </t>
  </si>
  <si>
    <t xml:space="preserve">Republic of Poland                                        </t>
  </si>
  <si>
    <t xml:space="preserve">Republic of Kenya                                        </t>
  </si>
  <si>
    <t xml:space="preserve">Republic of the Philippines                              </t>
  </si>
  <si>
    <t>not found                                                 38</t>
  </si>
  <si>
    <t xml:space="preserve">Italian Republic                                          </t>
  </si>
  <si>
    <t xml:space="preserve">Malaysia                                                  </t>
  </si>
  <si>
    <t xml:space="preserve">United Arab Emirates                                      </t>
  </si>
  <si>
    <t xml:space="preserve">Kingdom of Thailand                                       </t>
  </si>
  <si>
    <t xml:space="preserve">Canada                                                    </t>
  </si>
  <si>
    <t xml:space="preserve">Hong Kong SAR              ?????????                            </t>
  </si>
  <si>
    <t xml:space="preserve">Federal Republic of Germany                              </t>
  </si>
  <si>
    <t>United Kingdom of Great Britain and Northern Ireland</t>
  </si>
  <si>
    <t xml:space="preserve">Commonwealth of Australia            ???????????? 2018?????????????????????BRI 2021????????????                     </t>
  </si>
  <si>
    <t xml:space="preserve">Republic of India                                        </t>
  </si>
  <si>
    <t xml:space="preserve">People's Republic of China   ?????????                            </t>
  </si>
  <si>
    <t xml:space="preserve">United States of America                                 </t>
  </si>
  <si>
    <t xml:space="preserve">Islamic Republic of Pakistan                           </t>
  </si>
  <si>
    <t xml:space="preserve">join time </t>
  </si>
  <si>
    <t>Bri country or not</t>
  </si>
  <si>
    <t>Full name</t>
  </si>
  <si>
    <t>Count_tweets</t>
  </si>
  <si>
    <t>博茨瓦纳</t>
  </si>
  <si>
    <t>year_dissected</t>
  </si>
  <si>
    <t>month_dissected</t>
  </si>
  <si>
    <t>difference_in_year</t>
  </si>
  <si>
    <t>刚果金</t>
  </si>
  <si>
    <t>The Democratic Republic of the Congo</t>
  </si>
  <si>
    <t>2015-</t>
  </si>
  <si>
    <t>厄立特里亚</t>
  </si>
  <si>
    <t>几内亚比绍</t>
  </si>
  <si>
    <t>中非共和国</t>
  </si>
  <si>
    <t>布基纳法索</t>
  </si>
  <si>
    <t>圣多美和普林西比</t>
  </si>
  <si>
    <t>叙利亚</t>
  </si>
  <si>
    <t>阿根廷</t>
  </si>
  <si>
    <t>尼加拉瓜</t>
  </si>
  <si>
    <t>Nicaragua</t>
  </si>
  <si>
    <t>Argentina</t>
  </si>
  <si>
    <t>Syria</t>
  </si>
  <si>
    <t>马拉维</t>
    <phoneticPr fontId="5" type="noConversion"/>
  </si>
  <si>
    <t>Malawi</t>
  </si>
  <si>
    <t>Sao Tome and Principe</t>
  </si>
  <si>
    <t>Burkina Faso</t>
  </si>
  <si>
    <t>Central African Republic</t>
  </si>
  <si>
    <t>Eritrea</t>
    <phoneticPr fontId="5" type="noConversion"/>
  </si>
  <si>
    <t>Guinea-Bissau</t>
  </si>
  <si>
    <t>report_date</t>
    <phoneticPr fontId="5" type="noConversion"/>
  </si>
  <si>
    <t>大洲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</si>
</sst>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;@"/>
  </numFmts>
  <fonts count="7">
    <font>
      <sz val="12"/>
      <color theme="1"/>
      <name val="等线"/>
      <family val="2"/>
      <scheme val="minor"/>
    </font>
    <font>
      <sz val="10"/>
      <color theme="1"/>
      <name val="Arial"/>
      <family val="2"/>
    </font>
    <font>
      <b/>
      <sz val="10"/>
      <color rgb="FFFFFFFF"/>
      <name val="SimSun"/>
      <family val="3"/>
      <charset val="134"/>
    </font>
    <font>
      <sz val="10"/>
      <color rgb="FF2B2B2B"/>
      <name val="SimSun"/>
      <family val="3"/>
      <charset val="134"/>
    </font>
    <font>
      <sz val="10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u/>
      <sz val="12"/>
      <color theme="10"/>
      <name val="等线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548DD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6" fillId="0" borderId="0" applyNumberFormat="0" applyFill="0" applyBorder="0" applyAlignment="0" applyProtection="0"/>
  </cellStyleXfs>
  <cellXfs count="15">
    <xf numFmtId="0" fontId="0" fillId="0" borderId="0" xfId="0"/>
    <xf numFmtId="0" fontId="4" fillId="0" borderId="0" xfId="0" applyFont="1"/>
    <xf numFmtId="0" fontId="0" fillId="0" borderId="0" xfId="0" applyAlignment="1">
      <alignment vertical="center"/>
    </xf>
    <xf numFmtId="0" fontId="1" fillId="0" borderId="0" xfId="1"/>
    <xf numFmtId="176" fontId="1" fillId="0" borderId="0" xfId="1" applyNumberFormat="1"/>
    <xf numFmtId="176" fontId="0" fillId="0" borderId="0" xfId="0" applyNumberFormat="1"/>
    <xf numFmtId="0" fontId="1" fillId="4" borderId="0" xfId="1" applyFill="1"/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Border="1"/>
    <xf numFmtId="176" fontId="0" fillId="0" borderId="1" xfId="0" applyNumberFormat="1" applyBorder="1"/>
    <xf numFmtId="0" fontId="3" fillId="3" borderId="1" xfId="0" applyFont="1" applyFill="1" applyBorder="1" applyAlignment="1">
      <alignment horizontal="center" vertical="center" wrapText="1"/>
    </xf>
    <xf numFmtId="0" fontId="0" fillId="4" borderId="1" xfId="0" applyFill="1" applyBorder="1"/>
    <xf numFmtId="176" fontId="0" fillId="5" borderId="1" xfId="0" applyNumberFormat="1" applyFill="1" applyBorder="1"/>
    <xf numFmtId="0" fontId="6" fillId="0" borderId="0" xfId="2"/>
    <xf numFmtId="0" fontId="0" fillId="5" borderId="1" xfId="0" applyFill="1" applyBorder="1"/>
  </cellXfs>
  <cellStyles count="3">
    <cellStyle name="Normal 2" xfId="1" xr:uid="{FD717305-8CBA-4A57-9CB7-29282C380F2C}"/>
    <cellStyle name="常规" xfId="0" builtinId="0"/>
    <cellStyle name="超链接" xfId="2" builtinId="8"/>
  </cellStyles>
  <dxfs count="1">
    <dxf>
      <fill>
        <patternFill patternType="solid">
          <fgColor rgb="FFFFFF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88F2E-C00B-5E4A-BF2D-DF4938BB9E19}">
  <dimension ref="A1:J150"/>
  <sheetViews>
    <sheetView tabSelected="1" workbookViewId="0">
      <selection activeCell="C154" sqref="C154"/>
    </sheetView>
  </sheetViews>
  <sheetFormatPr baseColWidth="10" defaultColWidth="11" defaultRowHeight="16"/>
  <cols>
    <col min="1" max="1" width="19.33203125" style="1" bestFit="1" customWidth="1"/>
    <col min="2" max="2" width="6" bestFit="1" customWidth="1"/>
    <col min="3" max="3" width="8" bestFit="1" customWidth="1"/>
    <col min="4" max="4" width="42.33203125" bestFit="1" customWidth="1"/>
    <col min="5" max="5" width="14.83203125" bestFit="1" customWidth="1"/>
    <col min="6" max="6" width="12" style="5" bestFit="1" customWidth="1"/>
    <col min="7" max="7" width="14.6640625" bestFit="1" customWidth="1"/>
    <col min="8" max="8" width="17.1640625" bestFit="1" customWidth="1"/>
    <col min="9" max="9" width="18.1640625" bestFit="1" customWidth="1"/>
  </cols>
  <sheetData>
    <row r="1" spans="1:9">
      <c r="A1" s="7" t="s">
        <v>0</v>
      </c>
      <c r="B1" s="8" t="s">
        <v>1</v>
      </c>
      <c r="C1" s="8" t="s">
        <v>431</v>
      </c>
      <c r="D1" s="8" t="s">
        <v>2</v>
      </c>
      <c r="E1" s="8" t="s">
        <v>3</v>
      </c>
      <c r="F1" s="9" t="s">
        <v>430</v>
      </c>
      <c r="G1" s="8" t="s">
        <v>406</v>
      </c>
      <c r="H1" s="8" t="s">
        <v>407</v>
      </c>
      <c r="I1" s="8" t="s">
        <v>408</v>
      </c>
    </row>
    <row r="2" spans="1:9">
      <c r="A2" s="10" t="s">
        <v>22</v>
      </c>
      <c r="B2" s="11">
        <v>2014</v>
      </c>
      <c r="C2" s="8" t="s">
        <v>5</v>
      </c>
      <c r="D2" s="8" t="s">
        <v>23</v>
      </c>
      <c r="E2" s="8" t="s">
        <v>7</v>
      </c>
      <c r="F2" s="9">
        <v>43258</v>
      </c>
      <c r="G2" s="8">
        <f>YEAR(F2)</f>
        <v>2018</v>
      </c>
      <c r="H2" s="8">
        <f>MONTH(F2)</f>
        <v>6</v>
      </c>
      <c r="I2" s="11">
        <f>B2-G2</f>
        <v>-4</v>
      </c>
    </row>
    <row r="3" spans="1:9">
      <c r="A3" s="10" t="s">
        <v>12</v>
      </c>
      <c r="B3" s="11">
        <v>2014</v>
      </c>
      <c r="C3" s="8" t="s">
        <v>5</v>
      </c>
      <c r="D3" s="8" t="s">
        <v>13</v>
      </c>
      <c r="E3" s="8" t="s">
        <v>7</v>
      </c>
      <c r="F3" s="9">
        <v>42088</v>
      </c>
      <c r="G3" s="8">
        <f>YEAR(F3)</f>
        <v>2015</v>
      </c>
      <c r="H3" s="8">
        <f>MONTH(F3)</f>
        <v>3</v>
      </c>
      <c r="I3" s="11">
        <f>B3-G3</f>
        <v>-1</v>
      </c>
    </row>
    <row r="4" spans="1:9">
      <c r="A4" s="10" t="s">
        <v>176</v>
      </c>
      <c r="B4" s="11">
        <v>2014</v>
      </c>
      <c r="C4" s="8" t="s">
        <v>147</v>
      </c>
      <c r="D4" s="8" t="s">
        <v>177</v>
      </c>
      <c r="E4" s="8" t="s">
        <v>149</v>
      </c>
      <c r="F4" s="9">
        <v>43068</v>
      </c>
      <c r="G4" s="8">
        <f>YEAR(F4)</f>
        <v>2017</v>
      </c>
      <c r="H4" s="8">
        <f>MONTH(F4)</f>
        <v>11</v>
      </c>
      <c r="I4" s="11">
        <f>B4-G4</f>
        <v>-3</v>
      </c>
    </row>
    <row r="5" spans="1:9">
      <c r="A5" s="10" t="s">
        <v>52</v>
      </c>
      <c r="B5" s="11">
        <v>2014</v>
      </c>
      <c r="C5" s="8" t="s">
        <v>5</v>
      </c>
      <c r="D5" s="8" t="s">
        <v>53</v>
      </c>
      <c r="E5" s="8" t="s">
        <v>7</v>
      </c>
      <c r="F5" s="9">
        <v>41794</v>
      </c>
      <c r="G5" s="8">
        <f>YEAR(F5)</f>
        <v>2014</v>
      </c>
      <c r="H5" s="8">
        <f>MONTH(F5)</f>
        <v>6</v>
      </c>
      <c r="I5" s="14">
        <f>B5-G5</f>
        <v>0</v>
      </c>
    </row>
    <row r="6" spans="1:9">
      <c r="A6" s="10" t="s">
        <v>18</v>
      </c>
      <c r="B6" s="8">
        <v>2014</v>
      </c>
      <c r="C6" s="8" t="s">
        <v>5</v>
      </c>
      <c r="D6" s="8" t="s">
        <v>19</v>
      </c>
      <c r="E6" s="8" t="s">
        <v>7</v>
      </c>
      <c r="F6" s="9">
        <v>41946</v>
      </c>
      <c r="G6" s="8">
        <f>YEAR(F6)</f>
        <v>2014</v>
      </c>
      <c r="H6" s="8">
        <f>MONTH(F6)</f>
        <v>11</v>
      </c>
      <c r="I6" s="8">
        <f>B6-G6</f>
        <v>0</v>
      </c>
    </row>
    <row r="7" spans="1:9">
      <c r="A7" s="10" t="s">
        <v>40</v>
      </c>
      <c r="B7" s="8">
        <v>2014</v>
      </c>
      <c r="C7" s="8" t="s">
        <v>5</v>
      </c>
      <c r="D7" s="8" t="s">
        <v>41</v>
      </c>
      <c r="E7" s="8" t="s">
        <v>7</v>
      </c>
      <c r="F7" s="9">
        <v>41995</v>
      </c>
      <c r="G7" s="8">
        <f>YEAR(F7)</f>
        <v>2014</v>
      </c>
      <c r="H7" s="8">
        <f>MONTH(F7)</f>
        <v>12</v>
      </c>
      <c r="I7" s="8">
        <f>B7-G7</f>
        <v>0</v>
      </c>
    </row>
    <row r="8" spans="1:9">
      <c r="A8" s="10" t="s">
        <v>24</v>
      </c>
      <c r="B8" s="8">
        <v>2014</v>
      </c>
      <c r="C8" s="8" t="s">
        <v>5</v>
      </c>
      <c r="D8" s="8" t="s">
        <v>25</v>
      </c>
      <c r="E8" s="8" t="s">
        <v>7</v>
      </c>
      <c r="F8" s="9">
        <v>41998</v>
      </c>
      <c r="G8" s="8">
        <f>YEAR(F8)</f>
        <v>2014</v>
      </c>
      <c r="H8" s="8">
        <f>MONTH(F8)</f>
        <v>12</v>
      </c>
      <c r="I8" s="8">
        <f>B8-G8</f>
        <v>0</v>
      </c>
    </row>
    <row r="9" spans="1:9">
      <c r="A9" s="10" t="s">
        <v>188</v>
      </c>
      <c r="B9" s="8">
        <v>2014</v>
      </c>
      <c r="C9" s="8" t="s">
        <v>147</v>
      </c>
      <c r="D9" s="8" t="s">
        <v>189</v>
      </c>
      <c r="E9" s="8" t="s">
        <v>149</v>
      </c>
      <c r="F9" s="9">
        <v>41985</v>
      </c>
      <c r="G9" s="8">
        <f>YEAR(F9)</f>
        <v>2014</v>
      </c>
      <c r="H9" s="8">
        <f>MONTH(F9)</f>
        <v>12</v>
      </c>
      <c r="I9" s="8">
        <f>B9-G9</f>
        <v>0</v>
      </c>
    </row>
    <row r="10" spans="1:9">
      <c r="A10" s="10" t="s">
        <v>226</v>
      </c>
      <c r="B10" s="11">
        <v>2015</v>
      </c>
      <c r="C10" s="8" t="s">
        <v>203</v>
      </c>
      <c r="D10" s="8" t="s">
        <v>227</v>
      </c>
      <c r="E10" s="8" t="s">
        <v>205</v>
      </c>
      <c r="F10" s="9" t="s">
        <v>411</v>
      </c>
      <c r="G10" s="8"/>
      <c r="H10" s="8"/>
      <c r="I10" s="11"/>
    </row>
    <row r="11" spans="1:9">
      <c r="A11" s="10" t="s">
        <v>192</v>
      </c>
      <c r="B11" s="11">
        <v>2015</v>
      </c>
      <c r="C11" s="8" t="s">
        <v>147</v>
      </c>
      <c r="D11" s="8" t="s">
        <v>193</v>
      </c>
      <c r="E11" s="8" t="s">
        <v>149</v>
      </c>
      <c r="F11" s="9" t="s">
        <v>411</v>
      </c>
      <c r="G11" s="8"/>
      <c r="H11" s="8"/>
      <c r="I11" s="11"/>
    </row>
    <row r="12" spans="1:9">
      <c r="A12" s="10" t="s">
        <v>146</v>
      </c>
      <c r="B12" s="11">
        <v>2015</v>
      </c>
      <c r="C12" s="8" t="s">
        <v>147</v>
      </c>
      <c r="D12" s="8" t="s">
        <v>148</v>
      </c>
      <c r="E12" s="8" t="s">
        <v>149</v>
      </c>
      <c r="F12" s="9" t="s">
        <v>411</v>
      </c>
      <c r="G12" s="8"/>
      <c r="H12" s="8"/>
      <c r="I12" s="11"/>
    </row>
    <row r="13" spans="1:9">
      <c r="A13" s="10" t="s">
        <v>156</v>
      </c>
      <c r="B13" s="11">
        <v>2015</v>
      </c>
      <c r="C13" s="8" t="s">
        <v>147</v>
      </c>
      <c r="D13" s="8" t="s">
        <v>157</v>
      </c>
      <c r="E13" s="8" t="s">
        <v>149</v>
      </c>
      <c r="F13" s="9">
        <v>42161</v>
      </c>
      <c r="G13" s="8">
        <f>YEAR(F13)</f>
        <v>2015</v>
      </c>
      <c r="H13" s="8">
        <f>MONTH(F13)</f>
        <v>6</v>
      </c>
      <c r="I13" s="8">
        <f>B13-G13</f>
        <v>0</v>
      </c>
    </row>
    <row r="14" spans="1:9">
      <c r="A14" s="10" t="s">
        <v>182</v>
      </c>
      <c r="B14" s="11">
        <v>2015</v>
      </c>
      <c r="C14" s="8" t="s">
        <v>147</v>
      </c>
      <c r="D14" s="8" t="s">
        <v>183</v>
      </c>
      <c r="E14" s="8" t="s">
        <v>149</v>
      </c>
      <c r="F14" s="9">
        <v>42334</v>
      </c>
      <c r="G14" s="8">
        <f>YEAR(F14)</f>
        <v>2015</v>
      </c>
      <c r="H14" s="8">
        <f>MONTH(F14)</f>
        <v>11</v>
      </c>
      <c r="I14" s="8">
        <f>B14-G14</f>
        <v>0</v>
      </c>
    </row>
    <row r="15" spans="1:9">
      <c r="A15" s="10" t="s">
        <v>150</v>
      </c>
      <c r="B15" s="11">
        <v>2015</v>
      </c>
      <c r="C15" s="8" t="s">
        <v>147</v>
      </c>
      <c r="D15" s="8" t="s">
        <v>151</v>
      </c>
      <c r="E15" s="8" t="s">
        <v>149</v>
      </c>
      <c r="F15" s="9">
        <v>42132</v>
      </c>
      <c r="G15" s="8">
        <f>YEAR(F15)</f>
        <v>2015</v>
      </c>
      <c r="H15" s="8">
        <f>MONTH(F15)</f>
        <v>5</v>
      </c>
      <c r="I15" s="8">
        <f>B15-G15</f>
        <v>0</v>
      </c>
    </row>
    <row r="16" spans="1:9">
      <c r="A16" s="10" t="s">
        <v>46</v>
      </c>
      <c r="B16" s="8">
        <v>2015</v>
      </c>
      <c r="C16" s="8" t="s">
        <v>5</v>
      </c>
      <c r="D16" s="8" t="s">
        <v>47</v>
      </c>
      <c r="E16" s="8" t="s">
        <v>7</v>
      </c>
      <c r="F16" s="9">
        <v>42073</v>
      </c>
      <c r="G16" s="8">
        <f>YEAR(F16)</f>
        <v>2015</v>
      </c>
      <c r="H16" s="8">
        <f>MONTH(F16)</f>
        <v>3</v>
      </c>
      <c r="I16" s="8">
        <f>B16-G16</f>
        <v>0</v>
      </c>
    </row>
    <row r="17" spans="1:9">
      <c r="A17" s="10" t="s">
        <v>8</v>
      </c>
      <c r="B17" s="8">
        <v>2015</v>
      </c>
      <c r="C17" s="8" t="s">
        <v>5</v>
      </c>
      <c r="D17" s="8" t="s">
        <v>9</v>
      </c>
      <c r="E17" s="8" t="s">
        <v>7</v>
      </c>
      <c r="F17" s="9">
        <v>42172</v>
      </c>
      <c r="G17" s="8">
        <f>YEAR(F17)</f>
        <v>2015</v>
      </c>
      <c r="H17" s="8">
        <f>MONTH(F17)</f>
        <v>6</v>
      </c>
      <c r="I17" s="8">
        <f>B17-G17</f>
        <v>0</v>
      </c>
    </row>
    <row r="18" spans="1:9">
      <c r="A18" s="10" t="s">
        <v>72</v>
      </c>
      <c r="B18" s="8">
        <v>2015</v>
      </c>
      <c r="C18" s="8" t="s">
        <v>5</v>
      </c>
      <c r="D18" s="8" t="s">
        <v>73</v>
      </c>
      <c r="E18" s="8" t="s">
        <v>7</v>
      </c>
      <c r="F18" s="9">
        <v>42311</v>
      </c>
      <c r="G18" s="8">
        <f>YEAR(F18)</f>
        <v>2015</v>
      </c>
      <c r="H18" s="8">
        <f>MONTH(F18)</f>
        <v>11</v>
      </c>
      <c r="I18" s="8">
        <f>B18-G18</f>
        <v>0</v>
      </c>
    </row>
    <row r="19" spans="1:9">
      <c r="A19" s="10" t="s">
        <v>26</v>
      </c>
      <c r="B19" s="8">
        <v>2015</v>
      </c>
      <c r="C19" s="8" t="s">
        <v>5</v>
      </c>
      <c r="D19" s="8" t="s">
        <v>27</v>
      </c>
      <c r="E19" s="8" t="s">
        <v>7</v>
      </c>
      <c r="F19" s="9">
        <v>42323</v>
      </c>
      <c r="G19" s="8">
        <f>YEAR(F19)</f>
        <v>2015</v>
      </c>
      <c r="H19" s="8">
        <f>MONTH(F19)</f>
        <v>11</v>
      </c>
      <c r="I19" s="8">
        <f>B19-G19</f>
        <v>0</v>
      </c>
    </row>
    <row r="20" spans="1:9">
      <c r="A20" s="10" t="s">
        <v>162</v>
      </c>
      <c r="B20" s="8">
        <v>2015</v>
      </c>
      <c r="C20" s="8" t="s">
        <v>147</v>
      </c>
      <c r="D20" s="8" t="s">
        <v>163</v>
      </c>
      <c r="E20" s="8" t="s">
        <v>149</v>
      </c>
      <c r="F20" s="9">
        <v>42335</v>
      </c>
      <c r="G20" s="8">
        <f>YEAR(F20)</f>
        <v>2015</v>
      </c>
      <c r="H20" s="8">
        <f>MONTH(F20)</f>
        <v>11</v>
      </c>
      <c r="I20" s="8">
        <f>B20-G20</f>
        <v>0</v>
      </c>
    </row>
    <row r="21" spans="1:9">
      <c r="A21" s="10" t="s">
        <v>64</v>
      </c>
      <c r="B21" s="8">
        <v>2015</v>
      </c>
      <c r="C21" s="8" t="s">
        <v>5</v>
      </c>
      <c r="D21" s="8" t="s">
        <v>65</v>
      </c>
      <c r="E21" s="8" t="s">
        <v>7</v>
      </c>
      <c r="F21" s="9">
        <v>42348</v>
      </c>
      <c r="G21" s="8">
        <f>YEAR(F21)</f>
        <v>2015</v>
      </c>
      <c r="H21" s="8">
        <f>MONTH(F21)</f>
        <v>12</v>
      </c>
      <c r="I21" s="8">
        <f>B21-G21</f>
        <v>0</v>
      </c>
    </row>
    <row r="22" spans="1:9">
      <c r="A22" s="10" t="s">
        <v>14</v>
      </c>
      <c r="B22" s="8">
        <v>2015</v>
      </c>
      <c r="C22" s="8" t="s">
        <v>5</v>
      </c>
      <c r="D22" s="8" t="s">
        <v>15</v>
      </c>
      <c r="E22" s="8" t="s">
        <v>7</v>
      </c>
      <c r="F22" s="9">
        <v>42360</v>
      </c>
      <c r="G22" s="8">
        <f>YEAR(F22)</f>
        <v>2015</v>
      </c>
      <c r="H22" s="8">
        <f>MONTH(F22)</f>
        <v>12</v>
      </c>
      <c r="I22" s="8">
        <f>B22-G22</f>
        <v>0</v>
      </c>
    </row>
    <row r="23" spans="1:9">
      <c r="A23" s="10" t="s">
        <v>28</v>
      </c>
      <c r="B23" s="8">
        <v>2015</v>
      </c>
      <c r="C23" s="8" t="s">
        <v>5</v>
      </c>
      <c r="D23" s="8" t="s">
        <v>29</v>
      </c>
      <c r="E23" s="8" t="s">
        <v>7</v>
      </c>
      <c r="F23" s="9">
        <v>42249</v>
      </c>
      <c r="G23" s="8">
        <f>YEAR(F23)</f>
        <v>2015</v>
      </c>
      <c r="H23" s="8">
        <f>MONTH(F23)</f>
        <v>9</v>
      </c>
      <c r="I23" s="8">
        <f>B23-G23</f>
        <v>0</v>
      </c>
    </row>
    <row r="24" spans="1:9">
      <c r="A24" s="10" t="s">
        <v>152</v>
      </c>
      <c r="B24" s="8">
        <v>2015</v>
      </c>
      <c r="C24" s="8" t="s">
        <v>147</v>
      </c>
      <c r="D24" s="8" t="s">
        <v>153</v>
      </c>
      <c r="E24" s="8" t="s">
        <v>149</v>
      </c>
      <c r="F24" s="9">
        <v>42334</v>
      </c>
      <c r="G24" s="8">
        <f>YEAR(F24)</f>
        <v>2015</v>
      </c>
      <c r="H24" s="8">
        <f>MONTH(F24)</f>
        <v>11</v>
      </c>
      <c r="I24" s="8">
        <f>B24-G24</f>
        <v>0</v>
      </c>
    </row>
    <row r="25" spans="1:9">
      <c r="A25" s="10" t="s">
        <v>158</v>
      </c>
      <c r="B25" s="8">
        <v>2015</v>
      </c>
      <c r="C25" s="8" t="s">
        <v>147</v>
      </c>
      <c r="D25" s="8" t="s">
        <v>159</v>
      </c>
      <c r="E25" s="8" t="s">
        <v>149</v>
      </c>
      <c r="F25" s="9">
        <v>42116</v>
      </c>
      <c r="G25" s="8">
        <f>YEAR(F25)</f>
        <v>2015</v>
      </c>
      <c r="H25" s="8">
        <f>MONTH(F25)</f>
        <v>4</v>
      </c>
      <c r="I25" s="8">
        <f>B25-G25</f>
        <v>0</v>
      </c>
    </row>
    <row r="26" spans="1:9">
      <c r="A26" s="10" t="s">
        <v>174</v>
      </c>
      <c r="B26" s="8">
        <v>2015</v>
      </c>
      <c r="C26" s="8" t="s">
        <v>147</v>
      </c>
      <c r="D26" s="8" t="s">
        <v>175</v>
      </c>
      <c r="E26" s="8" t="s">
        <v>149</v>
      </c>
      <c r="F26" s="9">
        <v>42334</v>
      </c>
      <c r="G26" s="8">
        <f>YEAR(F26)</f>
        <v>2015</v>
      </c>
      <c r="H26" s="8">
        <f>MONTH(F26)</f>
        <v>11</v>
      </c>
      <c r="I26" s="8">
        <f>B26-G26</f>
        <v>0</v>
      </c>
    </row>
    <row r="27" spans="1:9">
      <c r="A27" s="10" t="s">
        <v>178</v>
      </c>
      <c r="B27" s="8">
        <v>2015</v>
      </c>
      <c r="C27" s="8" t="s">
        <v>147</v>
      </c>
      <c r="D27" s="8" t="s">
        <v>179</v>
      </c>
      <c r="E27" s="8" t="s">
        <v>149</v>
      </c>
      <c r="F27" s="9">
        <v>42334</v>
      </c>
      <c r="G27" s="8">
        <f>YEAR(F27)</f>
        <v>2015</v>
      </c>
      <c r="H27" s="8">
        <f>MONTH(F27)</f>
        <v>11</v>
      </c>
      <c r="I27" s="8">
        <f>B27-G27</f>
        <v>0</v>
      </c>
    </row>
    <row r="28" spans="1:9">
      <c r="A28" s="10" t="s">
        <v>16</v>
      </c>
      <c r="B28" s="11">
        <v>2016</v>
      </c>
      <c r="C28" s="8" t="s">
        <v>5</v>
      </c>
      <c r="D28" s="8" t="s">
        <v>17</v>
      </c>
      <c r="E28" s="8" t="s">
        <v>7</v>
      </c>
      <c r="F28" s="9">
        <v>42392</v>
      </c>
      <c r="G28" s="8">
        <f>YEAR(F28)</f>
        <v>2016</v>
      </c>
      <c r="H28" s="8">
        <f>MONTH(F28)</f>
        <v>1</v>
      </c>
      <c r="I28" s="8">
        <f>B28-G28</f>
        <v>0</v>
      </c>
    </row>
    <row r="29" spans="1:9">
      <c r="A29" s="10" t="s">
        <v>48</v>
      </c>
      <c r="B29" s="11">
        <v>2016</v>
      </c>
      <c r="C29" s="8" t="s">
        <v>5</v>
      </c>
      <c r="D29" s="8" t="s">
        <v>49</v>
      </c>
      <c r="E29" s="8" t="s">
        <v>7</v>
      </c>
      <c r="F29" s="9">
        <v>42388</v>
      </c>
      <c r="G29" s="8">
        <f>YEAR(F29)</f>
        <v>2016</v>
      </c>
      <c r="H29" s="8">
        <f>MONTH(F29)</f>
        <v>1</v>
      </c>
      <c r="I29" s="8">
        <f>B29-G29</f>
        <v>0</v>
      </c>
    </row>
    <row r="30" spans="1:9">
      <c r="A30" s="10" t="s">
        <v>236</v>
      </c>
      <c r="B30" s="8">
        <v>2016</v>
      </c>
      <c r="C30" s="8" t="s">
        <v>203</v>
      </c>
      <c r="D30" s="8" t="s">
        <v>237</v>
      </c>
      <c r="E30" s="8" t="s">
        <v>205</v>
      </c>
      <c r="F30" s="9">
        <v>42391</v>
      </c>
      <c r="G30" s="8">
        <f>YEAR(F30)</f>
        <v>2016</v>
      </c>
      <c r="H30" s="8">
        <f>MONTH(F30)</f>
        <v>1</v>
      </c>
      <c r="I30" s="8">
        <f>B30-G30</f>
        <v>0</v>
      </c>
    </row>
    <row r="31" spans="1:9">
      <c r="A31" s="10" t="s">
        <v>56</v>
      </c>
      <c r="B31" s="8">
        <v>2016</v>
      </c>
      <c r="C31" s="8" t="s">
        <v>5</v>
      </c>
      <c r="D31" s="8" t="s">
        <v>57</v>
      </c>
      <c r="E31" s="8" t="s">
        <v>7</v>
      </c>
      <c r="F31" s="9">
        <v>42622</v>
      </c>
      <c r="G31" s="8">
        <f>YEAR(F31)</f>
        <v>2016</v>
      </c>
      <c r="H31" s="8">
        <f>MONTH(F31)</f>
        <v>9</v>
      </c>
      <c r="I31" s="8">
        <f>B31-G31</f>
        <v>0</v>
      </c>
    </row>
    <row r="32" spans="1:9">
      <c r="A32" s="10" t="s">
        <v>44</v>
      </c>
      <c r="B32" s="8">
        <v>2016</v>
      </c>
      <c r="C32" s="8" t="s">
        <v>5</v>
      </c>
      <c r="D32" s="8" t="s">
        <v>45</v>
      </c>
      <c r="E32" s="8" t="s">
        <v>7</v>
      </c>
      <c r="F32" s="9">
        <v>42662</v>
      </c>
      <c r="G32" s="8">
        <f>YEAR(F32)</f>
        <v>2016</v>
      </c>
      <c r="H32" s="8">
        <f>MONTH(F32)</f>
        <v>10</v>
      </c>
      <c r="I32" s="8">
        <f>B32-G32</f>
        <v>0</v>
      </c>
    </row>
    <row r="33" spans="1:9">
      <c r="A33" s="10" t="s">
        <v>30</v>
      </c>
      <c r="B33" s="8">
        <v>2016</v>
      </c>
      <c r="C33" s="8" t="s">
        <v>5</v>
      </c>
      <c r="D33" s="8" t="s">
        <v>31</v>
      </c>
      <c r="E33" s="8" t="s">
        <v>7</v>
      </c>
      <c r="F33" s="9">
        <v>42663</v>
      </c>
      <c r="G33" s="8">
        <f>YEAR(F33)</f>
        <v>2016</v>
      </c>
      <c r="H33" s="8">
        <f>MONTH(F33)</f>
        <v>10</v>
      </c>
      <c r="I33" s="8">
        <f>B33-G33</f>
        <v>0</v>
      </c>
    </row>
    <row r="34" spans="1:9">
      <c r="A34" s="10" t="s">
        <v>66</v>
      </c>
      <c r="B34" s="8">
        <v>2016</v>
      </c>
      <c r="C34" s="8" t="s">
        <v>5</v>
      </c>
      <c r="D34" s="8" t="s">
        <v>67</v>
      </c>
      <c r="E34" s="8" t="s">
        <v>7</v>
      </c>
      <c r="F34" s="9">
        <v>42508</v>
      </c>
      <c r="G34" s="8">
        <f>YEAR(F34)</f>
        <v>2016</v>
      </c>
      <c r="H34" s="8">
        <f>MONTH(F34)</f>
        <v>5</v>
      </c>
      <c r="I34" s="8">
        <f>B34-G34</f>
        <v>0</v>
      </c>
    </row>
    <row r="35" spans="1:9">
      <c r="A35" s="10" t="s">
        <v>172</v>
      </c>
      <c r="B35" s="8">
        <v>2016</v>
      </c>
      <c r="C35" s="8" t="s">
        <v>147</v>
      </c>
      <c r="D35" s="8" t="s">
        <v>173</v>
      </c>
      <c r="E35" s="8" t="s">
        <v>149</v>
      </c>
      <c r="F35" s="9">
        <v>42678</v>
      </c>
      <c r="G35" s="8">
        <f>YEAR(F35)</f>
        <v>2016</v>
      </c>
      <c r="H35" s="8">
        <f>MONTH(F35)</f>
        <v>11</v>
      </c>
      <c r="I35" s="8">
        <f>B35-G35</f>
        <v>0</v>
      </c>
    </row>
    <row r="36" spans="1:9">
      <c r="A36" s="10" t="s">
        <v>274</v>
      </c>
      <c r="B36" s="11">
        <v>2017</v>
      </c>
      <c r="C36" s="8" t="s">
        <v>203</v>
      </c>
      <c r="D36" s="8" t="s">
        <v>275</v>
      </c>
      <c r="E36" s="8" t="s">
        <v>205</v>
      </c>
      <c r="F36" s="9">
        <v>42973</v>
      </c>
      <c r="G36" s="8">
        <f>YEAR(F36)</f>
        <v>2017</v>
      </c>
      <c r="H36" s="8">
        <f>MONTH(F36)</f>
        <v>8</v>
      </c>
      <c r="I36" s="14">
        <f>B36-G36</f>
        <v>0</v>
      </c>
    </row>
    <row r="37" spans="1:9">
      <c r="A37" s="10" t="s">
        <v>136</v>
      </c>
      <c r="B37" s="8">
        <v>2017</v>
      </c>
      <c r="C37" s="8" t="s">
        <v>123</v>
      </c>
      <c r="D37" s="8" t="s">
        <v>137</v>
      </c>
      <c r="E37" s="8" t="s">
        <v>125</v>
      </c>
      <c r="F37" s="9">
        <v>42824</v>
      </c>
      <c r="G37" s="8">
        <f>YEAR(F37)</f>
        <v>2017</v>
      </c>
      <c r="H37" s="8">
        <f>MONTH(F37)</f>
        <v>3</v>
      </c>
      <c r="I37" s="8">
        <f>B37-G37</f>
        <v>0</v>
      </c>
    </row>
    <row r="38" spans="1:9">
      <c r="A38" s="10" t="s">
        <v>34</v>
      </c>
      <c r="B38" s="8">
        <v>2017</v>
      </c>
      <c r="C38" s="8" t="s">
        <v>5</v>
      </c>
      <c r="D38" s="8" t="s">
        <v>35</v>
      </c>
      <c r="E38" s="8" t="s">
        <v>7</v>
      </c>
      <c r="F38" s="9">
        <v>42871</v>
      </c>
      <c r="G38" s="8">
        <f>YEAR(F38)</f>
        <v>2017</v>
      </c>
      <c r="H38" s="8">
        <f>MONTH(F38)</f>
        <v>5</v>
      </c>
      <c r="I38" s="8">
        <f>B38-G38</f>
        <v>0</v>
      </c>
    </row>
    <row r="39" spans="1:9">
      <c r="A39" s="10" t="s">
        <v>42</v>
      </c>
      <c r="B39" s="8">
        <v>2017</v>
      </c>
      <c r="C39" s="8" t="s">
        <v>5</v>
      </c>
      <c r="D39" s="8" t="s">
        <v>43</v>
      </c>
      <c r="E39" s="8" t="s">
        <v>7</v>
      </c>
      <c r="F39" s="9">
        <v>42871</v>
      </c>
      <c r="G39" s="8">
        <f>YEAR(F39)</f>
        <v>2017</v>
      </c>
      <c r="H39" s="8">
        <f>MONTH(F39)</f>
        <v>5</v>
      </c>
      <c r="I39" s="8">
        <f>B39-G39</f>
        <v>0</v>
      </c>
    </row>
    <row r="40" spans="1:9">
      <c r="A40" s="10" t="s">
        <v>54</v>
      </c>
      <c r="B40" s="8">
        <v>2017</v>
      </c>
      <c r="C40" s="8" t="s">
        <v>5</v>
      </c>
      <c r="D40" s="8" t="s">
        <v>55</v>
      </c>
      <c r="E40" s="8" t="s">
        <v>7</v>
      </c>
      <c r="F40" s="9">
        <v>42871</v>
      </c>
      <c r="G40" s="8">
        <f>YEAR(F40)</f>
        <v>2017</v>
      </c>
      <c r="H40" s="8">
        <f>MONTH(F40)</f>
        <v>5</v>
      </c>
      <c r="I40" s="8">
        <f>B40-G40</f>
        <v>0</v>
      </c>
    </row>
    <row r="41" spans="1:9">
      <c r="A41" s="10" t="s">
        <v>60</v>
      </c>
      <c r="B41" s="8">
        <v>2017</v>
      </c>
      <c r="C41" s="8" t="s">
        <v>5</v>
      </c>
      <c r="D41" s="8" t="s">
        <v>61</v>
      </c>
      <c r="E41" s="8" t="s">
        <v>7</v>
      </c>
      <c r="F41" s="9">
        <v>42871</v>
      </c>
      <c r="G41" s="8">
        <f>YEAR(F41)</f>
        <v>2017</v>
      </c>
      <c r="H41" s="8">
        <f>MONTH(F41)</f>
        <v>5</v>
      </c>
      <c r="I41" s="8">
        <f>B41-G41</f>
        <v>0</v>
      </c>
    </row>
    <row r="42" spans="1:9">
      <c r="A42" s="10" t="s">
        <v>76</v>
      </c>
      <c r="B42" s="8">
        <v>2017</v>
      </c>
      <c r="C42" s="8" t="s">
        <v>5</v>
      </c>
      <c r="D42" s="8" t="s">
        <v>77</v>
      </c>
      <c r="E42" s="8" t="s">
        <v>7</v>
      </c>
      <c r="F42" s="9">
        <v>42871</v>
      </c>
      <c r="G42" s="8">
        <f>YEAR(F42)</f>
        <v>2017</v>
      </c>
      <c r="H42" s="8">
        <f>MONTH(F42)</f>
        <v>5</v>
      </c>
      <c r="I42" s="8">
        <f>B42-G42</f>
        <v>0</v>
      </c>
    </row>
    <row r="43" spans="1:9">
      <c r="A43" s="10" t="s">
        <v>154</v>
      </c>
      <c r="B43" s="8">
        <v>2017</v>
      </c>
      <c r="C43" s="8" t="s">
        <v>147</v>
      </c>
      <c r="D43" s="8" t="s">
        <v>155</v>
      </c>
      <c r="E43" s="8" t="s">
        <v>149</v>
      </c>
      <c r="F43" s="9">
        <v>42871</v>
      </c>
      <c r="G43" s="8">
        <f>YEAR(F43)</f>
        <v>2017</v>
      </c>
      <c r="H43" s="8">
        <f>MONTH(F43)</f>
        <v>5</v>
      </c>
      <c r="I43" s="8">
        <f>B43-G43</f>
        <v>0</v>
      </c>
    </row>
    <row r="44" spans="1:9">
      <c r="A44" s="10" t="s">
        <v>184</v>
      </c>
      <c r="B44" s="8">
        <v>2017</v>
      </c>
      <c r="C44" s="8" t="s">
        <v>147</v>
      </c>
      <c r="D44" s="8" t="s">
        <v>185</v>
      </c>
      <c r="E44" s="8" t="s">
        <v>149</v>
      </c>
      <c r="F44" s="9">
        <v>42871</v>
      </c>
      <c r="G44" s="8">
        <f>YEAR(F44)</f>
        <v>2017</v>
      </c>
      <c r="H44" s="8">
        <f>MONTH(F44)</f>
        <v>5</v>
      </c>
      <c r="I44" s="8">
        <f>B44-G44</f>
        <v>0</v>
      </c>
    </row>
    <row r="45" spans="1:9">
      <c r="A45" s="10" t="s">
        <v>32</v>
      </c>
      <c r="B45" s="8">
        <v>2017</v>
      </c>
      <c r="C45" s="8" t="s">
        <v>5</v>
      </c>
      <c r="D45" s="8" t="s">
        <v>33</v>
      </c>
      <c r="E45" s="8" t="s">
        <v>7</v>
      </c>
      <c r="F45" s="9">
        <v>42902</v>
      </c>
      <c r="G45" s="8">
        <f>YEAR(F45)</f>
        <v>2017</v>
      </c>
      <c r="H45" s="8">
        <f>MONTH(F45)</f>
        <v>6</v>
      </c>
      <c r="I45" s="8">
        <f>B45-G45</f>
        <v>0</v>
      </c>
    </row>
    <row r="46" spans="1:9">
      <c r="A46" s="10" t="s">
        <v>50</v>
      </c>
      <c r="B46" s="8">
        <v>2017</v>
      </c>
      <c r="C46" s="8" t="s">
        <v>5</v>
      </c>
      <c r="D46" s="8" t="s">
        <v>51</v>
      </c>
      <c r="E46" s="8" t="s">
        <v>7</v>
      </c>
      <c r="F46" s="9">
        <v>42983</v>
      </c>
      <c r="G46" s="8">
        <f>YEAR(F46)</f>
        <v>2017</v>
      </c>
      <c r="H46" s="8">
        <f>MONTH(F46)</f>
        <v>9</v>
      </c>
      <c r="I46" s="8">
        <f>B46-G46</f>
        <v>0</v>
      </c>
    </row>
    <row r="47" spans="1:9">
      <c r="A47" s="10" t="s">
        <v>78</v>
      </c>
      <c r="B47" s="8">
        <v>2017</v>
      </c>
      <c r="C47" s="8" t="s">
        <v>5</v>
      </c>
      <c r="D47" s="8" t="s">
        <v>79</v>
      </c>
      <c r="E47" s="8" t="s">
        <v>7</v>
      </c>
      <c r="F47" s="9">
        <v>42990</v>
      </c>
      <c r="G47" s="8">
        <f>YEAR(F47)</f>
        <v>2017</v>
      </c>
      <c r="H47" s="8">
        <f>MONTH(F47)</f>
        <v>9</v>
      </c>
      <c r="I47" s="8">
        <f>B47-G47</f>
        <v>0</v>
      </c>
    </row>
    <row r="48" spans="1:9">
      <c r="A48" s="10" t="s">
        <v>62</v>
      </c>
      <c r="B48" s="8">
        <v>2017</v>
      </c>
      <c r="C48" s="8" t="s">
        <v>5</v>
      </c>
      <c r="D48" s="8" t="s">
        <v>63</v>
      </c>
      <c r="E48" s="8" t="s">
        <v>7</v>
      </c>
      <c r="F48" s="9">
        <v>43052</v>
      </c>
      <c r="G48" s="8">
        <f>YEAR(F48)</f>
        <v>2017</v>
      </c>
      <c r="H48" s="8">
        <f>MONTH(F48)</f>
        <v>11</v>
      </c>
      <c r="I48" s="8">
        <f>B48-G48</f>
        <v>0</v>
      </c>
    </row>
    <row r="49" spans="1:9">
      <c r="A49" s="10" t="s">
        <v>256</v>
      </c>
      <c r="B49" s="8">
        <v>2017</v>
      </c>
      <c r="C49" s="8" t="s">
        <v>203</v>
      </c>
      <c r="D49" s="8" t="s">
        <v>257</v>
      </c>
      <c r="E49" s="8" t="s">
        <v>205</v>
      </c>
      <c r="F49" s="9">
        <v>43057</v>
      </c>
      <c r="G49" s="8">
        <f>YEAR(F49)</f>
        <v>2017</v>
      </c>
      <c r="H49" s="8">
        <f>MONTH(F49)</f>
        <v>11</v>
      </c>
      <c r="I49" s="8">
        <f>B49-G49</f>
        <v>0</v>
      </c>
    </row>
    <row r="50" spans="1:9">
      <c r="A50" s="10" t="s">
        <v>94</v>
      </c>
      <c r="B50" s="8">
        <v>2017</v>
      </c>
      <c r="C50" s="8" t="s">
        <v>81</v>
      </c>
      <c r="D50" s="8" t="s">
        <v>95</v>
      </c>
      <c r="E50" s="8" t="s">
        <v>83</v>
      </c>
      <c r="F50" s="9">
        <v>43060</v>
      </c>
      <c r="G50" s="8">
        <f>YEAR(F50)</f>
        <v>2017</v>
      </c>
      <c r="H50" s="8">
        <f>MONTH(F50)</f>
        <v>11</v>
      </c>
      <c r="I50" s="8">
        <f>B50-G50</f>
        <v>0</v>
      </c>
    </row>
    <row r="51" spans="1:9">
      <c r="A51" s="10" t="s">
        <v>186</v>
      </c>
      <c r="B51" s="8">
        <v>2017</v>
      </c>
      <c r="C51" s="8" t="s">
        <v>147</v>
      </c>
      <c r="D51" s="8" t="s">
        <v>187</v>
      </c>
      <c r="E51" s="8" t="s">
        <v>149</v>
      </c>
      <c r="F51" s="9">
        <v>43068</v>
      </c>
      <c r="G51" s="8">
        <f>YEAR(F51)</f>
        <v>2017</v>
      </c>
      <c r="H51" s="8">
        <f>MONTH(F51)</f>
        <v>11</v>
      </c>
      <c r="I51" s="8">
        <f>B51-G51</f>
        <v>0</v>
      </c>
    </row>
    <row r="52" spans="1:9">
      <c r="A52" s="10" t="s">
        <v>190</v>
      </c>
      <c r="B52" s="8">
        <v>2017</v>
      </c>
      <c r="C52" s="8" t="s">
        <v>147</v>
      </c>
      <c r="D52" s="8" t="s">
        <v>191</v>
      </c>
      <c r="E52" s="8" t="s">
        <v>149</v>
      </c>
      <c r="F52" s="9">
        <v>43068</v>
      </c>
      <c r="G52" s="8">
        <f>YEAR(F52)</f>
        <v>2017</v>
      </c>
      <c r="H52" s="8">
        <f>MONTH(F52)</f>
        <v>11</v>
      </c>
      <c r="I52" s="8">
        <f>B52-G52</f>
        <v>0</v>
      </c>
    </row>
    <row r="53" spans="1:9">
      <c r="A53" s="10" t="s">
        <v>74</v>
      </c>
      <c r="B53" s="8">
        <v>2017</v>
      </c>
      <c r="C53" s="8" t="s">
        <v>5</v>
      </c>
      <c r="D53" s="8" t="s">
        <v>75</v>
      </c>
      <c r="E53" s="8" t="s">
        <v>7</v>
      </c>
      <c r="F53" s="9">
        <v>43077</v>
      </c>
      <c r="G53" s="8">
        <f>YEAR(F53)</f>
        <v>2017</v>
      </c>
      <c r="H53" s="8">
        <f>MONTH(F53)</f>
        <v>12</v>
      </c>
      <c r="I53" s="8">
        <f>B53-G53</f>
        <v>0</v>
      </c>
    </row>
    <row r="54" spans="1:9">
      <c r="A54" s="10" t="s">
        <v>4</v>
      </c>
      <c r="B54" s="8">
        <v>2017</v>
      </c>
      <c r="C54" s="8" t="s">
        <v>5</v>
      </c>
      <c r="D54" s="8" t="s">
        <v>6</v>
      </c>
      <c r="E54" s="8" t="s">
        <v>7</v>
      </c>
      <c r="F54" s="9">
        <v>42870</v>
      </c>
      <c r="G54" s="8">
        <f>YEAR(F54)</f>
        <v>2017</v>
      </c>
      <c r="H54" s="8">
        <f>MONTH(F54)</f>
        <v>5</v>
      </c>
      <c r="I54" s="8">
        <f>B54-G54</f>
        <v>0</v>
      </c>
    </row>
    <row r="55" spans="1:9">
      <c r="A55" s="10" t="s">
        <v>38</v>
      </c>
      <c r="B55" s="8">
        <v>2017</v>
      </c>
      <c r="C55" s="8" t="s">
        <v>5</v>
      </c>
      <c r="D55" s="8" t="s">
        <v>39</v>
      </c>
      <c r="E55" s="8" t="s">
        <v>7</v>
      </c>
      <c r="F55" s="9">
        <v>42991</v>
      </c>
      <c r="G55" s="8">
        <f>YEAR(F55)</f>
        <v>2017</v>
      </c>
      <c r="H55" s="8">
        <f>MONTH(F55)</f>
        <v>9</v>
      </c>
      <c r="I55" s="8">
        <f>B55-G55</f>
        <v>0</v>
      </c>
    </row>
    <row r="56" spans="1:9">
      <c r="A56" s="10" t="s">
        <v>180</v>
      </c>
      <c r="B56" s="8">
        <v>2017</v>
      </c>
      <c r="C56" s="8" t="s">
        <v>147</v>
      </c>
      <c r="D56" s="8" t="s">
        <v>181</v>
      </c>
      <c r="E56" s="8" t="s">
        <v>149</v>
      </c>
      <c r="F56" s="9">
        <v>43068</v>
      </c>
      <c r="G56" s="8">
        <f>YEAR(F56)</f>
        <v>2017</v>
      </c>
      <c r="H56" s="8">
        <f>MONTH(F56)</f>
        <v>11</v>
      </c>
      <c r="I56" s="8">
        <f>B56-G56</f>
        <v>0</v>
      </c>
    </row>
    <row r="57" spans="1:9">
      <c r="A57" s="10" t="s">
        <v>196</v>
      </c>
      <c r="B57" s="8">
        <v>2017</v>
      </c>
      <c r="C57" s="8" t="s">
        <v>147</v>
      </c>
      <c r="D57" s="8" t="s">
        <v>197</v>
      </c>
      <c r="E57" s="8" t="s">
        <v>149</v>
      </c>
      <c r="F57" s="9">
        <v>42870</v>
      </c>
      <c r="G57" s="8">
        <f>YEAR(F57)</f>
        <v>2017</v>
      </c>
      <c r="H57" s="8">
        <f>MONTH(F57)</f>
        <v>5</v>
      </c>
      <c r="I57" s="8">
        <f>B57-G57</f>
        <v>0</v>
      </c>
    </row>
    <row r="58" spans="1:9">
      <c r="A58" s="10" t="s">
        <v>200</v>
      </c>
      <c r="B58" s="8">
        <v>2017</v>
      </c>
      <c r="C58" s="8" t="s">
        <v>147</v>
      </c>
      <c r="D58" s="8" t="s">
        <v>201</v>
      </c>
      <c r="E58" s="8" t="s">
        <v>149</v>
      </c>
      <c r="F58" s="9">
        <v>42870</v>
      </c>
      <c r="G58" s="8">
        <f>YEAR(F58)</f>
        <v>2017</v>
      </c>
      <c r="H58" s="8">
        <f>MONTH(F58)</f>
        <v>5</v>
      </c>
      <c r="I58" s="8">
        <f>B58-G58</f>
        <v>0</v>
      </c>
    </row>
    <row r="59" spans="1:9">
      <c r="A59" s="10" t="s">
        <v>288</v>
      </c>
      <c r="B59" s="8">
        <v>2017</v>
      </c>
      <c r="C59" s="8" t="s">
        <v>203</v>
      </c>
      <c r="D59" s="8" t="s">
        <v>289</v>
      </c>
      <c r="E59" s="8" t="s">
        <v>205</v>
      </c>
      <c r="F59" s="9">
        <v>42821</v>
      </c>
      <c r="G59" s="8">
        <f>YEAR(F59)</f>
        <v>2017</v>
      </c>
      <c r="H59" s="8">
        <f>MONTH(F59)</f>
        <v>3</v>
      </c>
      <c r="I59" s="8">
        <f>B59-G59</f>
        <v>0</v>
      </c>
    </row>
    <row r="60" spans="1:9">
      <c r="A60" s="10" t="s">
        <v>144</v>
      </c>
      <c r="B60" s="8">
        <v>2018</v>
      </c>
      <c r="C60" s="8" t="s">
        <v>123</v>
      </c>
      <c r="D60" s="8" t="s">
        <v>145</v>
      </c>
      <c r="E60" s="8" t="s">
        <v>125</v>
      </c>
      <c r="F60" s="9">
        <v>43362</v>
      </c>
      <c r="G60" s="8">
        <f>YEAR(F60)</f>
        <v>2018</v>
      </c>
      <c r="H60" s="8">
        <f>MONTH(F60)</f>
        <v>9</v>
      </c>
      <c r="I60" s="14">
        <f>B60-G60</f>
        <v>0</v>
      </c>
    </row>
    <row r="61" spans="1:9">
      <c r="A61" s="10" t="s">
        <v>166</v>
      </c>
      <c r="B61" s="8">
        <v>2018</v>
      </c>
      <c r="C61" s="8" t="s">
        <v>147</v>
      </c>
      <c r="D61" s="8" t="s">
        <v>167</v>
      </c>
      <c r="E61" s="8" t="s">
        <v>149</v>
      </c>
      <c r="F61" s="9">
        <v>43198</v>
      </c>
      <c r="G61" s="8">
        <f>YEAR(F61)</f>
        <v>2018</v>
      </c>
      <c r="H61" s="8">
        <f>MONTH(F61)</f>
        <v>4</v>
      </c>
      <c r="I61" s="8">
        <f>B61-G61</f>
        <v>0</v>
      </c>
    </row>
    <row r="62" spans="1:9">
      <c r="A62" s="10" t="s">
        <v>68</v>
      </c>
      <c r="B62" s="8">
        <v>2018</v>
      </c>
      <c r="C62" s="8" t="s">
        <v>5</v>
      </c>
      <c r="D62" s="8" t="s">
        <v>69</v>
      </c>
      <c r="E62" s="8" t="s">
        <v>7</v>
      </c>
      <c r="F62" s="9">
        <v>43236</v>
      </c>
      <c r="G62" s="8">
        <f>YEAR(F62)</f>
        <v>2018</v>
      </c>
      <c r="H62" s="8">
        <f>MONTH(F62)</f>
        <v>5</v>
      </c>
      <c r="I62" s="8">
        <f>B62-G62</f>
        <v>0</v>
      </c>
    </row>
    <row r="63" spans="1:9">
      <c r="A63" s="10" t="s">
        <v>90</v>
      </c>
      <c r="B63" s="8">
        <v>2018</v>
      </c>
      <c r="C63" s="8" t="s">
        <v>81</v>
      </c>
      <c r="D63" s="8" t="s">
        <v>91</v>
      </c>
      <c r="E63" s="8" t="s">
        <v>83</v>
      </c>
      <c r="F63" s="9">
        <v>43256</v>
      </c>
      <c r="G63" s="8">
        <f>YEAR(F63)</f>
        <v>2018</v>
      </c>
      <c r="H63" s="8">
        <f>MONTH(F63)</f>
        <v>6</v>
      </c>
      <c r="I63" s="8">
        <f>B63-G63</f>
        <v>0</v>
      </c>
    </row>
    <row r="64" spans="1:9">
      <c r="A64" s="10" t="s">
        <v>128</v>
      </c>
      <c r="B64" s="8">
        <v>2018</v>
      </c>
      <c r="C64" s="8" t="s">
        <v>123</v>
      </c>
      <c r="D64" s="8" t="s">
        <v>129</v>
      </c>
      <c r="E64" s="8" t="s">
        <v>125</v>
      </c>
      <c r="F64" s="9">
        <v>43273</v>
      </c>
      <c r="G64" s="8">
        <f>YEAR(F64)</f>
        <v>2018</v>
      </c>
      <c r="H64" s="8">
        <f>MONTH(F64)</f>
        <v>6</v>
      </c>
      <c r="I64" s="8">
        <f>B64-G64</f>
        <v>0</v>
      </c>
    </row>
    <row r="65" spans="1:9">
      <c r="A65" s="10" t="s">
        <v>36</v>
      </c>
      <c r="B65" s="8">
        <v>2018</v>
      </c>
      <c r="C65" s="8" t="s">
        <v>5</v>
      </c>
      <c r="D65" s="8" t="s">
        <v>37</v>
      </c>
      <c r="E65" s="8" t="s">
        <v>7</v>
      </c>
      <c r="F65" s="9">
        <v>43291</v>
      </c>
      <c r="G65" s="8">
        <f>YEAR(F65)</f>
        <v>2018</v>
      </c>
      <c r="H65" s="8">
        <f>MONTH(F65)</f>
        <v>7</v>
      </c>
      <c r="I65" s="8">
        <f>B65-G65</f>
        <v>0</v>
      </c>
    </row>
    <row r="66" spans="1:9">
      <c r="A66" s="10" t="s">
        <v>228</v>
      </c>
      <c r="B66" s="8">
        <v>2018</v>
      </c>
      <c r="C66" s="8" t="s">
        <v>203</v>
      </c>
      <c r="D66" s="8" t="s">
        <v>229</v>
      </c>
      <c r="E66" s="8" t="s">
        <v>205</v>
      </c>
      <c r="F66" s="9">
        <v>43304</v>
      </c>
      <c r="G66" s="8">
        <f>YEAR(F66)</f>
        <v>2018</v>
      </c>
      <c r="H66" s="8">
        <f>MONTH(F66)</f>
        <v>7</v>
      </c>
      <c r="I66" s="8">
        <f>B66-G66</f>
        <v>0</v>
      </c>
    </row>
    <row r="67" spans="1:9">
      <c r="A67" s="10" t="s">
        <v>70</v>
      </c>
      <c r="B67" s="8">
        <v>2018</v>
      </c>
      <c r="C67" s="8" t="s">
        <v>5</v>
      </c>
      <c r="D67" s="8" t="s">
        <v>71</v>
      </c>
      <c r="E67" s="8" t="s">
        <v>7</v>
      </c>
      <c r="F67" s="9">
        <v>43310</v>
      </c>
      <c r="G67" s="8">
        <f>YEAR(F67)</f>
        <v>2018</v>
      </c>
      <c r="H67" s="8">
        <f>MONTH(F67)</f>
        <v>7</v>
      </c>
      <c r="I67" s="8">
        <f>B67-G67</f>
        <v>0</v>
      </c>
    </row>
    <row r="68" spans="1:9">
      <c r="A68" s="10" t="s">
        <v>168</v>
      </c>
      <c r="B68" s="8">
        <v>2018</v>
      </c>
      <c r="C68" s="8" t="s">
        <v>147</v>
      </c>
      <c r="D68" s="8" t="s">
        <v>169</v>
      </c>
      <c r="E68" s="8" t="s">
        <v>149</v>
      </c>
      <c r="F68" s="9">
        <v>43340</v>
      </c>
      <c r="G68" s="8">
        <f>YEAR(F68)</f>
        <v>2018</v>
      </c>
      <c r="H68" s="8">
        <f>MONTH(F68)</f>
        <v>8</v>
      </c>
      <c r="I68" s="8">
        <f>B68-G68</f>
        <v>0</v>
      </c>
    </row>
    <row r="69" spans="1:9">
      <c r="A69" s="10" t="s">
        <v>240</v>
      </c>
      <c r="B69" s="8">
        <v>2018</v>
      </c>
      <c r="C69" s="8" t="s">
        <v>203</v>
      </c>
      <c r="D69" s="8" t="s">
        <v>241</v>
      </c>
      <c r="E69" s="8" t="s">
        <v>205</v>
      </c>
      <c r="F69" s="9">
        <v>43345</v>
      </c>
      <c r="G69" s="8">
        <f>YEAR(F69)</f>
        <v>2018</v>
      </c>
      <c r="H69" s="8">
        <f>MONTH(F69)</f>
        <v>9</v>
      </c>
      <c r="I69" s="8">
        <f>B69-G69</f>
        <v>0</v>
      </c>
    </row>
    <row r="70" spans="1:9">
      <c r="A70" s="10" t="s">
        <v>202</v>
      </c>
      <c r="B70" s="8">
        <v>2018</v>
      </c>
      <c r="C70" s="8" t="s">
        <v>203</v>
      </c>
      <c r="D70" s="8" t="s">
        <v>204</v>
      </c>
      <c r="E70" s="8" t="s">
        <v>205</v>
      </c>
      <c r="F70" s="9">
        <v>43351</v>
      </c>
      <c r="G70" s="8">
        <f>YEAR(F70)</f>
        <v>2018</v>
      </c>
      <c r="H70" s="8">
        <f>MONTH(F70)</f>
        <v>9</v>
      </c>
      <c r="I70" s="8">
        <f>B70-G70</f>
        <v>0</v>
      </c>
    </row>
    <row r="71" spans="1:9">
      <c r="A71" s="10" t="s">
        <v>220</v>
      </c>
      <c r="B71" s="8">
        <v>2018</v>
      </c>
      <c r="C71" s="8" t="s">
        <v>203</v>
      </c>
      <c r="D71" s="8" t="s">
        <v>221</v>
      </c>
      <c r="E71" s="8" t="s">
        <v>205</v>
      </c>
      <c r="F71" s="9">
        <v>43351</v>
      </c>
      <c r="G71" s="8">
        <f>YEAR(F71)</f>
        <v>2018</v>
      </c>
      <c r="H71" s="8">
        <f>MONTH(F71)</f>
        <v>9</v>
      </c>
      <c r="I71" s="8">
        <f>B71-G71</f>
        <v>0</v>
      </c>
    </row>
    <row r="72" spans="1:9">
      <c r="A72" s="10" t="s">
        <v>230</v>
      </c>
      <c r="B72" s="8">
        <v>2018</v>
      </c>
      <c r="C72" s="8" t="s">
        <v>203</v>
      </c>
      <c r="D72" s="8" t="s">
        <v>231</v>
      </c>
      <c r="E72" s="8" t="s">
        <v>205</v>
      </c>
      <c r="F72" s="9">
        <v>43351</v>
      </c>
      <c r="G72" s="8">
        <f>YEAR(F72)</f>
        <v>2018</v>
      </c>
      <c r="H72" s="8">
        <f>MONTH(F72)</f>
        <v>9</v>
      </c>
      <c r="I72" s="8">
        <f>B72-G72</f>
        <v>0</v>
      </c>
    </row>
    <row r="73" spans="1:9">
      <c r="A73" s="10" t="s">
        <v>232</v>
      </c>
      <c r="B73" s="8">
        <v>2018</v>
      </c>
      <c r="C73" s="8" t="s">
        <v>203</v>
      </c>
      <c r="D73" s="8" t="s">
        <v>233</v>
      </c>
      <c r="E73" s="8" t="s">
        <v>205</v>
      </c>
      <c r="F73" s="9">
        <v>43351</v>
      </c>
      <c r="G73" s="8">
        <f>YEAR(F73)</f>
        <v>2018</v>
      </c>
      <c r="H73" s="8">
        <f>MONTH(F73)</f>
        <v>9</v>
      </c>
      <c r="I73" s="8">
        <f>B73-G73</f>
        <v>0</v>
      </c>
    </row>
    <row r="74" spans="1:9">
      <c r="A74" s="10" t="s">
        <v>234</v>
      </c>
      <c r="B74" s="8">
        <v>2018</v>
      </c>
      <c r="C74" s="8" t="s">
        <v>203</v>
      </c>
      <c r="D74" s="8" t="s">
        <v>235</v>
      </c>
      <c r="E74" s="8" t="s">
        <v>205</v>
      </c>
      <c r="F74" s="9">
        <v>43351</v>
      </c>
      <c r="G74" s="8">
        <f>YEAR(F74)</f>
        <v>2018</v>
      </c>
      <c r="H74" s="8">
        <f>MONTH(F74)</f>
        <v>9</v>
      </c>
      <c r="I74" s="8">
        <f>B74-G74</f>
        <v>0</v>
      </c>
    </row>
    <row r="75" spans="1:9">
      <c r="A75" s="10" t="s">
        <v>238</v>
      </c>
      <c r="B75" s="8">
        <v>2018</v>
      </c>
      <c r="C75" s="8" t="s">
        <v>203</v>
      </c>
      <c r="D75" s="8" t="s">
        <v>239</v>
      </c>
      <c r="E75" s="8" t="s">
        <v>205</v>
      </c>
      <c r="F75" s="9">
        <v>43351</v>
      </c>
      <c r="G75" s="8">
        <f>YEAR(F75)</f>
        <v>2018</v>
      </c>
      <c r="H75" s="8">
        <f>MONTH(F75)</f>
        <v>9</v>
      </c>
      <c r="I75" s="8">
        <f>B75-G75</f>
        <v>0</v>
      </c>
    </row>
    <row r="76" spans="1:9">
      <c r="A76" s="10" t="s">
        <v>244</v>
      </c>
      <c r="B76" s="8">
        <v>2018</v>
      </c>
      <c r="C76" s="8" t="s">
        <v>203</v>
      </c>
      <c r="D76" s="8" t="s">
        <v>245</v>
      </c>
      <c r="E76" s="8" t="s">
        <v>205</v>
      </c>
      <c r="F76" s="9">
        <v>43351</v>
      </c>
      <c r="G76" s="8">
        <f>YEAR(F76)</f>
        <v>2018</v>
      </c>
      <c r="H76" s="8">
        <f>MONTH(F76)</f>
        <v>9</v>
      </c>
      <c r="I76" s="8">
        <f>B76-G76</f>
        <v>0</v>
      </c>
    </row>
    <row r="77" spans="1:9">
      <c r="A77" s="10" t="s">
        <v>250</v>
      </c>
      <c r="B77" s="8">
        <v>2018</v>
      </c>
      <c r="C77" s="8" t="s">
        <v>203</v>
      </c>
      <c r="D77" s="8" t="s">
        <v>251</v>
      </c>
      <c r="E77" s="8" t="s">
        <v>205</v>
      </c>
      <c r="F77" s="9">
        <v>43351</v>
      </c>
      <c r="G77" s="8">
        <f>YEAR(F77)</f>
        <v>2018</v>
      </c>
      <c r="H77" s="8">
        <f>MONTH(F77)</f>
        <v>9</v>
      </c>
      <c r="I77" s="8">
        <f>B77-G77</f>
        <v>0</v>
      </c>
    </row>
    <row r="78" spans="1:9">
      <c r="A78" s="10" t="s">
        <v>260</v>
      </c>
      <c r="B78" s="8">
        <v>2018</v>
      </c>
      <c r="C78" s="8" t="s">
        <v>203</v>
      </c>
      <c r="D78" s="8" t="s">
        <v>261</v>
      </c>
      <c r="E78" s="8" t="s">
        <v>205</v>
      </c>
      <c r="F78" s="9">
        <v>43351</v>
      </c>
      <c r="G78" s="8">
        <f>YEAR(F78)</f>
        <v>2018</v>
      </c>
      <c r="H78" s="8">
        <f>MONTH(F78)</f>
        <v>9</v>
      </c>
      <c r="I78" s="8">
        <f>B78-G78</f>
        <v>0</v>
      </c>
    </row>
    <row r="79" spans="1:9">
      <c r="A79" s="10" t="s">
        <v>264</v>
      </c>
      <c r="B79" s="8">
        <v>2018</v>
      </c>
      <c r="C79" s="8" t="s">
        <v>203</v>
      </c>
      <c r="D79" s="8" t="s">
        <v>265</v>
      </c>
      <c r="E79" s="8" t="s">
        <v>205</v>
      </c>
      <c r="F79" s="9">
        <v>43351</v>
      </c>
      <c r="G79" s="8">
        <f>YEAR(F79)</f>
        <v>2018</v>
      </c>
      <c r="H79" s="8">
        <f>MONTH(F79)</f>
        <v>9</v>
      </c>
      <c r="I79" s="8">
        <f>B79-G79</f>
        <v>0</v>
      </c>
    </row>
    <row r="80" spans="1:9">
      <c r="A80" s="10" t="s">
        <v>268</v>
      </c>
      <c r="B80" s="8">
        <v>2018</v>
      </c>
      <c r="C80" s="8" t="s">
        <v>203</v>
      </c>
      <c r="D80" s="8" t="s">
        <v>269</v>
      </c>
      <c r="E80" s="8" t="s">
        <v>205</v>
      </c>
      <c r="F80" s="9">
        <v>43351</v>
      </c>
      <c r="G80" s="8">
        <f>YEAR(F80)</f>
        <v>2018</v>
      </c>
      <c r="H80" s="8">
        <f>MONTH(F80)</f>
        <v>9</v>
      </c>
      <c r="I80" s="8">
        <f>B80-G80</f>
        <v>0</v>
      </c>
    </row>
    <row r="81" spans="1:9">
      <c r="A81" s="10" t="s">
        <v>272</v>
      </c>
      <c r="B81" s="8">
        <v>2018</v>
      </c>
      <c r="C81" s="8" t="s">
        <v>203</v>
      </c>
      <c r="D81" s="8" t="s">
        <v>273</v>
      </c>
      <c r="E81" s="8" t="s">
        <v>205</v>
      </c>
      <c r="F81" s="9">
        <v>43351</v>
      </c>
      <c r="G81" s="8">
        <f>YEAR(F81)</f>
        <v>2018</v>
      </c>
      <c r="H81" s="8">
        <f>MONTH(F81)</f>
        <v>9</v>
      </c>
      <c r="I81" s="8">
        <f>B81-G81</f>
        <v>0</v>
      </c>
    </row>
    <row r="82" spans="1:9">
      <c r="A82" s="10" t="s">
        <v>282</v>
      </c>
      <c r="B82" s="8">
        <v>2018</v>
      </c>
      <c r="C82" s="8" t="s">
        <v>203</v>
      </c>
      <c r="D82" s="8" t="s">
        <v>283</v>
      </c>
      <c r="E82" s="8" t="s">
        <v>205</v>
      </c>
      <c r="F82" s="9">
        <v>43351</v>
      </c>
      <c r="G82" s="8">
        <f>YEAR(F82)</f>
        <v>2018</v>
      </c>
      <c r="H82" s="8">
        <f>MONTH(F82)</f>
        <v>9</v>
      </c>
      <c r="I82" s="8">
        <f>B82-G82</f>
        <v>0</v>
      </c>
    </row>
    <row r="83" spans="1:9">
      <c r="A83" s="10" t="s">
        <v>112</v>
      </c>
      <c r="B83" s="8">
        <v>2018</v>
      </c>
      <c r="C83" s="8" t="s">
        <v>105</v>
      </c>
      <c r="D83" s="8" t="s">
        <v>113</v>
      </c>
      <c r="E83" s="8" t="s">
        <v>107</v>
      </c>
      <c r="F83" s="9">
        <v>43358</v>
      </c>
      <c r="G83" s="8">
        <f>YEAR(F83)</f>
        <v>2018</v>
      </c>
      <c r="H83" s="8">
        <f>MONTH(F83)</f>
        <v>9</v>
      </c>
      <c r="I83" s="8">
        <f>B83-G83</f>
        <v>0</v>
      </c>
    </row>
    <row r="84" spans="1:9">
      <c r="A84" s="10" t="s">
        <v>114</v>
      </c>
      <c r="B84" s="8">
        <v>2018</v>
      </c>
      <c r="C84" s="8" t="s">
        <v>105</v>
      </c>
      <c r="D84" s="8" t="s">
        <v>115</v>
      </c>
      <c r="E84" s="8" t="s">
        <v>107</v>
      </c>
      <c r="F84" s="9">
        <v>43406</v>
      </c>
      <c r="G84" s="8">
        <f>YEAR(F84)</f>
        <v>2018</v>
      </c>
      <c r="H84" s="8">
        <f>MONTH(F84)</f>
        <v>11</v>
      </c>
      <c r="I84" s="8">
        <f>B84-G84</f>
        <v>0</v>
      </c>
    </row>
    <row r="85" spans="1:9">
      <c r="A85" s="10" t="s">
        <v>198</v>
      </c>
      <c r="B85" s="8">
        <v>2018</v>
      </c>
      <c r="C85" s="8" t="s">
        <v>147</v>
      </c>
      <c r="D85" s="8" t="s">
        <v>199</v>
      </c>
      <c r="E85" s="8" t="s">
        <v>149</v>
      </c>
      <c r="F85" s="9">
        <v>43411</v>
      </c>
      <c r="G85" s="8">
        <f>YEAR(F85)</f>
        <v>2018</v>
      </c>
      <c r="H85" s="8">
        <f>MONTH(F85)</f>
        <v>11</v>
      </c>
      <c r="I85" s="8">
        <f>B85-G85</f>
        <v>0</v>
      </c>
    </row>
    <row r="86" spans="1:9">
      <c r="A86" s="10" t="s">
        <v>134</v>
      </c>
      <c r="B86" s="8">
        <v>2018</v>
      </c>
      <c r="C86" s="8" t="s">
        <v>123</v>
      </c>
      <c r="D86" s="8" t="s">
        <v>135</v>
      </c>
      <c r="E86" s="8" t="s">
        <v>125</v>
      </c>
      <c r="F86" s="9">
        <v>43417</v>
      </c>
      <c r="G86" s="8">
        <f>YEAR(F86)</f>
        <v>2018</v>
      </c>
      <c r="H86" s="8">
        <f>MONTH(F86)</f>
        <v>11</v>
      </c>
      <c r="I86" s="8">
        <f>B86-G86</f>
        <v>0</v>
      </c>
    </row>
    <row r="87" spans="1:9">
      <c r="A87" s="10" t="s">
        <v>138</v>
      </c>
      <c r="B87" s="8">
        <v>2018</v>
      </c>
      <c r="C87" s="8" t="s">
        <v>123</v>
      </c>
      <c r="D87" s="8" t="s">
        <v>139</v>
      </c>
      <c r="E87" s="8" t="s">
        <v>125</v>
      </c>
      <c r="F87" s="9">
        <v>43421</v>
      </c>
      <c r="G87" s="8">
        <f>YEAR(F87)</f>
        <v>2018</v>
      </c>
      <c r="H87" s="8">
        <f>MONTH(F87)</f>
        <v>11</v>
      </c>
      <c r="I87" s="8">
        <f>B87-G87</f>
        <v>0</v>
      </c>
    </row>
    <row r="88" spans="1:9">
      <c r="A88" s="10" t="s">
        <v>20</v>
      </c>
      <c r="B88" s="8">
        <v>2018</v>
      </c>
      <c r="C88" s="8" t="s">
        <v>5</v>
      </c>
      <c r="D88" s="8" t="s">
        <v>21</v>
      </c>
      <c r="E88" s="8" t="s">
        <v>7</v>
      </c>
      <c r="F88" s="9">
        <v>43422</v>
      </c>
      <c r="G88" s="8">
        <f>YEAR(F88)</f>
        <v>2018</v>
      </c>
      <c r="H88" s="8">
        <f>MONTH(F88)</f>
        <v>11</v>
      </c>
      <c r="I88" s="8">
        <f>B88-G88</f>
        <v>0</v>
      </c>
    </row>
    <row r="89" spans="1:9">
      <c r="A89" s="10" t="s">
        <v>58</v>
      </c>
      <c r="B89" s="8">
        <v>2018</v>
      </c>
      <c r="C89" s="8" t="s">
        <v>5</v>
      </c>
      <c r="D89" s="8" t="s">
        <v>59</v>
      </c>
      <c r="E89" s="8" t="s">
        <v>7</v>
      </c>
      <c r="F89" s="9">
        <v>43425</v>
      </c>
      <c r="G89" s="8">
        <f>YEAR(F89)</f>
        <v>2018</v>
      </c>
      <c r="H89" s="8">
        <f>MONTH(F89)</f>
        <v>11</v>
      </c>
      <c r="I89" s="8">
        <f>B89-G89</f>
        <v>0</v>
      </c>
    </row>
    <row r="90" spans="1:9">
      <c r="A90" s="10" t="s">
        <v>194</v>
      </c>
      <c r="B90" s="8">
        <v>2018</v>
      </c>
      <c r="C90" s="8" t="s">
        <v>147</v>
      </c>
      <c r="D90" s="8" t="s">
        <v>195</v>
      </c>
      <c r="E90" s="8" t="s">
        <v>149</v>
      </c>
      <c r="F90" s="9">
        <v>43439</v>
      </c>
      <c r="G90" s="8">
        <f>YEAR(F90)</f>
        <v>2018</v>
      </c>
      <c r="H90" s="8">
        <f>MONTH(F90)</f>
        <v>12</v>
      </c>
      <c r="I90" s="8">
        <f>B90-G90</f>
        <v>0</v>
      </c>
    </row>
    <row r="91" spans="1:9">
      <c r="A91" s="10" t="s">
        <v>80</v>
      </c>
      <c r="B91" s="8">
        <v>2018</v>
      </c>
      <c r="C91" s="8" t="s">
        <v>81</v>
      </c>
      <c r="D91" s="8" t="s">
        <v>82</v>
      </c>
      <c r="E91" s="8" t="s">
        <v>83</v>
      </c>
      <c r="F91" s="9">
        <v>43405</v>
      </c>
      <c r="G91" s="8">
        <f>YEAR(F91)</f>
        <v>2018</v>
      </c>
      <c r="H91" s="8">
        <f>MONTH(F91)</f>
        <v>11</v>
      </c>
      <c r="I91" s="8">
        <f>B91-G91</f>
        <v>0</v>
      </c>
    </row>
    <row r="92" spans="1:9">
      <c r="A92" s="10" t="s">
        <v>84</v>
      </c>
      <c r="B92" s="8">
        <v>2018</v>
      </c>
      <c r="C92" s="8" t="s">
        <v>81</v>
      </c>
      <c r="D92" s="8" t="s">
        <v>85</v>
      </c>
      <c r="E92" s="8" t="s">
        <v>83</v>
      </c>
      <c r="F92" s="9">
        <v>43346</v>
      </c>
      <c r="G92" s="8">
        <f>YEAR(F92)</f>
        <v>2018</v>
      </c>
      <c r="H92" s="8">
        <f>MONTH(F92)</f>
        <v>9</v>
      </c>
      <c r="I92" s="8">
        <f>B92-G92</f>
        <v>0</v>
      </c>
    </row>
    <row r="93" spans="1:9">
      <c r="A93" s="10" t="s">
        <v>86</v>
      </c>
      <c r="B93" s="8">
        <v>2018</v>
      </c>
      <c r="C93" s="8" t="s">
        <v>81</v>
      </c>
      <c r="D93" s="8" t="s">
        <v>87</v>
      </c>
      <c r="E93" s="8" t="s">
        <v>83</v>
      </c>
      <c r="F93" s="9">
        <v>43294</v>
      </c>
      <c r="G93" s="8">
        <f>YEAR(F93)</f>
        <v>2018</v>
      </c>
      <c r="H93" s="8">
        <f>MONTH(F93)</f>
        <v>7</v>
      </c>
      <c r="I93" s="8">
        <f>B93-G93</f>
        <v>0</v>
      </c>
    </row>
    <row r="94" spans="1:9">
      <c r="A94" s="10" t="s">
        <v>88</v>
      </c>
      <c r="B94" s="8">
        <v>2018</v>
      </c>
      <c r="C94" s="8" t="s">
        <v>81</v>
      </c>
      <c r="D94" s="8" t="s">
        <v>89</v>
      </c>
      <c r="E94" s="8" t="s">
        <v>83</v>
      </c>
      <c r="F94" s="9">
        <v>43406</v>
      </c>
      <c r="G94" s="8">
        <f>YEAR(F94)</f>
        <v>2018</v>
      </c>
      <c r="H94" s="8">
        <f>MONTH(F94)</f>
        <v>11</v>
      </c>
      <c r="I94" s="8">
        <f>B94-G94</f>
        <v>0</v>
      </c>
    </row>
    <row r="95" spans="1:9">
      <c r="A95" s="10" t="s">
        <v>100</v>
      </c>
      <c r="B95" s="8">
        <v>2018</v>
      </c>
      <c r="C95" s="8" t="s">
        <v>81</v>
      </c>
      <c r="D95" s="8" t="s">
        <v>101</v>
      </c>
      <c r="E95" s="8" t="s">
        <v>83</v>
      </c>
      <c r="F95" s="9">
        <v>43234</v>
      </c>
      <c r="G95" s="8">
        <f>YEAR(F95)</f>
        <v>2018</v>
      </c>
      <c r="H95" s="8">
        <f>MONTH(F95)</f>
        <v>5</v>
      </c>
      <c r="I95" s="8">
        <f>B95-G95</f>
        <v>0</v>
      </c>
    </row>
    <row r="96" spans="1:9">
      <c r="A96" s="10" t="s">
        <v>102</v>
      </c>
      <c r="B96" s="8">
        <v>2018</v>
      </c>
      <c r="C96" s="8" t="s">
        <v>81</v>
      </c>
      <c r="D96" s="8" t="s">
        <v>103</v>
      </c>
      <c r="E96" s="8" t="s">
        <v>83</v>
      </c>
      <c r="F96" s="9">
        <v>43405</v>
      </c>
      <c r="G96" s="8">
        <f>YEAR(F96)</f>
        <v>2018</v>
      </c>
      <c r="H96" s="8">
        <f>MONTH(F96)</f>
        <v>11</v>
      </c>
      <c r="I96" s="8">
        <f>B96-G96</f>
        <v>0</v>
      </c>
    </row>
    <row r="97" spans="1:9">
      <c r="A97" s="10" t="s">
        <v>104</v>
      </c>
      <c r="B97" s="8">
        <v>2018</v>
      </c>
      <c r="C97" s="8" t="s">
        <v>105</v>
      </c>
      <c r="D97" s="8" t="s">
        <v>106</v>
      </c>
      <c r="E97" s="8" t="s">
        <v>107</v>
      </c>
      <c r="F97" s="9">
        <v>43331</v>
      </c>
      <c r="G97" s="8">
        <f>YEAR(F97)</f>
        <v>2018</v>
      </c>
      <c r="H97" s="8">
        <f>MONTH(F97)</f>
        <v>8</v>
      </c>
      <c r="I97" s="8">
        <f>B97-G97</f>
        <v>0</v>
      </c>
    </row>
    <row r="98" spans="1:9">
      <c r="A98" s="10" t="s">
        <v>108</v>
      </c>
      <c r="B98" s="8">
        <v>2018</v>
      </c>
      <c r="C98" s="8" t="s">
        <v>105</v>
      </c>
      <c r="D98" s="8" t="s">
        <v>109</v>
      </c>
      <c r="E98" s="8" t="s">
        <v>107</v>
      </c>
      <c r="F98" s="9">
        <v>43446</v>
      </c>
      <c r="G98" s="8">
        <f>YEAR(F98)</f>
        <v>2018</v>
      </c>
      <c r="H98" s="8">
        <f>MONTH(F98)</f>
        <v>12</v>
      </c>
      <c r="I98" s="8">
        <f>B98-G98</f>
        <v>0</v>
      </c>
    </row>
    <row r="99" spans="1:9">
      <c r="A99" s="10" t="s">
        <v>110</v>
      </c>
      <c r="B99" s="8">
        <v>2018</v>
      </c>
      <c r="C99" s="8" t="s">
        <v>105</v>
      </c>
      <c r="D99" s="8" t="s">
        <v>111</v>
      </c>
      <c r="E99" s="8" t="s">
        <v>107</v>
      </c>
      <c r="F99" s="9">
        <v>43308</v>
      </c>
      <c r="G99" s="8">
        <f>YEAR(F99)</f>
        <v>2018</v>
      </c>
      <c r="H99" s="8">
        <f>MONTH(F99)</f>
        <v>7</v>
      </c>
      <c r="I99" s="8">
        <f>B99-G99</f>
        <v>0</v>
      </c>
    </row>
    <row r="100" spans="1:9">
      <c r="A100" s="10" t="s">
        <v>116</v>
      </c>
      <c r="B100" s="8">
        <v>2018</v>
      </c>
      <c r="C100" s="8" t="s">
        <v>105</v>
      </c>
      <c r="D100" s="8" t="s">
        <v>117</v>
      </c>
      <c r="E100" s="8" t="s">
        <v>107</v>
      </c>
      <c r="F100" s="9">
        <v>43270</v>
      </c>
      <c r="G100" s="8">
        <f>YEAR(F100)</f>
        <v>2018</v>
      </c>
      <c r="H100" s="8">
        <f>MONTH(F100)</f>
        <v>6</v>
      </c>
      <c r="I100" s="8">
        <f>B100-G100</f>
        <v>0</v>
      </c>
    </row>
    <row r="101" spans="1:9">
      <c r="A101" s="10" t="s">
        <v>140</v>
      </c>
      <c r="B101" s="8">
        <v>2018</v>
      </c>
      <c r="C101" s="8" t="s">
        <v>123</v>
      </c>
      <c r="D101" s="8" t="s">
        <v>141</v>
      </c>
      <c r="E101" s="8" t="s">
        <v>125</v>
      </c>
      <c r="F101" s="9">
        <v>43413</v>
      </c>
      <c r="G101" s="8">
        <f>YEAR(F101)</f>
        <v>2018</v>
      </c>
      <c r="H101" s="8">
        <f>MONTH(F101)</f>
        <v>11</v>
      </c>
      <c r="I101" s="8">
        <f>B101-G101</f>
        <v>0</v>
      </c>
    </row>
    <row r="102" spans="1:9">
      <c r="A102" s="10" t="s">
        <v>142</v>
      </c>
      <c r="B102" s="8">
        <v>2018</v>
      </c>
      <c r="C102" s="8" t="s">
        <v>123</v>
      </c>
      <c r="D102" s="8" t="s">
        <v>143</v>
      </c>
      <c r="E102" s="8" t="s">
        <v>125</v>
      </c>
      <c r="F102" s="9">
        <v>43304</v>
      </c>
      <c r="G102" s="8">
        <f>YEAR(F102)</f>
        <v>2018</v>
      </c>
      <c r="H102" s="8">
        <f>MONTH(F102)</f>
        <v>7</v>
      </c>
      <c r="I102" s="8">
        <f>B102-G102</f>
        <v>0</v>
      </c>
    </row>
    <row r="103" spans="1:9">
      <c r="A103" s="10" t="s">
        <v>206</v>
      </c>
      <c r="B103" s="8">
        <v>2018</v>
      </c>
      <c r="C103" s="8" t="s">
        <v>203</v>
      </c>
      <c r="D103" s="8" t="s">
        <v>207</v>
      </c>
      <c r="E103" s="8" t="s">
        <v>205</v>
      </c>
      <c r="F103" s="12">
        <v>43349</v>
      </c>
      <c r="G103" s="8">
        <f>YEAR(F103)</f>
        <v>2018</v>
      </c>
      <c r="H103" s="8">
        <f>MONTH(F103)</f>
        <v>9</v>
      </c>
      <c r="I103" s="8">
        <f>B103-G103</f>
        <v>0</v>
      </c>
    </row>
    <row r="104" spans="1:9">
      <c r="A104" s="10" t="s">
        <v>208</v>
      </c>
      <c r="B104" s="8">
        <v>2018</v>
      </c>
      <c r="C104" s="8" t="s">
        <v>203</v>
      </c>
      <c r="D104" s="8" t="s">
        <v>209</v>
      </c>
      <c r="E104" s="8" t="s">
        <v>205</v>
      </c>
      <c r="F104" s="12">
        <v>43349</v>
      </c>
      <c r="G104" s="8">
        <f>YEAR(F104)</f>
        <v>2018</v>
      </c>
      <c r="H104" s="8">
        <f>MONTH(F104)</f>
        <v>9</v>
      </c>
      <c r="I104" s="8">
        <f>B104-G104</f>
        <v>0</v>
      </c>
    </row>
    <row r="105" spans="1:9">
      <c r="A105" s="10" t="s">
        <v>210</v>
      </c>
      <c r="B105" s="8">
        <v>2018</v>
      </c>
      <c r="C105" s="8" t="s">
        <v>203</v>
      </c>
      <c r="D105" s="8" t="s">
        <v>211</v>
      </c>
      <c r="E105" s="8" t="s">
        <v>205</v>
      </c>
      <c r="F105" s="12">
        <v>43349</v>
      </c>
      <c r="G105" s="8">
        <f>YEAR(F105)</f>
        <v>2018</v>
      </c>
      <c r="H105" s="8">
        <f>MONTH(F105)</f>
        <v>9</v>
      </c>
      <c r="I105" s="8">
        <f>B105-G105</f>
        <v>0</v>
      </c>
    </row>
    <row r="106" spans="1:9">
      <c r="A106" s="10" t="s">
        <v>212</v>
      </c>
      <c r="B106" s="8">
        <v>2018</v>
      </c>
      <c r="C106" s="8" t="s">
        <v>203</v>
      </c>
      <c r="D106" s="8" t="s">
        <v>213</v>
      </c>
      <c r="E106" s="8" t="s">
        <v>205</v>
      </c>
      <c r="F106" s="12">
        <v>43349</v>
      </c>
      <c r="G106" s="8">
        <f>YEAR(F106)</f>
        <v>2018</v>
      </c>
      <c r="H106" s="8">
        <f>MONTH(F106)</f>
        <v>9</v>
      </c>
      <c r="I106" s="8">
        <f>B106-G106</f>
        <v>0</v>
      </c>
    </row>
    <row r="107" spans="1:9">
      <c r="A107" s="10" t="s">
        <v>214</v>
      </c>
      <c r="B107" s="8">
        <v>2018</v>
      </c>
      <c r="C107" s="8" t="s">
        <v>203</v>
      </c>
      <c r="D107" s="8" t="s">
        <v>215</v>
      </c>
      <c r="E107" s="8" t="s">
        <v>205</v>
      </c>
      <c r="F107" s="12">
        <v>43349</v>
      </c>
      <c r="G107" s="8">
        <f>YEAR(F107)</f>
        <v>2018</v>
      </c>
      <c r="H107" s="8">
        <f>MONTH(F107)</f>
        <v>9</v>
      </c>
      <c r="I107" s="8">
        <f>B107-G107</f>
        <v>0</v>
      </c>
    </row>
    <row r="108" spans="1:9">
      <c r="A108" s="10" t="s">
        <v>216</v>
      </c>
      <c r="B108" s="8">
        <v>2018</v>
      </c>
      <c r="C108" s="8" t="s">
        <v>203</v>
      </c>
      <c r="D108" s="8" t="s">
        <v>217</v>
      </c>
      <c r="E108" s="8" t="s">
        <v>205</v>
      </c>
      <c r="F108" s="12">
        <v>43292</v>
      </c>
      <c r="G108" s="8">
        <f>YEAR(F108)</f>
        <v>2018</v>
      </c>
      <c r="H108" s="8">
        <f>MONTH(F108)</f>
        <v>7</v>
      </c>
      <c r="I108" s="8">
        <f>B108-G108</f>
        <v>0</v>
      </c>
    </row>
    <row r="109" spans="1:9">
      <c r="A109" s="10" t="s">
        <v>222</v>
      </c>
      <c r="B109" s="8">
        <v>2018</v>
      </c>
      <c r="C109" s="8" t="s">
        <v>203</v>
      </c>
      <c r="D109" s="8" t="s">
        <v>223</v>
      </c>
      <c r="E109" s="8" t="s">
        <v>205</v>
      </c>
      <c r="F109" s="12">
        <v>43349</v>
      </c>
      <c r="G109" s="8">
        <f>YEAR(F109)</f>
        <v>2018</v>
      </c>
      <c r="H109" s="8">
        <f>MONTH(F109)</f>
        <v>9</v>
      </c>
      <c r="I109" s="8">
        <f>B109-G109</f>
        <v>0</v>
      </c>
    </row>
    <row r="110" spans="1:9">
      <c r="A110" s="10" t="s">
        <v>224</v>
      </c>
      <c r="B110" s="8">
        <v>2018</v>
      </c>
      <c r="C110" s="8" t="s">
        <v>203</v>
      </c>
      <c r="D110" s="8" t="s">
        <v>225</v>
      </c>
      <c r="E110" s="8" t="s">
        <v>205</v>
      </c>
      <c r="F110" s="12">
        <v>43349</v>
      </c>
      <c r="G110" s="8">
        <f>YEAR(F110)</f>
        <v>2018</v>
      </c>
      <c r="H110" s="8">
        <f>MONTH(F110)</f>
        <v>9</v>
      </c>
      <c r="I110" s="8">
        <f>B110-G110</f>
        <v>0</v>
      </c>
    </row>
    <row r="111" spans="1:9">
      <c r="A111" s="10" t="s">
        <v>242</v>
      </c>
      <c r="B111" s="8">
        <v>2018</v>
      </c>
      <c r="C111" s="8" t="s">
        <v>203</v>
      </c>
      <c r="D111" s="8" t="s">
        <v>243</v>
      </c>
      <c r="E111" s="8" t="s">
        <v>205</v>
      </c>
      <c r="F111" s="12">
        <v>43349</v>
      </c>
      <c r="G111" s="8">
        <f>YEAR(F111)</f>
        <v>2018</v>
      </c>
      <c r="H111" s="8">
        <f>MONTH(F111)</f>
        <v>9</v>
      </c>
      <c r="I111" s="8">
        <f>B111-G111</f>
        <v>0</v>
      </c>
    </row>
    <row r="112" spans="1:9">
      <c r="A112" s="10" t="s">
        <v>246</v>
      </c>
      <c r="B112" s="8">
        <v>2018</v>
      </c>
      <c r="C112" s="8" t="s">
        <v>203</v>
      </c>
      <c r="D112" s="8" t="s">
        <v>247</v>
      </c>
      <c r="E112" s="8" t="s">
        <v>205</v>
      </c>
      <c r="F112" s="12">
        <v>43349</v>
      </c>
      <c r="G112" s="8">
        <f>YEAR(F112)</f>
        <v>2018</v>
      </c>
      <c r="H112" s="8">
        <f>MONTH(F112)</f>
        <v>9</v>
      </c>
      <c r="I112" s="8">
        <f>B112-G112</f>
        <v>0</v>
      </c>
    </row>
    <row r="113" spans="1:10">
      <c r="A113" s="10" t="s">
        <v>248</v>
      </c>
      <c r="B113" s="8">
        <v>2018</v>
      </c>
      <c r="C113" s="8" t="s">
        <v>203</v>
      </c>
      <c r="D113" s="8" t="s">
        <v>249</v>
      </c>
      <c r="E113" s="8" t="s">
        <v>205</v>
      </c>
      <c r="F113" s="12">
        <v>43349</v>
      </c>
      <c r="G113" s="8">
        <f>YEAR(F113)</f>
        <v>2018</v>
      </c>
      <c r="H113" s="8">
        <f>MONTH(F113)</f>
        <v>9</v>
      </c>
      <c r="I113" s="8">
        <f>B113-G113</f>
        <v>0</v>
      </c>
    </row>
    <row r="114" spans="1:10">
      <c r="A114" s="10" t="s">
        <v>254</v>
      </c>
      <c r="B114" s="8">
        <v>2018</v>
      </c>
      <c r="C114" s="8" t="s">
        <v>203</v>
      </c>
      <c r="D114" s="8" t="s">
        <v>255</v>
      </c>
      <c r="E114" s="8" t="s">
        <v>205</v>
      </c>
      <c r="F114" s="12">
        <v>43349</v>
      </c>
      <c r="G114" s="8">
        <f>YEAR(F114)</f>
        <v>2018</v>
      </c>
      <c r="H114" s="8">
        <f>MONTH(F114)</f>
        <v>9</v>
      </c>
      <c r="I114" s="8">
        <f>B114-G114</f>
        <v>0</v>
      </c>
    </row>
    <row r="115" spans="1:10">
      <c r="A115" s="10" t="s">
        <v>258</v>
      </c>
      <c r="B115" s="8">
        <v>2018</v>
      </c>
      <c r="C115" s="8" t="s">
        <v>203</v>
      </c>
      <c r="D115" s="8" t="s">
        <v>259</v>
      </c>
      <c r="E115" s="8" t="s">
        <v>205</v>
      </c>
      <c r="F115" s="12">
        <v>43349</v>
      </c>
      <c r="G115" s="8">
        <f>YEAR(F115)</f>
        <v>2018</v>
      </c>
      <c r="H115" s="8">
        <f>MONTH(F115)</f>
        <v>9</v>
      </c>
      <c r="I115" s="8">
        <f>B115-G115</f>
        <v>0</v>
      </c>
    </row>
    <row r="116" spans="1:10">
      <c r="A116" s="10" t="s">
        <v>266</v>
      </c>
      <c r="B116" s="8">
        <v>2018</v>
      </c>
      <c r="C116" s="8" t="s">
        <v>203</v>
      </c>
      <c r="D116" s="8" t="s">
        <v>267</v>
      </c>
      <c r="E116" s="8" t="s">
        <v>205</v>
      </c>
      <c r="F116" s="12">
        <v>43292</v>
      </c>
      <c r="G116" s="8">
        <f>YEAR(F116)</f>
        <v>2018</v>
      </c>
      <c r="H116" s="8">
        <f>MONTH(F116)</f>
        <v>7</v>
      </c>
      <c r="I116" s="8">
        <f>B116-G116</f>
        <v>0</v>
      </c>
    </row>
    <row r="117" spans="1:10">
      <c r="A117" s="10" t="s">
        <v>270</v>
      </c>
      <c r="B117" s="8">
        <v>2018</v>
      </c>
      <c r="C117" s="8" t="s">
        <v>203</v>
      </c>
      <c r="D117" s="8" t="s">
        <v>271</v>
      </c>
      <c r="E117" s="8" t="s">
        <v>205</v>
      </c>
      <c r="F117" s="12">
        <v>43349</v>
      </c>
      <c r="G117" s="8">
        <f>YEAR(F117)</f>
        <v>2018</v>
      </c>
      <c r="H117" s="8">
        <f>MONTH(F117)</f>
        <v>9</v>
      </c>
      <c r="I117" s="8">
        <f>B117-G117</f>
        <v>0</v>
      </c>
    </row>
    <row r="118" spans="1:10">
      <c r="A118" s="10" t="s">
        <v>276</v>
      </c>
      <c r="B118" s="8">
        <v>2018</v>
      </c>
      <c r="C118" s="8" t="s">
        <v>203</v>
      </c>
      <c r="D118" s="8" t="s">
        <v>277</v>
      </c>
      <c r="E118" s="8" t="s">
        <v>205</v>
      </c>
      <c r="F118" s="12">
        <v>43349</v>
      </c>
      <c r="G118" s="8">
        <f>YEAR(F118)</f>
        <v>2018</v>
      </c>
      <c r="H118" s="8">
        <f>MONTH(F118)</f>
        <v>9</v>
      </c>
      <c r="I118" s="8">
        <f>B118-G118</f>
        <v>0</v>
      </c>
    </row>
    <row r="119" spans="1:10">
      <c r="A119" s="10" t="s">
        <v>286</v>
      </c>
      <c r="B119" s="8">
        <v>2018</v>
      </c>
      <c r="C119" s="8" t="s">
        <v>203</v>
      </c>
      <c r="D119" s="8" t="s">
        <v>287</v>
      </c>
      <c r="E119" s="8" t="s">
        <v>205</v>
      </c>
      <c r="F119" s="12">
        <v>43349</v>
      </c>
      <c r="G119" s="8">
        <f>YEAR(F119)</f>
        <v>2018</v>
      </c>
      <c r="H119" s="8">
        <f>MONTH(F119)</f>
        <v>9</v>
      </c>
      <c r="I119" s="8">
        <f>B119-G119</f>
        <v>0</v>
      </c>
    </row>
    <row r="120" spans="1:10">
      <c r="A120" s="10" t="s">
        <v>96</v>
      </c>
      <c r="B120" s="8">
        <v>2018</v>
      </c>
      <c r="C120" s="8" t="s">
        <v>81</v>
      </c>
      <c r="D120" s="8" t="s">
        <v>97</v>
      </c>
      <c r="E120" s="8" t="s">
        <v>83</v>
      </c>
      <c r="F120" s="9">
        <v>43362</v>
      </c>
      <c r="G120" s="8">
        <f>YEAR(F120)</f>
        <v>2018</v>
      </c>
      <c r="H120" s="8">
        <f>MONTH(F120)</f>
        <v>9</v>
      </c>
      <c r="I120" s="8">
        <f>B120-G120</f>
        <v>0</v>
      </c>
    </row>
    <row r="121" spans="1:10">
      <c r="A121" s="10" t="s">
        <v>120</v>
      </c>
      <c r="B121" s="8">
        <v>2018</v>
      </c>
      <c r="C121" s="8" t="s">
        <v>105</v>
      </c>
      <c r="D121" s="8" t="s">
        <v>121</v>
      </c>
      <c r="E121" s="8" t="s">
        <v>107</v>
      </c>
      <c r="F121" s="9">
        <v>43221</v>
      </c>
      <c r="G121" s="8">
        <f>YEAR(F121)</f>
        <v>2018</v>
      </c>
      <c r="H121" s="8">
        <f>MONTH(F121)</f>
        <v>5</v>
      </c>
      <c r="I121" s="8">
        <f>B121-G121</f>
        <v>0</v>
      </c>
    </row>
    <row r="122" spans="1:10">
      <c r="A122" s="10" t="s">
        <v>126</v>
      </c>
      <c r="B122" s="8">
        <v>2018</v>
      </c>
      <c r="C122" s="8" t="s">
        <v>123</v>
      </c>
      <c r="D122" s="8" t="s">
        <v>127</v>
      </c>
      <c r="E122" s="8" t="s">
        <v>125</v>
      </c>
      <c r="F122" s="9">
        <v>43405</v>
      </c>
      <c r="G122" s="8">
        <f>YEAR(F122)</f>
        <v>2018</v>
      </c>
      <c r="H122" s="8">
        <f>MONTH(F122)</f>
        <v>11</v>
      </c>
      <c r="I122" s="8">
        <f>B122-G122</f>
        <v>0</v>
      </c>
    </row>
    <row r="123" spans="1:10">
      <c r="A123" s="10" t="s">
        <v>130</v>
      </c>
      <c r="B123" s="8">
        <v>2018</v>
      </c>
      <c r="C123" s="8" t="s">
        <v>123</v>
      </c>
      <c r="D123" s="8" t="s">
        <v>131</v>
      </c>
      <c r="E123" s="8" t="s">
        <v>125</v>
      </c>
      <c r="F123" s="9">
        <v>43405</v>
      </c>
      <c r="G123" s="8">
        <f>YEAR(F123)</f>
        <v>2018</v>
      </c>
      <c r="H123" s="8">
        <f>MONTH(F123)</f>
        <v>11</v>
      </c>
      <c r="I123" s="8">
        <f>B123-G123</f>
        <v>0</v>
      </c>
    </row>
    <row r="124" spans="1:10">
      <c r="A124" s="10" t="s">
        <v>252</v>
      </c>
      <c r="B124" s="11">
        <v>2019</v>
      </c>
      <c r="C124" s="8" t="s">
        <v>203</v>
      </c>
      <c r="D124" s="8" t="s">
        <v>253</v>
      </c>
      <c r="E124" s="8" t="s">
        <v>205</v>
      </c>
      <c r="F124" s="9">
        <v>43613</v>
      </c>
      <c r="G124" s="8">
        <f>YEAR(F124)</f>
        <v>2019</v>
      </c>
      <c r="H124" s="8">
        <f>MONTH(F124)</f>
        <v>5</v>
      </c>
      <c r="I124" s="11">
        <f>B124-G124</f>
        <v>0</v>
      </c>
      <c r="J124" s="13"/>
    </row>
    <row r="125" spans="1:10">
      <c r="A125" s="10" t="s">
        <v>170</v>
      </c>
      <c r="B125" s="8">
        <v>2019</v>
      </c>
      <c r="C125" s="8" t="s">
        <v>147</v>
      </c>
      <c r="D125" s="8" t="s">
        <v>171</v>
      </c>
      <c r="E125" s="8" t="s">
        <v>149</v>
      </c>
      <c r="F125" s="9">
        <v>43548</v>
      </c>
      <c r="G125" s="8">
        <f>YEAR(F125)</f>
        <v>2019</v>
      </c>
      <c r="H125" s="8">
        <f>MONTH(F125)</f>
        <v>3</v>
      </c>
      <c r="I125" s="8">
        <f>B125-G125</f>
        <v>0</v>
      </c>
    </row>
    <row r="126" spans="1:10">
      <c r="A126" s="10" t="s">
        <v>98</v>
      </c>
      <c r="B126" s="8">
        <v>2019</v>
      </c>
      <c r="C126" s="8" t="s">
        <v>81</v>
      </c>
      <c r="D126" s="8" t="s">
        <v>99</v>
      </c>
      <c r="E126" s="8" t="s">
        <v>83</v>
      </c>
      <c r="F126" s="9">
        <v>43567</v>
      </c>
      <c r="G126" s="8">
        <f>YEAR(F126)</f>
        <v>2019</v>
      </c>
      <c r="H126" s="8">
        <f>MONTH(F126)</f>
        <v>4</v>
      </c>
      <c r="I126" s="8">
        <f>B126-G126</f>
        <v>0</v>
      </c>
    </row>
    <row r="127" spans="1:10">
      <c r="A127" s="10" t="s">
        <v>118</v>
      </c>
      <c r="B127" s="8">
        <v>2019</v>
      </c>
      <c r="C127" s="8" t="s">
        <v>105</v>
      </c>
      <c r="D127" s="8" t="s">
        <v>119</v>
      </c>
      <c r="E127" s="8" t="s">
        <v>107</v>
      </c>
      <c r="F127" s="9">
        <v>43582</v>
      </c>
      <c r="G127" s="8">
        <f>YEAR(F127)</f>
        <v>2019</v>
      </c>
      <c r="H127" s="8">
        <f>MONTH(F127)</f>
        <v>4</v>
      </c>
      <c r="I127" s="8">
        <f>B127-G127</f>
        <v>0</v>
      </c>
    </row>
    <row r="128" spans="1:10">
      <c r="A128" s="10" t="s">
        <v>160</v>
      </c>
      <c r="B128" s="8">
        <v>2019</v>
      </c>
      <c r="C128" s="8" t="s">
        <v>147</v>
      </c>
      <c r="D128" s="8" t="s">
        <v>161</v>
      </c>
      <c r="E128" s="8" t="s">
        <v>149</v>
      </c>
      <c r="F128" s="9">
        <v>43598</v>
      </c>
      <c r="G128" s="8">
        <f>YEAR(F128)</f>
        <v>2019</v>
      </c>
      <c r="H128" s="8">
        <f>MONTH(F128)</f>
        <v>5</v>
      </c>
      <c r="I128" s="8">
        <f>B128-G128</f>
        <v>0</v>
      </c>
    </row>
    <row r="129" spans="1:9">
      <c r="A129" s="10" t="s">
        <v>10</v>
      </c>
      <c r="B129" s="8">
        <v>2019</v>
      </c>
      <c r="C129" s="8" t="s">
        <v>5</v>
      </c>
      <c r="D129" s="8" t="s">
        <v>11</v>
      </c>
      <c r="E129" s="8" t="s">
        <v>7</v>
      </c>
      <c r="F129" s="12">
        <v>43582</v>
      </c>
      <c r="G129" s="8">
        <f>YEAR(F129)</f>
        <v>2019</v>
      </c>
      <c r="H129" s="8">
        <f>MONTH(F129)</f>
        <v>4</v>
      </c>
      <c r="I129" s="8">
        <f>B129-G129</f>
        <v>0</v>
      </c>
    </row>
    <row r="130" spans="1:9">
      <c r="A130" s="10" t="s">
        <v>92</v>
      </c>
      <c r="B130" s="8">
        <v>2019</v>
      </c>
      <c r="C130" s="8" t="s">
        <v>81</v>
      </c>
      <c r="D130" s="8" t="s">
        <v>93</v>
      </c>
      <c r="E130" s="8" t="s">
        <v>83</v>
      </c>
      <c r="F130" s="12">
        <v>43517</v>
      </c>
      <c r="G130" s="8">
        <f>YEAR(F130)</f>
        <v>2019</v>
      </c>
      <c r="H130" s="8">
        <f>MONTH(F130)</f>
        <v>2</v>
      </c>
      <c r="I130" s="8">
        <f>B130-G130</f>
        <v>0</v>
      </c>
    </row>
    <row r="131" spans="1:9">
      <c r="A131" s="10" t="s">
        <v>164</v>
      </c>
      <c r="B131" s="8">
        <v>2019</v>
      </c>
      <c r="C131" s="8" t="s">
        <v>147</v>
      </c>
      <c r="D131" s="8" t="s">
        <v>165</v>
      </c>
      <c r="E131" s="8" t="s">
        <v>149</v>
      </c>
      <c r="F131" s="9">
        <v>43580</v>
      </c>
      <c r="G131" s="8">
        <f>YEAR(F131)</f>
        <v>2019</v>
      </c>
      <c r="H131" s="8">
        <f>MONTH(F131)</f>
        <v>4</v>
      </c>
      <c r="I131" s="8">
        <f>B131-G131</f>
        <v>0</v>
      </c>
    </row>
    <row r="132" spans="1:9">
      <c r="A132" s="10" t="s">
        <v>218</v>
      </c>
      <c r="B132" s="8">
        <v>2019</v>
      </c>
      <c r="C132" s="8" t="s">
        <v>203</v>
      </c>
      <c r="D132" s="8" t="s">
        <v>219</v>
      </c>
      <c r="E132" s="8" t="s">
        <v>205</v>
      </c>
      <c r="F132" s="9">
        <v>43582</v>
      </c>
      <c r="G132" s="8">
        <f>YEAR(F132)</f>
        <v>2019</v>
      </c>
      <c r="H132" s="8">
        <f>MONTH(F132)</f>
        <v>4</v>
      </c>
      <c r="I132" s="8">
        <f>B132-G132</f>
        <v>0</v>
      </c>
    </row>
    <row r="133" spans="1:9">
      <c r="A133" s="10" t="s">
        <v>262</v>
      </c>
      <c r="B133" s="8">
        <v>2019</v>
      </c>
      <c r="C133" s="8" t="s">
        <v>203</v>
      </c>
      <c r="D133" s="8" t="s">
        <v>263</v>
      </c>
      <c r="E133" s="8" t="s">
        <v>205</v>
      </c>
      <c r="F133" s="9">
        <v>43641</v>
      </c>
      <c r="G133" s="8">
        <f>YEAR(F133)</f>
        <v>2019</v>
      </c>
      <c r="H133" s="8">
        <f>MONTH(F133)</f>
        <v>6</v>
      </c>
      <c r="I133" s="8">
        <f>B133-G133</f>
        <v>0</v>
      </c>
    </row>
    <row r="134" spans="1:9">
      <c r="A134" s="10" t="s">
        <v>278</v>
      </c>
      <c r="B134" s="8">
        <v>2019</v>
      </c>
      <c r="C134" s="8" t="s">
        <v>203</v>
      </c>
      <c r="D134" s="8" t="s">
        <v>279</v>
      </c>
      <c r="E134" s="8" t="s">
        <v>205</v>
      </c>
      <c r="F134" s="9">
        <v>43641</v>
      </c>
      <c r="G134" s="8">
        <f>YEAR(F134)</f>
        <v>2019</v>
      </c>
      <c r="H134" s="8">
        <f>MONTH(F134)</f>
        <v>6</v>
      </c>
      <c r="I134" s="8">
        <f>B134-G134</f>
        <v>0</v>
      </c>
    </row>
    <row r="135" spans="1:9">
      <c r="A135" s="10" t="s">
        <v>280</v>
      </c>
      <c r="B135" s="8">
        <v>2019</v>
      </c>
      <c r="C135" s="8" t="s">
        <v>203</v>
      </c>
      <c r="D135" s="8" t="s">
        <v>281</v>
      </c>
      <c r="E135" s="8" t="s">
        <v>205</v>
      </c>
      <c r="F135" s="9">
        <v>43641</v>
      </c>
      <c r="G135" s="8">
        <f>YEAR(F135)</f>
        <v>2019</v>
      </c>
      <c r="H135" s="8">
        <f>MONTH(F135)</f>
        <v>6</v>
      </c>
      <c r="I135" s="8">
        <f>B135-G135</f>
        <v>0</v>
      </c>
    </row>
    <row r="136" spans="1:9">
      <c r="A136" s="10" t="s">
        <v>284</v>
      </c>
      <c r="B136" s="8">
        <v>2019</v>
      </c>
      <c r="C136" s="8" t="s">
        <v>203</v>
      </c>
      <c r="D136" s="8" t="s">
        <v>285</v>
      </c>
      <c r="E136" s="8" t="s">
        <v>205</v>
      </c>
      <c r="F136" s="9">
        <v>43582</v>
      </c>
      <c r="G136" s="8">
        <f>YEAR(F136)</f>
        <v>2019</v>
      </c>
      <c r="H136" s="8">
        <f>MONTH(F136)</f>
        <v>4</v>
      </c>
      <c r="I136" s="8">
        <f>B136-G136</f>
        <v>0</v>
      </c>
    </row>
    <row r="137" spans="1:9">
      <c r="A137" s="10" t="s">
        <v>290</v>
      </c>
      <c r="B137" s="8">
        <v>2019</v>
      </c>
      <c r="C137" s="8" t="s">
        <v>203</v>
      </c>
      <c r="D137" s="8" t="s">
        <v>291</v>
      </c>
      <c r="E137" s="8" t="s">
        <v>205</v>
      </c>
      <c r="F137" s="9">
        <v>43671</v>
      </c>
      <c r="G137" s="8">
        <f>YEAR(F137)</f>
        <v>2019</v>
      </c>
      <c r="H137" s="8">
        <f>MONTH(F137)</f>
        <v>7</v>
      </c>
      <c r="I137" s="8">
        <f>B137-G137</f>
        <v>0</v>
      </c>
    </row>
    <row r="138" spans="1:9">
      <c r="A138" s="10" t="s">
        <v>132</v>
      </c>
      <c r="B138" s="8">
        <v>2019</v>
      </c>
      <c r="C138" s="8" t="s">
        <v>123</v>
      </c>
      <c r="D138" s="8" t="s">
        <v>133</v>
      </c>
      <c r="E138" s="8" t="s">
        <v>125</v>
      </c>
      <c r="F138" s="12">
        <v>43747</v>
      </c>
      <c r="G138" s="8">
        <f>YEAR(F138)</f>
        <v>2019</v>
      </c>
      <c r="H138" s="8">
        <f>MONTH(F138)</f>
        <v>10</v>
      </c>
      <c r="I138" s="8">
        <f>B138-G138</f>
        <v>0</v>
      </c>
    </row>
    <row r="139" spans="1:9">
      <c r="A139" s="10" t="s">
        <v>122</v>
      </c>
      <c r="B139" s="8">
        <v>2020</v>
      </c>
      <c r="C139" s="8" t="s">
        <v>123</v>
      </c>
      <c r="D139" s="8" t="s">
        <v>124</v>
      </c>
      <c r="E139" s="8" t="s">
        <v>125</v>
      </c>
      <c r="F139" s="9">
        <v>43836</v>
      </c>
      <c r="G139" s="8">
        <f>YEAR(F139)</f>
        <v>2020</v>
      </c>
      <c r="H139" s="8">
        <f>MONTH(F139)</f>
        <v>1</v>
      </c>
      <c r="I139" s="8">
        <f>B139-G139</f>
        <v>0</v>
      </c>
    </row>
    <row r="140" spans="1:9">
      <c r="A140" s="10" t="s">
        <v>405</v>
      </c>
      <c r="B140" s="8">
        <v>2021</v>
      </c>
      <c r="C140" s="8" t="s">
        <v>203</v>
      </c>
      <c r="D140" s="8" t="s">
        <v>300</v>
      </c>
      <c r="E140" s="8" t="s">
        <v>205</v>
      </c>
      <c r="F140" s="9">
        <v>44204</v>
      </c>
      <c r="G140" s="8">
        <f>YEAR(F140)</f>
        <v>2021</v>
      </c>
      <c r="H140" s="8">
        <f>MONTH(F140)</f>
        <v>1</v>
      </c>
      <c r="I140" s="8">
        <f>B140-G140</f>
        <v>0</v>
      </c>
    </row>
    <row r="141" spans="1:9">
      <c r="A141" s="10" t="s">
        <v>409</v>
      </c>
      <c r="B141" s="8">
        <v>2021</v>
      </c>
      <c r="C141" s="8" t="s">
        <v>203</v>
      </c>
      <c r="D141" s="8" t="s">
        <v>410</v>
      </c>
      <c r="E141" s="8" t="s">
        <v>205</v>
      </c>
      <c r="F141" s="9">
        <v>44202</v>
      </c>
      <c r="G141" s="8">
        <f>YEAR(F141)</f>
        <v>2021</v>
      </c>
      <c r="H141" s="8">
        <f>MONTH(F141)</f>
        <v>1</v>
      </c>
      <c r="I141" s="8">
        <f>B141-G141</f>
        <v>0</v>
      </c>
    </row>
    <row r="142" spans="1:9">
      <c r="A142" s="10" t="s">
        <v>413</v>
      </c>
      <c r="B142" s="8">
        <v>2021</v>
      </c>
      <c r="C142" s="8" t="s">
        <v>203</v>
      </c>
      <c r="D142" s="8" t="s">
        <v>429</v>
      </c>
      <c r="E142" s="8" t="s">
        <v>205</v>
      </c>
      <c r="F142" s="9">
        <v>44522</v>
      </c>
      <c r="G142" s="8">
        <f t="shared" ref="G142:G150" si="0">YEAR(F142)</f>
        <v>2021</v>
      </c>
      <c r="H142" s="8">
        <f t="shared" ref="H142:H147" si="1">MONTH(F142)</f>
        <v>11</v>
      </c>
      <c r="I142" s="8">
        <f t="shared" ref="I142:I147" si="2">B142-G142</f>
        <v>0</v>
      </c>
    </row>
    <row r="143" spans="1:9">
      <c r="A143" s="10" t="s">
        <v>412</v>
      </c>
      <c r="B143" s="8">
        <v>2021</v>
      </c>
      <c r="C143" s="8" t="s">
        <v>203</v>
      </c>
      <c r="D143" s="8" t="s">
        <v>428</v>
      </c>
      <c r="E143" s="8" t="s">
        <v>205</v>
      </c>
      <c r="F143" s="9">
        <v>44526</v>
      </c>
      <c r="G143" s="8">
        <f t="shared" si="0"/>
        <v>2021</v>
      </c>
      <c r="H143" s="8">
        <f t="shared" si="1"/>
        <v>11</v>
      </c>
      <c r="I143" s="8">
        <f t="shared" si="2"/>
        <v>0</v>
      </c>
    </row>
    <row r="144" spans="1:9">
      <c r="A144" s="10" t="s">
        <v>414</v>
      </c>
      <c r="B144" s="8">
        <v>2021</v>
      </c>
      <c r="C144" s="8" t="s">
        <v>203</v>
      </c>
      <c r="D144" s="8" t="s">
        <v>427</v>
      </c>
      <c r="E144" s="8" t="s">
        <v>205</v>
      </c>
      <c r="F144" s="9">
        <v>44519</v>
      </c>
      <c r="G144" s="8">
        <f t="shared" si="0"/>
        <v>2021</v>
      </c>
      <c r="H144" s="8">
        <f t="shared" si="1"/>
        <v>11</v>
      </c>
      <c r="I144" s="8">
        <f t="shared" si="2"/>
        <v>0</v>
      </c>
    </row>
    <row r="145" spans="1:9">
      <c r="A145" s="10" t="s">
        <v>415</v>
      </c>
      <c r="B145" s="8">
        <v>2021</v>
      </c>
      <c r="C145" s="8" t="s">
        <v>203</v>
      </c>
      <c r="D145" s="8" t="s">
        <v>426</v>
      </c>
      <c r="E145" s="8" t="s">
        <v>205</v>
      </c>
      <c r="F145" s="9">
        <v>44531</v>
      </c>
      <c r="G145" s="8">
        <f t="shared" si="0"/>
        <v>2021</v>
      </c>
      <c r="H145" s="8">
        <f t="shared" si="1"/>
        <v>12</v>
      </c>
      <c r="I145" s="8">
        <f t="shared" si="2"/>
        <v>0</v>
      </c>
    </row>
    <row r="146" spans="1:9">
      <c r="A146" s="10" t="s">
        <v>416</v>
      </c>
      <c r="B146" s="8">
        <v>2021</v>
      </c>
      <c r="C146" s="8" t="s">
        <v>203</v>
      </c>
      <c r="D146" s="8" t="s">
        <v>425</v>
      </c>
      <c r="E146" s="8" t="s">
        <v>205</v>
      </c>
      <c r="F146" s="9">
        <v>44539</v>
      </c>
      <c r="G146" s="8">
        <f t="shared" si="0"/>
        <v>2021</v>
      </c>
      <c r="H146" s="8">
        <f t="shared" si="1"/>
        <v>12</v>
      </c>
      <c r="I146" s="8">
        <f t="shared" si="2"/>
        <v>0</v>
      </c>
    </row>
    <row r="147" spans="1:9">
      <c r="A147" s="10" t="s">
        <v>423</v>
      </c>
      <c r="B147" s="8">
        <v>2022</v>
      </c>
      <c r="C147" s="8" t="s">
        <v>203</v>
      </c>
      <c r="D147" s="8" t="s">
        <v>424</v>
      </c>
      <c r="E147" s="8" t="s">
        <v>205</v>
      </c>
      <c r="F147" s="9">
        <v>44644</v>
      </c>
      <c r="G147" s="8">
        <f t="shared" si="0"/>
        <v>2022</v>
      </c>
      <c r="H147" s="8">
        <f t="shared" si="1"/>
        <v>3</v>
      </c>
      <c r="I147" s="8">
        <f t="shared" si="2"/>
        <v>0</v>
      </c>
    </row>
    <row r="148" spans="1:9">
      <c r="A148" s="10" t="s">
        <v>417</v>
      </c>
      <c r="B148" s="8">
        <v>2022</v>
      </c>
      <c r="C148" s="8" t="s">
        <v>5</v>
      </c>
      <c r="D148" s="8" t="s">
        <v>422</v>
      </c>
      <c r="E148" s="8" t="s">
        <v>7</v>
      </c>
      <c r="F148" s="9">
        <v>44574</v>
      </c>
      <c r="G148" s="8">
        <f t="shared" si="0"/>
        <v>2022</v>
      </c>
      <c r="H148" s="8">
        <f t="shared" ref="H148:H150" si="3">MONTH(F148)</f>
        <v>1</v>
      </c>
      <c r="I148" s="8">
        <f t="shared" ref="I148:I150" si="4">B148-G148</f>
        <v>0</v>
      </c>
    </row>
    <row r="149" spans="1:9">
      <c r="A149" s="10" t="s">
        <v>418</v>
      </c>
      <c r="B149" s="8">
        <v>2022</v>
      </c>
      <c r="C149" s="8" t="s">
        <v>105</v>
      </c>
      <c r="D149" s="8" t="s">
        <v>421</v>
      </c>
      <c r="E149" s="8" t="s">
        <v>107</v>
      </c>
      <c r="F149" s="9">
        <v>44596</v>
      </c>
      <c r="G149" s="8">
        <f t="shared" si="0"/>
        <v>2022</v>
      </c>
      <c r="H149" s="8">
        <f t="shared" si="3"/>
        <v>2</v>
      </c>
      <c r="I149" s="8">
        <f t="shared" si="4"/>
        <v>0</v>
      </c>
    </row>
    <row r="150" spans="1:9">
      <c r="A150" s="10" t="s">
        <v>419</v>
      </c>
      <c r="B150" s="8">
        <v>2022</v>
      </c>
      <c r="C150" s="8" t="s">
        <v>81</v>
      </c>
      <c r="D150" s="8" t="s">
        <v>420</v>
      </c>
      <c r="E150" s="8" t="s">
        <v>83</v>
      </c>
      <c r="F150" s="9">
        <v>44571</v>
      </c>
      <c r="G150" s="8">
        <f t="shared" si="0"/>
        <v>2022</v>
      </c>
      <c r="H150" s="8">
        <f t="shared" si="3"/>
        <v>1</v>
      </c>
      <c r="I150" s="8">
        <f t="shared" si="4"/>
        <v>0</v>
      </c>
    </row>
  </sheetData>
  <sortState xmlns:xlrd2="http://schemas.microsoft.com/office/spreadsheetml/2017/richdata2" ref="A2:J141">
    <sortCondition ref="B1:B141"/>
  </sortState>
  <phoneticPr fontId="5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FA3C4-C942-2643-9690-EAE76A63F887}">
  <dimension ref="A1:A57"/>
  <sheetViews>
    <sheetView workbookViewId="0">
      <selection activeCell="D56" sqref="D56"/>
    </sheetView>
  </sheetViews>
  <sheetFormatPr baseColWidth="10" defaultColWidth="10.6640625" defaultRowHeight="16"/>
  <sheetData>
    <row r="1" spans="1:1">
      <c r="A1" s="2">
        <v>232</v>
      </c>
    </row>
    <row r="2" spans="1:1">
      <c r="A2" s="2">
        <v>160</v>
      </c>
    </row>
    <row r="3" spans="1:1">
      <c r="A3" s="2">
        <v>900</v>
      </c>
    </row>
    <row r="4" spans="1:1">
      <c r="A4" s="2">
        <v>31</v>
      </c>
    </row>
    <row r="5" spans="1:1">
      <c r="A5" s="2">
        <v>211</v>
      </c>
    </row>
    <row r="6" spans="1:1">
      <c r="A6" s="2">
        <v>80</v>
      </c>
    </row>
    <row r="7" spans="1:1">
      <c r="A7" s="2">
        <v>760</v>
      </c>
    </row>
    <row r="8" spans="1:1">
      <c r="A8" s="2">
        <v>571</v>
      </c>
    </row>
    <row r="9" spans="1:1">
      <c r="A9" s="2">
        <v>140</v>
      </c>
    </row>
    <row r="10" spans="1:1">
      <c r="A10" s="2">
        <v>439</v>
      </c>
    </row>
    <row r="11" spans="1:1">
      <c r="A11" s="2">
        <v>20</v>
      </c>
    </row>
    <row r="12" spans="1:1">
      <c r="A12" s="2">
        <v>482</v>
      </c>
    </row>
    <row r="13" spans="1:1">
      <c r="A13" s="2">
        <v>100</v>
      </c>
    </row>
    <row r="14" spans="1:1">
      <c r="A14" s="2">
        <v>490</v>
      </c>
    </row>
    <row r="15" spans="1:1">
      <c r="A15" s="2">
        <v>390</v>
      </c>
    </row>
    <row r="16" spans="1:1">
      <c r="A16" s="2">
        <v>531</v>
      </c>
    </row>
    <row r="17" spans="1:1">
      <c r="A17" s="2">
        <v>572</v>
      </c>
    </row>
    <row r="18" spans="1:1">
      <c r="A18" s="2">
        <v>375</v>
      </c>
    </row>
    <row r="19" spans="1:1">
      <c r="A19" s="2">
        <v>220</v>
      </c>
    </row>
    <row r="20" spans="1:1">
      <c r="A20" s="2">
        <v>255</v>
      </c>
    </row>
    <row r="21" spans="1:1">
      <c r="A21" s="2">
        <v>90</v>
      </c>
    </row>
    <row r="22" spans="1:1">
      <c r="A22" s="2">
        <v>404</v>
      </c>
    </row>
    <row r="23" spans="1:1">
      <c r="A23" s="2">
        <v>41</v>
      </c>
    </row>
    <row r="24" spans="1:1">
      <c r="A24" s="2">
        <v>91</v>
      </c>
    </row>
    <row r="25" spans="1:1">
      <c r="A25" s="2">
        <v>395</v>
      </c>
    </row>
    <row r="26" spans="1:1">
      <c r="A26" s="2">
        <v>750</v>
      </c>
    </row>
    <row r="27" spans="1:1">
      <c r="A27" s="2">
        <v>205</v>
      </c>
    </row>
    <row r="28" spans="1:1">
      <c r="A28" s="2">
        <v>666</v>
      </c>
    </row>
    <row r="29" spans="1:1">
      <c r="A29" s="2">
        <v>740</v>
      </c>
    </row>
    <row r="30" spans="1:1">
      <c r="A30" s="2">
        <v>663</v>
      </c>
    </row>
    <row r="31" spans="1:1">
      <c r="A31" s="2">
        <v>946</v>
      </c>
    </row>
    <row r="32" spans="1:1">
      <c r="A32" s="2">
        <v>223</v>
      </c>
    </row>
    <row r="33" spans="1:1">
      <c r="A33" s="2">
        <v>553</v>
      </c>
    </row>
    <row r="34" spans="1:1">
      <c r="A34" s="2">
        <v>983</v>
      </c>
    </row>
    <row r="35" spans="1:1">
      <c r="A35" s="2">
        <v>590</v>
      </c>
    </row>
    <row r="36" spans="1:1">
      <c r="A36" s="2">
        <v>70</v>
      </c>
    </row>
    <row r="37" spans="1:1">
      <c r="A37" s="2">
        <v>221</v>
      </c>
    </row>
    <row r="38" spans="1:1">
      <c r="A38" s="2">
        <v>970</v>
      </c>
    </row>
    <row r="39" spans="1:1">
      <c r="A39" s="2">
        <v>210</v>
      </c>
    </row>
    <row r="40" spans="1:1">
      <c r="A40" s="2">
        <v>93</v>
      </c>
    </row>
    <row r="41" spans="1:1">
      <c r="A41" s="2">
        <v>731</v>
      </c>
    </row>
    <row r="42" spans="1:1">
      <c r="A42" s="2">
        <v>385</v>
      </c>
    </row>
    <row r="43" spans="1:1">
      <c r="A43" s="2">
        <v>986</v>
      </c>
    </row>
    <row r="44" spans="1:1">
      <c r="A44" s="2">
        <v>150</v>
      </c>
    </row>
    <row r="45" spans="1:1">
      <c r="A45" s="2">
        <v>403</v>
      </c>
    </row>
    <row r="46" spans="1:1">
      <c r="A46" s="2">
        <v>331</v>
      </c>
    </row>
    <row r="47" spans="1:1">
      <c r="A47" s="2">
        <v>230</v>
      </c>
    </row>
    <row r="48" spans="1:1">
      <c r="A48" s="2">
        <v>60</v>
      </c>
    </row>
    <row r="49" spans="1:1">
      <c r="A49" s="2">
        <v>56</v>
      </c>
    </row>
    <row r="50" spans="1:1">
      <c r="A50" s="2">
        <v>57</v>
      </c>
    </row>
    <row r="51" spans="1:1">
      <c r="A51" s="2">
        <v>380</v>
      </c>
    </row>
    <row r="52" spans="1:1">
      <c r="A52" s="2">
        <v>225</v>
      </c>
    </row>
    <row r="53" spans="1:1">
      <c r="A53" s="2">
        <v>652</v>
      </c>
    </row>
    <row r="54" spans="1:1">
      <c r="A54" s="2">
        <v>701</v>
      </c>
    </row>
    <row r="55" spans="1:1">
      <c r="A55" s="2">
        <v>947</v>
      </c>
    </row>
    <row r="56" spans="1:1">
      <c r="A56" s="2">
        <v>200</v>
      </c>
    </row>
    <row r="57" spans="1:1">
      <c r="A57" s="2">
        <v>2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9D7CD-2DF4-44BE-9412-4B1F8446F3EC}">
  <dimension ref="A1:E110"/>
  <sheetViews>
    <sheetView topLeftCell="A65" workbookViewId="0">
      <selection activeCell="B70" sqref="B70"/>
    </sheetView>
  </sheetViews>
  <sheetFormatPr baseColWidth="10" defaultColWidth="8.6640625" defaultRowHeight="13"/>
  <cols>
    <col min="1" max="1" width="8.6640625" style="3"/>
    <col min="2" max="2" width="39.83203125" style="3" customWidth="1"/>
    <col min="3" max="3" width="8.6640625" style="3"/>
    <col min="4" max="4" width="9.1640625" style="4" bestFit="1" customWidth="1"/>
    <col min="5" max="16384" width="8.6640625" style="3"/>
  </cols>
  <sheetData>
    <row r="1" spans="1:4">
      <c r="A1" s="3" t="s">
        <v>404</v>
      </c>
      <c r="B1" s="3" t="s">
        <v>403</v>
      </c>
      <c r="C1" s="3" t="s">
        <v>402</v>
      </c>
      <c r="D1" s="4" t="s">
        <v>401</v>
      </c>
    </row>
    <row r="2" spans="1:4">
      <c r="A2" s="3">
        <v>7</v>
      </c>
      <c r="B2" s="3" t="s">
        <v>361</v>
      </c>
      <c r="C2" s="3">
        <v>1</v>
      </c>
      <c r="D2" s="4">
        <v>41946</v>
      </c>
    </row>
    <row r="3" spans="1:4">
      <c r="A3" s="3">
        <v>29</v>
      </c>
      <c r="B3" s="3" t="s">
        <v>383</v>
      </c>
      <c r="C3" s="3">
        <v>1</v>
      </c>
      <c r="D3" s="4">
        <v>41995</v>
      </c>
    </row>
    <row r="4" spans="1:4">
      <c r="A4" s="3">
        <v>9</v>
      </c>
      <c r="B4" s="3" t="s">
        <v>366</v>
      </c>
      <c r="C4" s="3">
        <v>1</v>
      </c>
      <c r="D4" s="4">
        <v>41998</v>
      </c>
    </row>
    <row r="5" spans="1:4">
      <c r="A5" s="3">
        <v>5</v>
      </c>
      <c r="B5" s="3" t="s">
        <v>351</v>
      </c>
      <c r="C5" s="3">
        <v>1</v>
      </c>
      <c r="D5" s="4">
        <v>42073</v>
      </c>
    </row>
    <row r="6" spans="1:4">
      <c r="A6" s="3">
        <v>2</v>
      </c>
      <c r="B6" s="3" t="s">
        <v>333</v>
      </c>
      <c r="C6" s="3">
        <v>1</v>
      </c>
      <c r="D6" s="4">
        <v>42172</v>
      </c>
    </row>
    <row r="7" spans="1:4">
      <c r="A7" s="3">
        <v>5</v>
      </c>
      <c r="B7" s="3" t="s">
        <v>349</v>
      </c>
      <c r="C7" s="3">
        <v>1</v>
      </c>
      <c r="D7" s="4">
        <v>42311</v>
      </c>
    </row>
    <row r="8" spans="1:4">
      <c r="A8" s="3">
        <v>15</v>
      </c>
      <c r="B8" s="3" t="s">
        <v>373</v>
      </c>
      <c r="C8" s="3">
        <v>1</v>
      </c>
      <c r="D8" s="4">
        <v>42323</v>
      </c>
    </row>
    <row r="9" spans="1:4">
      <c r="A9" s="3">
        <v>2</v>
      </c>
      <c r="B9" s="3" t="s">
        <v>324</v>
      </c>
      <c r="C9" s="3">
        <v>1</v>
      </c>
      <c r="D9" s="4">
        <v>42335</v>
      </c>
    </row>
    <row r="10" spans="1:4">
      <c r="A10" s="3">
        <v>2</v>
      </c>
      <c r="B10" s="3" t="s">
        <v>330</v>
      </c>
      <c r="C10" s="3">
        <v>1</v>
      </c>
      <c r="D10" s="4">
        <v>42348</v>
      </c>
    </row>
    <row r="11" spans="1:4">
      <c r="A11" s="3">
        <v>2</v>
      </c>
      <c r="B11" s="3" t="s">
        <v>328</v>
      </c>
      <c r="C11" s="3">
        <v>1</v>
      </c>
      <c r="D11" s="4">
        <v>42391</v>
      </c>
    </row>
    <row r="12" spans="1:4">
      <c r="A12" s="3">
        <v>2</v>
      </c>
      <c r="B12" s="3" t="s">
        <v>326</v>
      </c>
      <c r="C12" s="3">
        <v>1</v>
      </c>
      <c r="D12" s="4">
        <v>42622</v>
      </c>
    </row>
    <row r="13" spans="1:4">
      <c r="A13" s="3">
        <v>8</v>
      </c>
      <c r="B13" s="3" t="s">
        <v>363</v>
      </c>
      <c r="C13" s="3">
        <v>1</v>
      </c>
      <c r="D13" s="4">
        <v>42662</v>
      </c>
    </row>
    <row r="14" spans="1:4">
      <c r="A14" s="3">
        <v>5</v>
      </c>
      <c r="B14" s="3" t="s">
        <v>350</v>
      </c>
      <c r="C14" s="3">
        <v>1</v>
      </c>
      <c r="D14" s="4">
        <v>42663</v>
      </c>
    </row>
    <row r="15" spans="1:4">
      <c r="A15" s="3">
        <v>11</v>
      </c>
      <c r="B15" s="3" t="s">
        <v>369</v>
      </c>
      <c r="C15" s="3">
        <v>1</v>
      </c>
      <c r="D15" s="4">
        <v>42810</v>
      </c>
    </row>
    <row r="16" spans="1:4">
      <c r="A16" s="3">
        <v>3</v>
      </c>
      <c r="B16" s="3" t="s">
        <v>336</v>
      </c>
      <c r="C16" s="3">
        <v>1</v>
      </c>
      <c r="D16" s="4">
        <v>42810</v>
      </c>
    </row>
    <row r="17" spans="1:5">
      <c r="A17" s="3">
        <v>1</v>
      </c>
      <c r="B17" s="3" t="s">
        <v>321</v>
      </c>
      <c r="C17" s="3">
        <v>1</v>
      </c>
      <c r="D17" s="4">
        <v>42810</v>
      </c>
    </row>
    <row r="18" spans="1:5">
      <c r="A18" s="3">
        <v>1</v>
      </c>
      <c r="B18" s="3" t="s">
        <v>316</v>
      </c>
      <c r="C18" s="3">
        <v>1</v>
      </c>
      <c r="D18" s="4">
        <v>42810</v>
      </c>
    </row>
    <row r="19" spans="1:5">
      <c r="A19" s="3">
        <v>3</v>
      </c>
      <c r="B19" s="3" t="s">
        <v>337</v>
      </c>
      <c r="C19" s="3">
        <v>1</v>
      </c>
      <c r="D19" s="4">
        <v>42824</v>
      </c>
    </row>
    <row r="20" spans="1:5">
      <c r="A20" s="3">
        <v>6</v>
      </c>
      <c r="B20" s="3" t="s">
        <v>355</v>
      </c>
      <c r="C20" s="3">
        <v>1</v>
      </c>
      <c r="D20" s="4">
        <v>42868</v>
      </c>
    </row>
    <row r="21" spans="1:5">
      <c r="A21" s="3">
        <v>1372</v>
      </c>
      <c r="B21" s="3" t="s">
        <v>400</v>
      </c>
      <c r="C21" s="3">
        <v>1</v>
      </c>
      <c r="D21" s="4">
        <v>42871</v>
      </c>
      <c r="E21" s="3" t="str">
        <f>RIGHT(D21,4)</f>
        <v>2871</v>
      </c>
    </row>
    <row r="22" spans="1:5">
      <c r="A22" s="3">
        <v>43</v>
      </c>
      <c r="B22" s="3" t="s">
        <v>389</v>
      </c>
      <c r="C22" s="3">
        <v>1</v>
      </c>
      <c r="D22" s="4">
        <v>42871</v>
      </c>
    </row>
    <row r="23" spans="1:5">
      <c r="A23" s="3">
        <v>24</v>
      </c>
      <c r="B23" s="3" t="s">
        <v>382</v>
      </c>
      <c r="C23" s="3">
        <v>1</v>
      </c>
      <c r="D23" s="4">
        <v>42871</v>
      </c>
    </row>
    <row r="24" spans="1:5">
      <c r="A24" s="3">
        <v>5</v>
      </c>
      <c r="B24" s="3" t="s">
        <v>346</v>
      </c>
      <c r="C24" s="3">
        <v>1</v>
      </c>
      <c r="D24" s="4">
        <v>42871</v>
      </c>
    </row>
    <row r="25" spans="1:5">
      <c r="A25" s="3">
        <v>4</v>
      </c>
      <c r="B25" s="3" t="s">
        <v>341</v>
      </c>
      <c r="C25" s="3">
        <v>1</v>
      </c>
      <c r="D25" s="4">
        <v>42871</v>
      </c>
    </row>
    <row r="26" spans="1:5">
      <c r="A26" s="3">
        <v>3</v>
      </c>
      <c r="B26" s="3" t="s">
        <v>334</v>
      </c>
      <c r="C26" s="3">
        <v>1</v>
      </c>
      <c r="D26" s="4">
        <v>42871</v>
      </c>
    </row>
    <row r="27" spans="1:5">
      <c r="A27" s="3">
        <v>1</v>
      </c>
      <c r="B27" s="3" t="s">
        <v>314</v>
      </c>
      <c r="C27" s="3">
        <v>1</v>
      </c>
      <c r="D27" s="4">
        <v>42871</v>
      </c>
    </row>
    <row r="28" spans="1:5">
      <c r="A28" s="3">
        <v>17</v>
      </c>
      <c r="B28" s="3" t="s">
        <v>376</v>
      </c>
      <c r="C28" s="3">
        <v>1</v>
      </c>
      <c r="D28" s="4">
        <v>42902</v>
      </c>
    </row>
    <row r="29" spans="1:5">
      <c r="A29" s="3">
        <v>52</v>
      </c>
      <c r="B29" s="3" t="s">
        <v>391</v>
      </c>
      <c r="C29" s="3">
        <v>1</v>
      </c>
      <c r="D29" s="4">
        <v>42983</v>
      </c>
    </row>
    <row r="30" spans="1:5">
      <c r="A30" s="3">
        <v>7</v>
      </c>
      <c r="B30" s="3" t="s">
        <v>359</v>
      </c>
      <c r="C30" s="3">
        <v>1</v>
      </c>
      <c r="D30" s="4">
        <v>42990</v>
      </c>
    </row>
    <row r="31" spans="1:5">
      <c r="A31" s="3">
        <v>1</v>
      </c>
      <c r="B31" s="3" t="s">
        <v>308</v>
      </c>
      <c r="C31" s="3">
        <v>1</v>
      </c>
      <c r="D31" s="4">
        <v>43052</v>
      </c>
    </row>
    <row r="32" spans="1:5">
      <c r="A32" s="3">
        <v>1</v>
      </c>
      <c r="B32" s="3" t="s">
        <v>320</v>
      </c>
      <c r="C32" s="3">
        <v>1</v>
      </c>
      <c r="D32" s="4">
        <v>43057</v>
      </c>
    </row>
    <row r="33" spans="1:4">
      <c r="A33" s="3">
        <v>2</v>
      </c>
      <c r="B33" s="3" t="s">
        <v>329</v>
      </c>
      <c r="C33" s="3">
        <v>1</v>
      </c>
      <c r="D33" s="4">
        <v>43060</v>
      </c>
    </row>
    <row r="34" spans="1:4">
      <c r="A34" s="3">
        <v>2</v>
      </c>
      <c r="B34" s="3" t="s">
        <v>332</v>
      </c>
      <c r="C34" s="3">
        <v>1</v>
      </c>
      <c r="D34" s="4">
        <v>43068</v>
      </c>
    </row>
    <row r="35" spans="1:4">
      <c r="A35" s="3">
        <v>2</v>
      </c>
      <c r="B35" s="3" t="s">
        <v>327</v>
      </c>
      <c r="C35" s="3">
        <v>1</v>
      </c>
      <c r="D35" s="4">
        <v>43068</v>
      </c>
    </row>
    <row r="36" spans="1:4">
      <c r="A36" s="3">
        <v>6</v>
      </c>
      <c r="B36" s="3" t="s">
        <v>357</v>
      </c>
      <c r="C36" s="3">
        <v>1</v>
      </c>
      <c r="D36" s="4">
        <v>43077</v>
      </c>
    </row>
    <row r="37" spans="1:4">
      <c r="A37" s="3">
        <v>7</v>
      </c>
      <c r="B37" s="6" t="s">
        <v>362</v>
      </c>
      <c r="C37" s="3">
        <v>1</v>
      </c>
      <c r="D37" s="4">
        <v>43198</v>
      </c>
    </row>
    <row r="38" spans="1:4">
      <c r="A38" s="3">
        <v>1</v>
      </c>
      <c r="B38" s="3" t="s">
        <v>309</v>
      </c>
      <c r="C38" s="3">
        <v>1</v>
      </c>
      <c r="D38" s="4">
        <v>43236</v>
      </c>
    </row>
    <row r="39" spans="1:4">
      <c r="A39" s="3">
        <v>1</v>
      </c>
      <c r="B39" s="3" t="s">
        <v>313</v>
      </c>
      <c r="C39" s="3">
        <v>1</v>
      </c>
      <c r="D39" s="4">
        <v>43256</v>
      </c>
    </row>
    <row r="40" spans="1:4">
      <c r="A40" s="3">
        <v>1</v>
      </c>
      <c r="B40" s="3" t="s">
        <v>322</v>
      </c>
      <c r="C40" s="3">
        <v>1</v>
      </c>
      <c r="D40" s="4">
        <v>43258</v>
      </c>
    </row>
    <row r="41" spans="1:4">
      <c r="A41" s="3">
        <v>1</v>
      </c>
      <c r="B41" s="3" t="s">
        <v>303</v>
      </c>
      <c r="C41" s="3">
        <v>1</v>
      </c>
      <c r="D41" s="4">
        <v>43273</v>
      </c>
    </row>
    <row r="42" spans="1:4">
      <c r="A42" s="3">
        <v>1</v>
      </c>
      <c r="B42" s="3" t="s">
        <v>306</v>
      </c>
      <c r="C42" s="3">
        <v>1</v>
      </c>
      <c r="D42" s="4">
        <v>43291</v>
      </c>
    </row>
    <row r="43" spans="1:4">
      <c r="A43" s="3">
        <v>1</v>
      </c>
      <c r="B43" s="3" t="s">
        <v>312</v>
      </c>
      <c r="C43" s="3">
        <v>1</v>
      </c>
      <c r="D43" s="4">
        <v>43304</v>
      </c>
    </row>
    <row r="44" spans="1:4">
      <c r="A44" s="3">
        <v>46</v>
      </c>
      <c r="B44" s="3" t="s">
        <v>390</v>
      </c>
      <c r="C44" s="3">
        <v>1</v>
      </c>
      <c r="D44" s="4">
        <v>43310</v>
      </c>
    </row>
    <row r="45" spans="1:4">
      <c r="A45" s="3">
        <v>4</v>
      </c>
      <c r="B45" s="3" t="s">
        <v>345</v>
      </c>
      <c r="C45" s="3">
        <v>1</v>
      </c>
      <c r="D45" s="4">
        <v>43340</v>
      </c>
    </row>
    <row r="46" spans="1:4">
      <c r="A46" s="3">
        <v>1</v>
      </c>
      <c r="B46" s="3" t="s">
        <v>310</v>
      </c>
      <c r="C46" s="3">
        <v>1</v>
      </c>
      <c r="D46" s="4">
        <v>43345</v>
      </c>
    </row>
    <row r="47" spans="1:4">
      <c r="A47" s="3">
        <v>32</v>
      </c>
      <c r="B47" s="3" t="s">
        <v>385</v>
      </c>
      <c r="C47" s="3">
        <v>1</v>
      </c>
      <c r="D47" s="4">
        <v>43351</v>
      </c>
    </row>
    <row r="48" spans="1:4">
      <c r="A48" s="3">
        <v>16</v>
      </c>
      <c r="B48" s="3" t="s">
        <v>375</v>
      </c>
      <c r="C48" s="3">
        <v>1</v>
      </c>
      <c r="D48" s="4">
        <v>43351</v>
      </c>
    </row>
    <row r="49" spans="1:4">
      <c r="A49" s="3">
        <v>6</v>
      </c>
      <c r="B49" s="3" t="s">
        <v>356</v>
      </c>
      <c r="C49" s="3">
        <v>1</v>
      </c>
      <c r="D49" s="4">
        <v>43351</v>
      </c>
    </row>
    <row r="50" spans="1:4">
      <c r="A50" s="3">
        <v>5</v>
      </c>
      <c r="B50" s="3" t="s">
        <v>352</v>
      </c>
      <c r="C50" s="3">
        <v>1</v>
      </c>
      <c r="D50" s="4">
        <v>43351</v>
      </c>
    </row>
    <row r="51" spans="1:4">
      <c r="A51" s="3">
        <v>4</v>
      </c>
      <c r="B51" s="3" t="s">
        <v>343</v>
      </c>
      <c r="C51" s="3">
        <v>1</v>
      </c>
      <c r="D51" s="4">
        <v>43351</v>
      </c>
    </row>
    <row r="52" spans="1:4">
      <c r="A52" s="3">
        <v>3</v>
      </c>
      <c r="B52" s="3" t="s">
        <v>340</v>
      </c>
      <c r="C52" s="3">
        <v>1</v>
      </c>
      <c r="D52" s="4">
        <v>43351</v>
      </c>
    </row>
    <row r="53" spans="1:4">
      <c r="A53" s="3">
        <v>3</v>
      </c>
      <c r="B53" s="3" t="s">
        <v>339</v>
      </c>
      <c r="C53" s="3">
        <v>1</v>
      </c>
      <c r="D53" s="4">
        <v>43351</v>
      </c>
    </row>
    <row r="54" spans="1:4">
      <c r="A54" s="3">
        <v>3</v>
      </c>
      <c r="B54" s="3" t="s">
        <v>338</v>
      </c>
      <c r="C54" s="3">
        <v>1</v>
      </c>
      <c r="D54" s="4">
        <v>43351</v>
      </c>
    </row>
    <row r="55" spans="1:4">
      <c r="A55" s="3">
        <v>1</v>
      </c>
      <c r="B55" s="3" t="s">
        <v>319</v>
      </c>
      <c r="C55" s="3">
        <v>1</v>
      </c>
      <c r="D55" s="4">
        <v>43351</v>
      </c>
    </row>
    <row r="56" spans="1:4">
      <c r="A56" s="3">
        <v>1</v>
      </c>
      <c r="B56" s="3" t="s">
        <v>317</v>
      </c>
      <c r="C56" s="3">
        <v>1</v>
      </c>
      <c r="D56" s="4">
        <v>43351</v>
      </c>
    </row>
    <row r="57" spans="1:4">
      <c r="A57" s="3">
        <v>1</v>
      </c>
      <c r="B57" s="3" t="s">
        <v>301</v>
      </c>
      <c r="C57" s="3">
        <v>1</v>
      </c>
      <c r="D57" s="4">
        <v>43351</v>
      </c>
    </row>
    <row r="58" spans="1:4">
      <c r="A58" s="3">
        <v>1</v>
      </c>
      <c r="B58" s="3" t="s">
        <v>297</v>
      </c>
      <c r="C58" s="3">
        <v>1</v>
      </c>
      <c r="D58" s="4">
        <v>43351</v>
      </c>
    </row>
    <row r="59" spans="1:4">
      <c r="A59" s="3">
        <v>1</v>
      </c>
      <c r="B59" s="3" t="s">
        <v>293</v>
      </c>
      <c r="C59" s="3">
        <v>1</v>
      </c>
      <c r="D59" s="4">
        <v>43351</v>
      </c>
    </row>
    <row r="60" spans="1:4">
      <c r="A60" s="3">
        <v>1</v>
      </c>
      <c r="B60" s="3" t="s">
        <v>315</v>
      </c>
      <c r="C60" s="3">
        <v>1</v>
      </c>
      <c r="D60" s="4">
        <v>43358</v>
      </c>
    </row>
    <row r="61" spans="1:4">
      <c r="A61" s="3">
        <v>1</v>
      </c>
      <c r="B61" s="3" t="s">
        <v>302</v>
      </c>
      <c r="C61" s="3">
        <v>1</v>
      </c>
      <c r="D61" s="4">
        <v>43406</v>
      </c>
    </row>
    <row r="62" spans="1:4">
      <c r="A62" s="3">
        <v>1</v>
      </c>
      <c r="B62" s="3" t="s">
        <v>296</v>
      </c>
      <c r="C62" s="3">
        <v>1</v>
      </c>
      <c r="D62" s="4">
        <v>43411</v>
      </c>
    </row>
    <row r="63" spans="1:4">
      <c r="A63" s="3">
        <v>4</v>
      </c>
      <c r="B63" s="3" t="s">
        <v>342</v>
      </c>
      <c r="C63" s="3">
        <v>1</v>
      </c>
      <c r="D63" s="4">
        <v>43417</v>
      </c>
    </row>
    <row r="64" spans="1:4">
      <c r="A64" s="3">
        <v>1</v>
      </c>
      <c r="B64" s="3" t="s">
        <v>304</v>
      </c>
      <c r="C64" s="3">
        <v>1</v>
      </c>
      <c r="D64" s="4">
        <v>43421</v>
      </c>
    </row>
    <row r="65" spans="1:4">
      <c r="A65" s="3">
        <v>19</v>
      </c>
      <c r="B65" s="3" t="s">
        <v>379</v>
      </c>
      <c r="C65" s="3">
        <v>1</v>
      </c>
      <c r="D65" s="4">
        <v>43422</v>
      </c>
    </row>
    <row r="66" spans="1:4">
      <c r="A66" s="3">
        <v>33</v>
      </c>
      <c r="B66" s="3" t="s">
        <v>386</v>
      </c>
      <c r="C66" s="3">
        <v>1</v>
      </c>
      <c r="D66" s="4">
        <v>43425</v>
      </c>
    </row>
    <row r="67" spans="1:4">
      <c r="A67" s="3">
        <v>17</v>
      </c>
      <c r="B67" s="3" t="s">
        <v>377</v>
      </c>
      <c r="C67" s="3">
        <v>1</v>
      </c>
      <c r="D67" s="4">
        <v>43428</v>
      </c>
    </row>
    <row r="68" spans="1:4">
      <c r="A68" s="3">
        <v>6</v>
      </c>
      <c r="B68" s="3" t="s">
        <v>354</v>
      </c>
      <c r="C68" s="3">
        <v>1</v>
      </c>
      <c r="D68" s="4">
        <v>43439</v>
      </c>
    </row>
    <row r="69" spans="1:4">
      <c r="A69" s="3">
        <v>31</v>
      </c>
      <c r="B69" s="3" t="s">
        <v>384</v>
      </c>
      <c r="C69" s="3">
        <v>1</v>
      </c>
      <c r="D69" s="4">
        <v>43468</v>
      </c>
    </row>
    <row r="70" spans="1:4">
      <c r="A70" s="3">
        <v>5</v>
      </c>
      <c r="B70" s="3" t="s">
        <v>348</v>
      </c>
      <c r="C70" s="3">
        <v>1</v>
      </c>
      <c r="D70" s="4">
        <v>43468</v>
      </c>
    </row>
    <row r="71" spans="1:4">
      <c r="A71" s="3">
        <v>41</v>
      </c>
      <c r="B71" s="3" t="s">
        <v>388</v>
      </c>
      <c r="C71" s="3">
        <v>1</v>
      </c>
      <c r="D71" s="4">
        <v>43548</v>
      </c>
    </row>
    <row r="72" spans="1:4">
      <c r="A72" s="3">
        <v>6</v>
      </c>
      <c r="B72" s="3" t="s">
        <v>353</v>
      </c>
      <c r="C72" s="3">
        <v>1</v>
      </c>
      <c r="D72" s="4">
        <v>43567</v>
      </c>
    </row>
    <row r="73" spans="1:4">
      <c r="A73" s="3">
        <v>2</v>
      </c>
      <c r="B73" s="3" t="s">
        <v>325</v>
      </c>
      <c r="C73" s="3">
        <v>1</v>
      </c>
      <c r="D73" s="4">
        <v>43582</v>
      </c>
    </row>
    <row r="74" spans="1:4">
      <c r="A74" s="3">
        <v>3</v>
      </c>
      <c r="B74" s="3" t="s">
        <v>335</v>
      </c>
      <c r="C74" s="3">
        <v>1</v>
      </c>
      <c r="D74" s="4">
        <v>43598</v>
      </c>
    </row>
    <row r="75" spans="1:4">
      <c r="A75" s="3">
        <v>1</v>
      </c>
      <c r="B75" s="3" t="s">
        <v>300</v>
      </c>
      <c r="C75" s="3">
        <v>1</v>
      </c>
      <c r="D75" s="4">
        <v>44204</v>
      </c>
    </row>
    <row r="76" spans="1:4">
      <c r="A76" s="3">
        <v>453</v>
      </c>
      <c r="B76" s="3" t="s">
        <v>399</v>
      </c>
      <c r="C76" s="3">
        <v>0</v>
      </c>
    </row>
    <row r="77" spans="1:4">
      <c r="A77" s="3">
        <v>280</v>
      </c>
      <c r="B77" s="3" t="s">
        <v>398</v>
      </c>
      <c r="C77" s="3">
        <v>0</v>
      </c>
    </row>
    <row r="78" spans="1:4">
      <c r="A78" s="3">
        <v>273</v>
      </c>
      <c r="B78" s="3" t="s">
        <v>397</v>
      </c>
      <c r="C78" s="3">
        <v>0</v>
      </c>
    </row>
    <row r="79" spans="1:4">
      <c r="A79" s="3">
        <v>216</v>
      </c>
      <c r="B79" s="3" t="s">
        <v>396</v>
      </c>
      <c r="C79" s="3">
        <v>0</v>
      </c>
    </row>
    <row r="80" spans="1:4">
      <c r="A80" s="3">
        <v>207</v>
      </c>
      <c r="B80" s="3" t="s">
        <v>395</v>
      </c>
      <c r="C80" s="3">
        <v>0</v>
      </c>
    </row>
    <row r="81" spans="1:3">
      <c r="A81" s="3">
        <v>137</v>
      </c>
      <c r="B81" s="3" t="s">
        <v>394</v>
      </c>
      <c r="C81" s="3">
        <v>0</v>
      </c>
    </row>
    <row r="82" spans="1:3">
      <c r="A82" s="3">
        <v>71</v>
      </c>
      <c r="B82" s="3" t="s">
        <v>393</v>
      </c>
      <c r="C82" s="3">
        <v>0</v>
      </c>
    </row>
    <row r="83" spans="1:3">
      <c r="A83" s="3">
        <v>63</v>
      </c>
      <c r="B83" s="3" t="s">
        <v>392</v>
      </c>
      <c r="C83" s="3">
        <v>0</v>
      </c>
    </row>
    <row r="84" spans="1:3">
      <c r="A84" s="3">
        <v>38</v>
      </c>
      <c r="B84" s="3" t="s">
        <v>387</v>
      </c>
      <c r="C84" s="3">
        <v>0</v>
      </c>
    </row>
    <row r="85" spans="1:3">
      <c r="A85" s="3">
        <v>21</v>
      </c>
      <c r="B85" s="3" t="s">
        <v>381</v>
      </c>
      <c r="C85" s="3">
        <v>0</v>
      </c>
    </row>
    <row r="86" spans="1:3">
      <c r="A86" s="3">
        <v>21</v>
      </c>
      <c r="B86" s="3" t="s">
        <v>380</v>
      </c>
      <c r="C86" s="3">
        <v>0</v>
      </c>
    </row>
    <row r="87" spans="1:3">
      <c r="A87" s="3">
        <v>18</v>
      </c>
      <c r="B87" s="3" t="s">
        <v>378</v>
      </c>
      <c r="C87" s="3">
        <v>0</v>
      </c>
    </row>
    <row r="88" spans="1:3">
      <c r="A88" s="3">
        <v>15</v>
      </c>
      <c r="B88" s="3" t="s">
        <v>374</v>
      </c>
      <c r="C88" s="3">
        <v>0</v>
      </c>
    </row>
    <row r="89" spans="1:3">
      <c r="A89" s="3">
        <v>15</v>
      </c>
      <c r="B89" s="3" t="s">
        <v>372</v>
      </c>
      <c r="C89" s="3">
        <v>0</v>
      </c>
    </row>
    <row r="90" spans="1:3">
      <c r="A90" s="3">
        <v>14</v>
      </c>
      <c r="B90" s="3" t="s">
        <v>371</v>
      </c>
      <c r="C90" s="3">
        <v>0</v>
      </c>
    </row>
    <row r="91" spans="1:3">
      <c r="A91" s="3">
        <v>14</v>
      </c>
      <c r="B91" s="3" t="s">
        <v>370</v>
      </c>
      <c r="C91" s="3">
        <v>0</v>
      </c>
    </row>
    <row r="92" spans="1:3">
      <c r="A92" s="3">
        <v>10</v>
      </c>
      <c r="B92" s="3" t="s">
        <v>368</v>
      </c>
      <c r="C92" s="3">
        <v>0</v>
      </c>
    </row>
    <row r="93" spans="1:3">
      <c r="A93" s="3">
        <v>10</v>
      </c>
      <c r="B93" s="3" t="s">
        <v>367</v>
      </c>
      <c r="C93" s="3">
        <v>0</v>
      </c>
    </row>
    <row r="94" spans="1:3">
      <c r="A94" s="3">
        <v>8</v>
      </c>
      <c r="B94" s="3" t="s">
        <v>365</v>
      </c>
      <c r="C94" s="3">
        <v>0</v>
      </c>
    </row>
    <row r="95" spans="1:3">
      <c r="A95" s="3">
        <v>8</v>
      </c>
      <c r="B95" s="3" t="s">
        <v>364</v>
      </c>
      <c r="C95" s="3">
        <v>0</v>
      </c>
    </row>
    <row r="96" spans="1:3">
      <c r="A96" s="3">
        <v>7</v>
      </c>
      <c r="B96" s="3" t="s">
        <v>360</v>
      </c>
      <c r="C96" s="3">
        <v>0</v>
      </c>
    </row>
    <row r="97" spans="1:3">
      <c r="A97" s="3">
        <v>6</v>
      </c>
      <c r="B97" s="3" t="s">
        <v>358</v>
      </c>
      <c r="C97" s="3">
        <v>0</v>
      </c>
    </row>
    <row r="98" spans="1:3">
      <c r="A98" s="3">
        <v>5</v>
      </c>
      <c r="B98" s="3" t="s">
        <v>347</v>
      </c>
      <c r="C98" s="3">
        <v>0</v>
      </c>
    </row>
    <row r="99" spans="1:3">
      <c r="A99" s="3">
        <v>4</v>
      </c>
      <c r="B99" s="3" t="s">
        <v>344</v>
      </c>
      <c r="C99" s="3">
        <v>0</v>
      </c>
    </row>
    <row r="100" spans="1:3">
      <c r="A100" s="3">
        <v>2</v>
      </c>
      <c r="B100" s="3" t="s">
        <v>331</v>
      </c>
      <c r="C100" s="3">
        <v>0</v>
      </c>
    </row>
    <row r="101" spans="1:3">
      <c r="A101" s="3">
        <v>2</v>
      </c>
      <c r="B101" s="3" t="s">
        <v>323</v>
      </c>
      <c r="C101" s="3">
        <v>0</v>
      </c>
    </row>
    <row r="102" spans="1:3">
      <c r="A102" s="3">
        <v>1</v>
      </c>
      <c r="B102" s="3" t="s">
        <v>318</v>
      </c>
      <c r="C102" s="3">
        <v>0</v>
      </c>
    </row>
    <row r="103" spans="1:3">
      <c r="A103" s="3">
        <v>1</v>
      </c>
      <c r="B103" s="3" t="s">
        <v>311</v>
      </c>
      <c r="C103" s="3">
        <v>0</v>
      </c>
    </row>
    <row r="104" spans="1:3">
      <c r="A104" s="3">
        <v>1</v>
      </c>
      <c r="B104" s="3" t="s">
        <v>307</v>
      </c>
      <c r="C104" s="3">
        <v>0</v>
      </c>
    </row>
    <row r="105" spans="1:3">
      <c r="A105" s="3">
        <v>1</v>
      </c>
      <c r="B105" s="3" t="s">
        <v>305</v>
      </c>
      <c r="C105" s="3">
        <v>0</v>
      </c>
    </row>
    <row r="106" spans="1:3">
      <c r="A106" s="3">
        <v>1</v>
      </c>
      <c r="B106" s="3" t="s">
        <v>299</v>
      </c>
      <c r="C106" s="3">
        <v>0</v>
      </c>
    </row>
    <row r="107" spans="1:3">
      <c r="A107" s="3">
        <v>1</v>
      </c>
      <c r="B107" s="3" t="s">
        <v>298</v>
      </c>
      <c r="C107" s="3">
        <v>0</v>
      </c>
    </row>
    <row r="108" spans="1:3">
      <c r="A108" s="3">
        <v>1</v>
      </c>
      <c r="B108" s="3" t="s">
        <v>295</v>
      </c>
      <c r="C108" s="3">
        <v>1</v>
      </c>
    </row>
    <row r="109" spans="1:3">
      <c r="A109" s="3">
        <v>1</v>
      </c>
      <c r="B109" s="3" t="s">
        <v>294</v>
      </c>
      <c r="C109" s="3">
        <v>0</v>
      </c>
    </row>
    <row r="110" spans="1:3">
      <c r="A110" s="3" t="s">
        <v>292</v>
      </c>
      <c r="C110" s="3">
        <v>75</v>
      </c>
    </row>
  </sheetData>
  <sortState xmlns:xlrd2="http://schemas.microsoft.com/office/spreadsheetml/2017/richdata2" ref="A2:E110">
    <sortCondition ref="D1"/>
  </sortState>
  <phoneticPr fontId="5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加入一带一路国家日期</vt:lpstr>
      <vt:lpstr>未加入一带一路国家</vt:lpstr>
      <vt:lpstr>geo2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Jingxi Yang</cp:lastModifiedBy>
  <dcterms:created xsi:type="dcterms:W3CDTF">2020-08-01T12:38:08Z</dcterms:created>
  <dcterms:modified xsi:type="dcterms:W3CDTF">2022-04-28T03:08:15Z</dcterms:modified>
</cp:coreProperties>
</file>