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8400CE0E-1538-4E1D-B80C-C4E6C9160D8F}" xr6:coauthVersionLast="47" xr6:coauthVersionMax="47" xr10:uidLastSave="{00000000-0000-0000-0000-000000000000}"/>
  <bookViews>
    <workbookView xWindow="12135" yWindow="765" windowWidth="15270" windowHeight="13995" xr2:uid="{1FF4AB30-C56D-4952-8D75-2B4C64915CB0}"/>
  </bookViews>
  <sheets>
    <sheet name="使用表格表格" sheetId="1" r:id="rId1"/>
    <sheet name="不使用表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H8" i="2"/>
  <c r="I7" i="2"/>
  <c r="H7" i="2"/>
  <c r="I6" i="2"/>
  <c r="H6" i="2"/>
  <c r="I5" i="2"/>
  <c r="H5" i="2"/>
  <c r="I4" i="2"/>
  <c r="H4" i="2"/>
  <c r="I4" i="1"/>
  <c r="I5" i="1"/>
  <c r="I6" i="1"/>
  <c r="I7" i="1"/>
  <c r="I8" i="1"/>
  <c r="H4" i="1"/>
  <c r="H5" i="1"/>
  <c r="H6" i="1"/>
  <c r="H7" i="1"/>
  <c r="H8" i="1"/>
  <c r="D9" i="1"/>
  <c r="G9" i="1"/>
  <c r="F9" i="1"/>
  <c r="E9" i="1"/>
  <c r="H9" i="1" l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Libing Yang</author>
  </authors>
  <commentList>
    <comment ref="C2" authorId="0" shapeId="0" xr:uid="{36D6A232-3DF9-48BB-AEA5-4916CA93E32D}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将数据中 formual 属性的值当作公式使用</t>
        </r>
      </text>
    </comment>
    <comment ref="H2" authorId="0" shapeId="0" xr:uid="{B35CE74F-885F-44F6-B4E8-29FBDCDA0C3F}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将 =: 后面的字符当作公式插入。
#row   - 替换为行号
#index - 替换为数组索引
#seq   - 替换为数组序列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Libing Yang</author>
  </authors>
  <commentList>
    <comment ref="C2" authorId="0" shapeId="0" xr:uid="{FFB3E3B9-DF56-4138-984F-8B43BE96D7E7}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将数据中 formual 属性的值当作公式使用</t>
        </r>
      </text>
    </comment>
    <comment ref="H2" authorId="0" shapeId="0" xr:uid="{814BC194-778A-4F72-A9B5-99310690F97F}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将 =: 后面的字符当作公式插入。
#row   - 替换为行号
#index - 替换为数组索引
#seq   - 替换为数组序列</t>
        </r>
      </text>
    </comment>
  </commentList>
</comments>
</file>

<file path=xl/sharedStrings.xml><?xml version="1.0" encoding="utf-8"?>
<sst xmlns="http://schemas.openxmlformats.org/spreadsheetml/2006/main" count="57" uniqueCount="32">
  <si>
    <t>#index</t>
    <phoneticPr fontId="1" type="noConversion"/>
  </si>
  <si>
    <t>#seq</t>
    <phoneticPr fontId="1" type="noConversion"/>
  </si>
  <si>
    <t>=formula</t>
    <phoneticPr fontId="1" type="noConversion"/>
  </si>
  <si>
    <t>name</t>
    <phoneticPr fontId="1" type="noConversion"/>
  </si>
  <si>
    <t>language</t>
    <phoneticPr fontId="1" type="noConversion"/>
  </si>
  <si>
    <t>math</t>
    <phoneticPr fontId="1" type="noConversion"/>
  </si>
  <si>
    <t>english</t>
    <phoneticPr fontId="1" type="noConversion"/>
  </si>
  <si>
    <t>杨洁</t>
    <phoneticPr fontId="1" type="noConversion"/>
  </si>
  <si>
    <t>杨虹</t>
    <phoneticPr fontId="1" type="noConversion"/>
  </si>
  <si>
    <t>张佳</t>
    <phoneticPr fontId="1" type="noConversion"/>
  </si>
  <si>
    <t>张晓红</t>
    <phoneticPr fontId="1" type="noConversion"/>
  </si>
  <si>
    <t>李微</t>
    <phoneticPr fontId="1" type="noConversion"/>
  </si>
  <si>
    <t>remark</t>
    <phoneticPr fontId="1" type="noConversion"/>
  </si>
  <si>
    <t>这是说明</t>
    <phoneticPr fontId="1" type="noConversion"/>
  </si>
  <si>
    <t>这也是</t>
    <phoneticPr fontId="1" type="noConversion"/>
  </si>
  <si>
    <t>=:SUM(E#row:G#row)</t>
    <phoneticPr fontId="1" type="noConversion"/>
  </si>
  <si>
    <t>索引</t>
  </si>
  <si>
    <t>编号</t>
  </si>
  <si>
    <t>Id</t>
  </si>
  <si>
    <t>姓名</t>
  </si>
  <si>
    <t>语文</t>
  </si>
  <si>
    <t>数学</t>
  </si>
  <si>
    <t>英语</t>
  </si>
  <si>
    <t>总分</t>
  </si>
  <si>
    <t>说明</t>
  </si>
  <si>
    <t>平均分</t>
    <phoneticPr fontId="1" type="noConversion"/>
  </si>
  <si>
    <t>汇总</t>
  </si>
  <si>
    <t>=:ROUND(AVERAGE(表1[[#This Row],[语文]:[英语]]),0)</t>
    <phoneticPr fontId="1" type="noConversion"/>
  </si>
  <si>
    <t>${title}${data|table}</t>
    <phoneticPr fontId="1" type="noConversion"/>
  </si>
  <si>
    <t>${title}${data|table:sampleCount=5}</t>
    <phoneticPr fontId="1" type="noConversion"/>
  </si>
  <si>
    <t>=:SUM(表1[[#This Row],[语文]:[英语]])</t>
    <phoneticPr fontId="1" type="noConversion"/>
  </si>
  <si>
    <t>=:ROUND(AVERAGE(E#row:G#row),0)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</si>
</sst>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3" borderId="1" xfId="0" quotePrefix="1" applyFill="1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2" borderId="6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5" fillId="2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26"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2C8DA-7694-49E7-AF7D-85F44F169235}" name="表1" displayName="表1" ref="A3:J9" totalsRowCount="1" headerRowDxfId="25" dataDxfId="23" totalsRowDxfId="21" headerRowBorderDxfId="24" tableBorderDxfId="22" totalsRowBorderDxfId="20">
  <autoFilter ref="A3:J8" xr:uid="{B442C8DA-7694-49E7-AF7D-85F44F169235}"/>
  <tableColumns count="10">
    <tableColumn id="1" xr3:uid="{9E6086D4-EF08-43EE-BF01-64EB25833D42}" name="索引" totalsRowLabel="汇总" dataDxfId="19" totalsRowDxfId="18"/>
    <tableColumn id="2" xr3:uid="{04DC8F26-3481-4730-B199-15E72FECA9A2}" name="编号" dataDxfId="17" totalsRowDxfId="16"/>
    <tableColumn id="3" xr3:uid="{A046EC53-05A4-4958-B0BC-DE5E6AC3860A}" name="Id" dataDxfId="15" totalsRowDxfId="14"/>
    <tableColumn id="4" xr3:uid="{541F1BD9-CADD-4617-95CC-1C3F0C7E1E81}" name="姓名" totalsRowFunction="count" dataDxfId="13" totalsRowDxfId="12"/>
    <tableColumn id="5" xr3:uid="{2E12F431-6842-43CD-A274-75785FF3B7C4}" name="语文" totalsRowFunction="average" dataDxfId="11" totalsRowDxfId="10"/>
    <tableColumn id="6" xr3:uid="{9E6D9087-B7C7-43B9-83FB-868FBE9EEC16}" name="数学" totalsRowFunction="average" dataDxfId="9" totalsRowDxfId="8"/>
    <tableColumn id="7" xr3:uid="{15E14A88-20BD-424B-817E-A0CA896D498A}" name="英语" totalsRowFunction="average" dataDxfId="7" totalsRowDxfId="6"/>
    <tableColumn id="8" xr3:uid="{979B07F2-C388-46C4-9797-9940B2B2F267}" name="总分" totalsRowFunction="average" dataDxfId="5" totalsRowDxfId="4">
      <calculatedColumnFormula>SUM(表1[[#This Row],[语文]:[英语]])</calculatedColumnFormula>
    </tableColumn>
    <tableColumn id="9" xr3:uid="{5B46BDAF-CBCE-473F-B7CB-27C7F36099A5}" name="平均分" totalsRowFunction="average" dataDxfId="3" totalsRowDxfId="2">
      <calculatedColumnFormula>ROUND(AVERAGE(表1[[#This Row],[语文]:[英语]]),0)</calculatedColumnFormula>
    </tableColumn>
    <tableColumn id="10" xr3:uid="{9AF9B39C-1EC7-4E9C-9807-0ADDA660ED6D}" name="说明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37D3-4890-49D9-838A-E8D91E57246F}">
  <dimension ref="A1:J9"/>
  <sheetViews>
    <sheetView tabSelected="1" workbookViewId="0">
      <selection sqref="A1:J1"/>
    </sheetView>
  </sheetViews>
  <sheetFormatPr defaultRowHeight="14.25" x14ac:dyDescent="0.2"/>
  <cols>
    <col min="1" max="3" width="9" customWidth="1"/>
    <col min="10" max="10" width="22.875" customWidth="1"/>
  </cols>
  <sheetData>
    <row r="1" spans="1:10" ht="20.25" x14ac:dyDescent="0.2">
      <c r="A1" s="13" t="s">
        <v>28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30</v>
      </c>
      <c r="I2" s="2" t="s">
        <v>27</v>
      </c>
      <c r="J2" s="2" t="s">
        <v>12</v>
      </c>
    </row>
    <row r="3" spans="1:10" x14ac:dyDescent="0.2">
      <c r="A3" s="6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25</v>
      </c>
      <c r="J3" s="8" t="s">
        <v>24</v>
      </c>
    </row>
    <row r="4" spans="1:10" x14ac:dyDescent="0.2">
      <c r="A4" s="9">
        <v>0</v>
      </c>
      <c r="B4" s="3">
        <v>1</v>
      </c>
      <c r="C4" s="3"/>
      <c r="D4" s="3" t="s">
        <v>7</v>
      </c>
      <c r="E4" s="3">
        <v>76</v>
      </c>
      <c r="F4" s="3">
        <v>88</v>
      </c>
      <c r="G4" s="3">
        <v>75</v>
      </c>
      <c r="H4" s="3">
        <f>SUM(表1[[#This Row],[语文]:[英语]])</f>
        <v>239</v>
      </c>
      <c r="I4" s="3">
        <f>ROUND(AVERAGE(表1[[#This Row],[语文]:[英语]]),0)</f>
        <v>80</v>
      </c>
      <c r="J4" s="10"/>
    </row>
    <row r="5" spans="1:10" x14ac:dyDescent="0.2">
      <c r="A5" s="9">
        <v>1</v>
      </c>
      <c r="B5" s="3">
        <v>2</v>
      </c>
      <c r="C5" s="3"/>
      <c r="D5" s="3" t="s">
        <v>8</v>
      </c>
      <c r="E5" s="3">
        <v>88</v>
      </c>
      <c r="F5" s="3">
        <v>84</v>
      </c>
      <c r="G5" s="3">
        <v>76</v>
      </c>
      <c r="H5" s="3">
        <f>SUM(表1[[#This Row],[语文]:[英语]])</f>
        <v>248</v>
      </c>
      <c r="I5" s="3">
        <f>ROUND(AVERAGE(表1[[#This Row],[语文]:[英语]]),0)</f>
        <v>83</v>
      </c>
      <c r="J5" s="10" t="s">
        <v>13</v>
      </c>
    </row>
    <row r="6" spans="1:10" x14ac:dyDescent="0.2">
      <c r="A6" s="9">
        <v>2</v>
      </c>
      <c r="B6" s="3">
        <v>3</v>
      </c>
      <c r="C6" s="3"/>
      <c r="D6" s="3" t="s">
        <v>9</v>
      </c>
      <c r="E6" s="3">
        <v>82</v>
      </c>
      <c r="F6" s="3">
        <v>75</v>
      </c>
      <c r="G6" s="3">
        <v>90</v>
      </c>
      <c r="H6" s="3">
        <f>SUM(表1[[#This Row],[语文]:[英语]])</f>
        <v>247</v>
      </c>
      <c r="I6" s="3">
        <f>ROUND(AVERAGE(表1[[#This Row],[语文]:[英语]]),0)</f>
        <v>82</v>
      </c>
      <c r="J6" s="10"/>
    </row>
    <row r="7" spans="1:10" x14ac:dyDescent="0.2">
      <c r="A7" s="9">
        <v>3</v>
      </c>
      <c r="B7" s="3">
        <v>4</v>
      </c>
      <c r="C7" s="3"/>
      <c r="D7" s="3" t="s">
        <v>10</v>
      </c>
      <c r="E7" s="3">
        <v>74</v>
      </c>
      <c r="F7" s="3">
        <v>77</v>
      </c>
      <c r="G7" s="3">
        <v>84</v>
      </c>
      <c r="H7" s="3">
        <f>SUM(表1[[#This Row],[语文]:[英语]])</f>
        <v>235</v>
      </c>
      <c r="I7" s="3">
        <f>ROUND(AVERAGE(表1[[#This Row],[语文]:[英语]]),0)</f>
        <v>78</v>
      </c>
      <c r="J7" s="10" t="s">
        <v>14</v>
      </c>
    </row>
    <row r="8" spans="1:10" x14ac:dyDescent="0.2">
      <c r="A8" s="9">
        <v>4</v>
      </c>
      <c r="B8" s="3">
        <v>5</v>
      </c>
      <c r="C8" s="3"/>
      <c r="D8" s="3" t="s">
        <v>11</v>
      </c>
      <c r="E8" s="3">
        <v>79</v>
      </c>
      <c r="F8" s="3">
        <v>90</v>
      </c>
      <c r="G8" s="3">
        <v>88</v>
      </c>
      <c r="H8" s="3">
        <f>SUM(表1[[#This Row],[语文]:[英语]])</f>
        <v>257</v>
      </c>
      <c r="I8" s="3">
        <f>ROUND(AVERAGE(表1[[#This Row],[语文]:[英语]]),0)</f>
        <v>86</v>
      </c>
      <c r="J8" s="10"/>
    </row>
    <row r="9" spans="1:10" x14ac:dyDescent="0.2">
      <c r="A9" s="5" t="s">
        <v>26</v>
      </c>
      <c r="B9" s="11"/>
      <c r="C9" s="11"/>
      <c r="D9" s="11">
        <f>SUBTOTAL(103,表1[姓名])</f>
        <v>5</v>
      </c>
      <c r="E9" s="11">
        <f>SUBTOTAL(101,表1[语文])</f>
        <v>79.8</v>
      </c>
      <c r="F9" s="11">
        <f>SUBTOTAL(101,表1[数学])</f>
        <v>82.8</v>
      </c>
      <c r="G9" s="11">
        <f>SUBTOTAL(101,表1[英语])</f>
        <v>82.6</v>
      </c>
      <c r="H9" s="11">
        <f>SUBTOTAL(101,表1[总分])</f>
        <v>245.2</v>
      </c>
      <c r="I9" s="11">
        <f>SUBTOTAL(101,表1[平均分])</f>
        <v>81.8</v>
      </c>
      <c r="J9" s="4"/>
    </row>
  </sheetData>
  <mergeCells count="1">
    <mergeCell ref="A1:J1"/>
  </mergeCells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C2B9-AAED-4175-BB84-D97D63C45151}">
  <dimension ref="A1:J8"/>
  <sheetViews>
    <sheetView workbookViewId="0">
      <selection sqref="A1:J1"/>
    </sheetView>
  </sheetViews>
  <sheetFormatPr defaultRowHeight="14.25" x14ac:dyDescent="0.2"/>
  <cols>
    <col min="1" max="3" width="9" customWidth="1"/>
    <col min="10" max="10" width="22.875" customWidth="1"/>
  </cols>
  <sheetData>
    <row r="1" spans="1:10" ht="20.25" x14ac:dyDescent="0.2">
      <c r="A1" s="13" t="s">
        <v>29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15</v>
      </c>
      <c r="I2" s="2" t="s">
        <v>31</v>
      </c>
      <c r="J2" s="2" t="s">
        <v>12</v>
      </c>
    </row>
    <row r="3" spans="1:10" x14ac:dyDescent="0.2">
      <c r="A3" s="12" t="s">
        <v>16</v>
      </c>
      <c r="B3" s="12" t="s">
        <v>17</v>
      </c>
      <c r="C3" s="12" t="s">
        <v>18</v>
      </c>
      <c r="D3" s="12" t="s">
        <v>19</v>
      </c>
      <c r="E3" s="12" t="s">
        <v>20</v>
      </c>
      <c r="F3" s="12" t="s">
        <v>21</v>
      </c>
      <c r="G3" s="12" t="s">
        <v>22</v>
      </c>
      <c r="H3" s="12" t="s">
        <v>23</v>
      </c>
      <c r="I3" s="12" t="s">
        <v>25</v>
      </c>
      <c r="J3" s="12" t="s">
        <v>24</v>
      </c>
    </row>
    <row r="4" spans="1:10" x14ac:dyDescent="0.2">
      <c r="A4" s="3">
        <v>0</v>
      </c>
      <c r="B4" s="3">
        <v>1</v>
      </c>
      <c r="C4" s="3"/>
      <c r="D4" s="3" t="s">
        <v>7</v>
      </c>
      <c r="E4" s="3">
        <v>76</v>
      </c>
      <c r="F4" s="3">
        <v>88</v>
      </c>
      <c r="G4" s="3">
        <v>75</v>
      </c>
      <c r="H4" s="3">
        <f>SUM(不使用表格!$E4:$G4)</f>
        <v>239</v>
      </c>
      <c r="I4" s="3">
        <f>ROUND(AVERAGE(不使用表格!$E4:$G4),0)</f>
        <v>80</v>
      </c>
      <c r="J4" s="3"/>
    </row>
    <row r="5" spans="1:10" x14ac:dyDescent="0.2">
      <c r="A5" s="3">
        <v>1</v>
      </c>
      <c r="B5" s="3">
        <v>2</v>
      </c>
      <c r="C5" s="3"/>
      <c r="D5" s="3" t="s">
        <v>8</v>
      </c>
      <c r="E5" s="3">
        <v>88</v>
      </c>
      <c r="F5" s="3">
        <v>84</v>
      </c>
      <c r="G5" s="3">
        <v>76</v>
      </c>
      <c r="H5" s="3">
        <f>SUM(不使用表格!$E5:$G5)</f>
        <v>248</v>
      </c>
      <c r="I5" s="3">
        <f>ROUND(AVERAGE(不使用表格!$E5:$G5),0)</f>
        <v>83</v>
      </c>
      <c r="J5" s="3" t="s">
        <v>13</v>
      </c>
    </row>
    <row r="6" spans="1:10" x14ac:dyDescent="0.2">
      <c r="A6" s="3">
        <v>2</v>
      </c>
      <c r="B6" s="3">
        <v>3</v>
      </c>
      <c r="C6" s="3"/>
      <c r="D6" s="3" t="s">
        <v>9</v>
      </c>
      <c r="E6" s="3">
        <v>82</v>
      </c>
      <c r="F6" s="3">
        <v>75</v>
      </c>
      <c r="G6" s="3">
        <v>90</v>
      </c>
      <c r="H6" s="3">
        <f>SUM(不使用表格!$E6:$G6)</f>
        <v>247</v>
      </c>
      <c r="I6" s="3">
        <f>ROUND(AVERAGE(不使用表格!$E6:$G6),0)</f>
        <v>82</v>
      </c>
      <c r="J6" s="3"/>
    </row>
    <row r="7" spans="1:10" x14ac:dyDescent="0.2">
      <c r="A7" s="3">
        <v>3</v>
      </c>
      <c r="B7" s="3">
        <v>4</v>
      </c>
      <c r="C7" s="3"/>
      <c r="D7" s="3" t="s">
        <v>10</v>
      </c>
      <c r="E7" s="3">
        <v>74</v>
      </c>
      <c r="F7" s="3">
        <v>77</v>
      </c>
      <c r="G7" s="3">
        <v>84</v>
      </c>
      <c r="H7" s="3">
        <f>SUM(不使用表格!$E7:$G7)</f>
        <v>235</v>
      </c>
      <c r="I7" s="3">
        <f>ROUND(AVERAGE(不使用表格!$E7:$G7),0)</f>
        <v>78</v>
      </c>
      <c r="J7" s="3" t="s">
        <v>14</v>
      </c>
    </row>
    <row r="8" spans="1:10" x14ac:dyDescent="0.2">
      <c r="A8" s="3">
        <v>4</v>
      </c>
      <c r="B8" s="3">
        <v>5</v>
      </c>
      <c r="C8" s="3"/>
      <c r="D8" s="3" t="s">
        <v>11</v>
      </c>
      <c r="E8" s="3">
        <v>79</v>
      </c>
      <c r="F8" s="3">
        <v>90</v>
      </c>
      <c r="G8" s="3">
        <v>88</v>
      </c>
      <c r="H8" s="3">
        <f>SUM(不使用表格!$E8:$G8)</f>
        <v>257</v>
      </c>
      <c r="I8" s="3">
        <f>ROUND(AVERAGE(不使用表格!$E8:$G8),0)</f>
        <v>86</v>
      </c>
      <c r="J8" s="3"/>
    </row>
  </sheetData>
  <mergeCells count="1">
    <mergeCell ref="A1:J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使用表格表格</vt:lpstr>
      <vt:lpstr>不使用表格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2022-10-01T00:16:31Z</dcterms:created>
  <dcterms:modified xsi:type="dcterms:W3CDTF">2022-10-02T09:19:24Z</dcterms:modified>
</cp:coreProperties>
</file>