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C15" i="1" l="1"/>
  <c r="D15" i="1"/>
  <c r="C16" i="1"/>
  <c r="D16" i="1"/>
  <c r="C17" i="1"/>
  <c r="D17" i="1"/>
  <c r="C18" i="1"/>
  <c r="D18" i="1"/>
  <c r="C19" i="1"/>
  <c r="D19" i="1"/>
  <c r="D1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E13" i="2"/>
  <c r="C14" i="1"/>
  <c r="D14" i="1"/>
</calcChain>
</file>

<file path=xl/comments1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国庆放假
</t>
        </r>
      </text>
    </comment>
  </commentList>
</comments>
</file>

<file path=xl/sharedStrings.xml><?xml version="1.0" encoding="utf-8"?>
<sst xmlns="http://schemas.openxmlformats.org/spreadsheetml/2006/main" count="50" uniqueCount="45">
  <si>
    <t>Sprint 1</t>
    <phoneticPr fontId="1" type="noConversion"/>
  </si>
  <si>
    <t>Sprint 2</t>
  </si>
  <si>
    <t>Sprint 3</t>
  </si>
  <si>
    <t>Sprint 4</t>
  </si>
  <si>
    <t>Sprint 5</t>
  </si>
  <si>
    <t>Sprint 9</t>
  </si>
  <si>
    <t>Sprint 10</t>
  </si>
  <si>
    <t>Sprint 11</t>
  </si>
  <si>
    <t>Sprint 12</t>
  </si>
  <si>
    <t>Sprint 13</t>
  </si>
  <si>
    <t>Sprint #</t>
    <phoneticPr fontId="1" type="noConversion"/>
  </si>
  <si>
    <t>Start Date</t>
    <phoneticPr fontId="1" type="noConversion"/>
  </si>
  <si>
    <t>End Date</t>
    <phoneticPr fontId="1" type="noConversion"/>
  </si>
  <si>
    <t>SOW</t>
    <phoneticPr fontId="1" type="noConversion"/>
  </si>
  <si>
    <t>系统架构，登录，用户/角色/权限管理</t>
    <phoneticPr fontId="1" type="noConversion"/>
  </si>
  <si>
    <t>项目档案，项目列表、项目详情增删改查</t>
    <phoneticPr fontId="1" type="noConversion"/>
  </si>
  <si>
    <t>样本批次、样本详情</t>
    <phoneticPr fontId="1" type="noConversion"/>
  </si>
  <si>
    <t>UI设计、前端框架</t>
    <phoneticPr fontId="1" type="noConversion"/>
  </si>
  <si>
    <t>工作流管理、配置</t>
    <phoneticPr fontId="1" type="noConversion"/>
  </si>
  <si>
    <t>Duration
 (Week)</t>
    <phoneticPr fontId="1" type="noConversion"/>
  </si>
  <si>
    <t>Sprint</t>
    <phoneticPr fontId="1" type="noConversion"/>
  </si>
  <si>
    <t>Sprint 7+</t>
    <phoneticPr fontId="1" type="noConversion"/>
  </si>
  <si>
    <t>Sprint 8</t>
    <phoneticPr fontId="1" type="noConversion"/>
  </si>
  <si>
    <t>Sys Design</t>
    <phoneticPr fontId="1" type="noConversion"/>
  </si>
  <si>
    <t>worflow architecture &amp; design</t>
    <phoneticPr fontId="1" type="noConversion"/>
  </si>
  <si>
    <t>样本接收、任务调度</t>
    <phoneticPr fontId="1" type="noConversion"/>
  </si>
  <si>
    <t>TESTING &amp; BUG FIX</t>
    <phoneticPr fontId="1" type="noConversion"/>
  </si>
  <si>
    <t>已完成页面的UI框重新适配</t>
    <phoneticPr fontId="1" type="noConversion"/>
  </si>
  <si>
    <t>Sprint 5+</t>
    <phoneticPr fontId="1" type="noConversion"/>
  </si>
  <si>
    <t>Sprint 6</t>
    <phoneticPr fontId="1" type="noConversion"/>
  </si>
  <si>
    <t>任务调度</t>
    <phoneticPr fontId="1" type="noConversion"/>
  </si>
  <si>
    <t>Sprint 6+</t>
    <phoneticPr fontId="1" type="noConversion"/>
  </si>
  <si>
    <t>Sprint 7</t>
    <phoneticPr fontId="1" type="noConversion"/>
  </si>
  <si>
    <t>sample data module redesign</t>
    <phoneticPr fontId="1" type="noConversion"/>
  </si>
  <si>
    <t>ui redesign</t>
    <phoneticPr fontId="1" type="noConversion"/>
  </si>
  <si>
    <t>sys architecture</t>
    <phoneticPr fontId="1" type="noConversion"/>
  </si>
  <si>
    <t>project sample &amp; sample batch design</t>
    <phoneticPr fontId="1" type="noConversion"/>
  </si>
  <si>
    <t>task design</t>
    <phoneticPr fontId="1" type="noConversion"/>
  </si>
  <si>
    <t>样本接收、UI框重新适配</t>
    <phoneticPr fontId="1" type="noConversion"/>
  </si>
  <si>
    <t>文库构建(简版)、文库定量</t>
    <phoneticPr fontId="1" type="noConversion"/>
  </si>
  <si>
    <t>样本检测-出入库(简版)、Qubit、判定</t>
    <phoneticPr fontId="1" type="noConversion"/>
  </si>
  <si>
    <t>样本检测-A2100、报告输出</t>
    <phoneticPr fontId="1" type="noConversion"/>
  </si>
  <si>
    <t>样本检测-电泳、质量分类</t>
    <phoneticPr fontId="1" type="noConversion"/>
  </si>
  <si>
    <t>样本提取</t>
    <phoneticPr fontId="1" type="noConversion"/>
  </si>
  <si>
    <t>Sprint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</si>
</sst>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CC"/>
      <name val="宋体"/>
      <family val="2"/>
      <scheme val="minor"/>
    </font>
    <font>
      <sz val="11"/>
      <color rgb="FF0000CC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A23" sqref="A23"/>
    </sheetView>
  </sheetViews>
  <sheetFormatPr defaultRowHeight="14.15" x14ac:dyDescent="0.3"/>
  <cols>
    <col min="1" max="1" width="12" style="1" customWidth="1"/>
    <col min="2" max="2" width="10.61328125" style="1" customWidth="1"/>
    <col min="3" max="4" width="11.3046875" style="3" bestFit="1" customWidth="1"/>
    <col min="5" max="5" width="37.23046875" style="1" customWidth="1"/>
    <col min="6" max="6" width="9.23046875" style="1"/>
    <col min="7" max="7" width="39.3828125" style="1" customWidth="1"/>
    <col min="8" max="16384" width="9.23046875" style="1"/>
  </cols>
  <sheetData>
    <row r="2" spans="1:8" ht="28.3" x14ac:dyDescent="0.3">
      <c r="A2" s="1" t="s">
        <v>10</v>
      </c>
      <c r="B2" s="2" t="s">
        <v>19</v>
      </c>
      <c r="C2" s="3" t="s">
        <v>11</v>
      </c>
      <c r="D2" s="3" t="s">
        <v>12</v>
      </c>
      <c r="E2" s="1" t="s">
        <v>13</v>
      </c>
      <c r="G2" s="1" t="s">
        <v>23</v>
      </c>
    </row>
    <row r="3" spans="1:8" x14ac:dyDescent="0.3">
      <c r="A3" s="1" t="s">
        <v>0</v>
      </c>
      <c r="B3" s="4">
        <v>2</v>
      </c>
      <c r="C3" s="3">
        <v>42877</v>
      </c>
      <c r="D3" s="3">
        <f>C3+7*B3</f>
        <v>42891</v>
      </c>
      <c r="E3" s="1" t="s">
        <v>14</v>
      </c>
      <c r="G3" s="1" t="s">
        <v>35</v>
      </c>
    </row>
    <row r="4" spans="1:8" x14ac:dyDescent="0.3">
      <c r="A4" s="1" t="s">
        <v>1</v>
      </c>
      <c r="B4" s="4">
        <v>2</v>
      </c>
      <c r="C4" s="3">
        <f>D3</f>
        <v>42891</v>
      </c>
      <c r="D4" s="3">
        <f t="shared" ref="D4:D10" si="0">C4+7*B4</f>
        <v>42905</v>
      </c>
      <c r="E4" s="1" t="s">
        <v>15</v>
      </c>
      <c r="G4" s="1" t="s">
        <v>36</v>
      </c>
    </row>
    <row r="5" spans="1:8" x14ac:dyDescent="0.3">
      <c r="A5" s="1" t="s">
        <v>2</v>
      </c>
      <c r="B5" s="4">
        <v>2</v>
      </c>
      <c r="C5" s="3">
        <f t="shared" ref="C5:C10" si="1">D4</f>
        <v>42905</v>
      </c>
      <c r="D5" s="3">
        <f t="shared" si="0"/>
        <v>42919</v>
      </c>
      <c r="E5" s="1" t="s">
        <v>16</v>
      </c>
    </row>
    <row r="6" spans="1:8" x14ac:dyDescent="0.3">
      <c r="A6" s="5" t="s">
        <v>3</v>
      </c>
      <c r="B6" s="6">
        <v>2</v>
      </c>
      <c r="C6" s="7">
        <f t="shared" si="1"/>
        <v>42919</v>
      </c>
      <c r="D6" s="7">
        <f t="shared" si="0"/>
        <v>42933</v>
      </c>
      <c r="E6" s="5" t="s">
        <v>17</v>
      </c>
      <c r="F6" s="5"/>
      <c r="G6" s="5" t="s">
        <v>34</v>
      </c>
      <c r="H6" s="5"/>
    </row>
    <row r="7" spans="1:8" x14ac:dyDescent="0.3">
      <c r="A7" s="5" t="s">
        <v>4</v>
      </c>
      <c r="B7" s="6">
        <v>2</v>
      </c>
      <c r="C7" s="7">
        <f t="shared" si="1"/>
        <v>42933</v>
      </c>
      <c r="D7" s="7">
        <f t="shared" si="0"/>
        <v>42947</v>
      </c>
      <c r="E7" s="5" t="s">
        <v>27</v>
      </c>
      <c r="F7" s="5"/>
      <c r="G7" s="5" t="s">
        <v>33</v>
      </c>
      <c r="H7" s="5"/>
    </row>
    <row r="8" spans="1:8" x14ac:dyDescent="0.3">
      <c r="A8" s="1" t="s">
        <v>28</v>
      </c>
      <c r="B8" s="4">
        <v>2</v>
      </c>
      <c r="C8" s="3">
        <f t="shared" si="1"/>
        <v>42947</v>
      </c>
      <c r="D8" s="3">
        <f t="shared" si="0"/>
        <v>42961</v>
      </c>
      <c r="E8" s="1" t="s">
        <v>38</v>
      </c>
      <c r="G8" s="8" t="s">
        <v>33</v>
      </c>
    </row>
    <row r="9" spans="1:8" x14ac:dyDescent="0.3">
      <c r="A9" s="1" t="s">
        <v>29</v>
      </c>
      <c r="B9" s="4">
        <v>2</v>
      </c>
      <c r="C9" s="3">
        <f t="shared" si="1"/>
        <v>42961</v>
      </c>
      <c r="D9" s="3">
        <f t="shared" si="0"/>
        <v>42975</v>
      </c>
      <c r="E9" s="1" t="s">
        <v>25</v>
      </c>
      <c r="G9" s="1" t="s">
        <v>37</v>
      </c>
    </row>
    <row r="10" spans="1:8" x14ac:dyDescent="0.3">
      <c r="A10" s="1" t="s">
        <v>31</v>
      </c>
      <c r="B10" s="4">
        <v>2</v>
      </c>
      <c r="C10" s="3">
        <f t="shared" si="1"/>
        <v>42975</v>
      </c>
      <c r="D10" s="3">
        <f t="shared" si="0"/>
        <v>42989</v>
      </c>
      <c r="E10" s="1" t="s">
        <v>30</v>
      </c>
      <c r="G10" s="1" t="s">
        <v>24</v>
      </c>
    </row>
    <row r="11" spans="1:8" s="9" customFormat="1" x14ac:dyDescent="0.3">
      <c r="A11" s="9" t="s">
        <v>32</v>
      </c>
      <c r="B11" s="10">
        <v>2</v>
      </c>
      <c r="C11" s="11">
        <f t="shared" ref="C11" si="2">D10</f>
        <v>42989</v>
      </c>
      <c r="D11" s="11">
        <f t="shared" ref="D11" si="3">C11+7*B11</f>
        <v>43003</v>
      </c>
      <c r="E11" s="9" t="s">
        <v>26</v>
      </c>
      <c r="G11" s="9" t="s">
        <v>24</v>
      </c>
    </row>
    <row r="12" spans="1:8" s="9" customFormat="1" x14ac:dyDescent="0.3">
      <c r="A12" s="9" t="s">
        <v>21</v>
      </c>
      <c r="B12" s="10">
        <v>2</v>
      </c>
      <c r="C12" s="11">
        <f>D11</f>
        <v>43003</v>
      </c>
      <c r="D12" s="11">
        <f>C12+7*B12+10</f>
        <v>43027</v>
      </c>
      <c r="E12" s="9" t="s">
        <v>26</v>
      </c>
      <c r="G12" s="9" t="s">
        <v>24</v>
      </c>
    </row>
    <row r="13" spans="1:8" x14ac:dyDescent="0.3">
      <c r="A13" s="1" t="s">
        <v>22</v>
      </c>
      <c r="B13" s="4">
        <v>2</v>
      </c>
      <c r="C13" s="3">
        <v>43031</v>
      </c>
      <c r="D13" s="3">
        <f t="shared" ref="D13:D14" si="4">C13+7*B13</f>
        <v>43045</v>
      </c>
      <c r="E13" s="1" t="s">
        <v>18</v>
      </c>
    </row>
    <row r="14" spans="1:8" x14ac:dyDescent="0.3">
      <c r="A14" s="1" t="s">
        <v>5</v>
      </c>
      <c r="B14" s="4">
        <v>2</v>
      </c>
      <c r="C14" s="3">
        <f t="shared" ref="C14" si="5">D13</f>
        <v>43045</v>
      </c>
      <c r="D14" s="3">
        <f t="shared" si="4"/>
        <v>43059</v>
      </c>
      <c r="E14" s="1" t="s">
        <v>18</v>
      </c>
    </row>
    <row r="15" spans="1:8" x14ac:dyDescent="0.3">
      <c r="A15" s="13" t="s">
        <v>6</v>
      </c>
      <c r="B15" s="14">
        <v>2</v>
      </c>
      <c r="C15" s="15">
        <f t="shared" ref="C15:C19" si="6">D14</f>
        <v>43059</v>
      </c>
      <c r="D15" s="15">
        <f t="shared" ref="D15:D19" si="7">C15+7*B15</f>
        <v>43073</v>
      </c>
      <c r="E15" s="16" t="s">
        <v>43</v>
      </c>
      <c r="F15" s="16"/>
      <c r="G15" s="16"/>
    </row>
    <row r="16" spans="1:8" x14ac:dyDescent="0.3">
      <c r="A16" s="1" t="s">
        <v>7</v>
      </c>
      <c r="B16" s="4">
        <v>2</v>
      </c>
      <c r="C16" s="3">
        <f t="shared" si="6"/>
        <v>43073</v>
      </c>
      <c r="D16" s="3">
        <f t="shared" si="7"/>
        <v>43087</v>
      </c>
      <c r="E16" s="1" t="s">
        <v>40</v>
      </c>
    </row>
    <row r="17" spans="1:5" x14ac:dyDescent="0.3">
      <c r="A17" s="1" t="s">
        <v>8</v>
      </c>
      <c r="B17" s="4">
        <v>2</v>
      </c>
      <c r="C17" s="3">
        <f t="shared" si="6"/>
        <v>43087</v>
      </c>
      <c r="D17" s="3">
        <f t="shared" si="7"/>
        <v>43101</v>
      </c>
      <c r="E17" s="1" t="s">
        <v>42</v>
      </c>
    </row>
    <row r="18" spans="1:5" s="9" customFormat="1" x14ac:dyDescent="0.3">
      <c r="A18" s="9" t="s">
        <v>9</v>
      </c>
      <c r="B18" s="10">
        <v>2</v>
      </c>
      <c r="C18" s="12">
        <f t="shared" si="6"/>
        <v>43101</v>
      </c>
      <c r="D18" s="12">
        <f t="shared" si="7"/>
        <v>43115</v>
      </c>
      <c r="E18" s="9" t="s">
        <v>41</v>
      </c>
    </row>
    <row r="19" spans="1:5" s="9" customFormat="1" x14ac:dyDescent="0.3">
      <c r="A19" s="9" t="s">
        <v>44</v>
      </c>
      <c r="B19" s="10">
        <v>2</v>
      </c>
      <c r="C19" s="12">
        <f t="shared" si="6"/>
        <v>43115</v>
      </c>
      <c r="D19" s="12">
        <f t="shared" si="7"/>
        <v>43129</v>
      </c>
      <c r="E19" s="9" t="s">
        <v>39</v>
      </c>
    </row>
    <row r="20" spans="1:5" x14ac:dyDescent="0.3">
      <c r="B20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D18" sqref="D18"/>
    </sheetView>
  </sheetViews>
  <sheetFormatPr defaultRowHeight="14.15" x14ac:dyDescent="0.3"/>
  <sheetData>
    <row r="3" spans="2:5" x14ac:dyDescent="0.3">
      <c r="B3" t="s">
        <v>20</v>
      </c>
    </row>
    <row r="4" spans="2:5" x14ac:dyDescent="0.3">
      <c r="B4">
        <v>1</v>
      </c>
      <c r="E4">
        <v>3</v>
      </c>
    </row>
    <row r="5" spans="2:5" x14ac:dyDescent="0.3">
      <c r="B5">
        <v>2</v>
      </c>
      <c r="E5">
        <v>3</v>
      </c>
    </row>
    <row r="6" spans="2:5" x14ac:dyDescent="0.3">
      <c r="B6">
        <v>3</v>
      </c>
      <c r="E6">
        <v>3</v>
      </c>
    </row>
    <row r="7" spans="2:5" x14ac:dyDescent="0.3">
      <c r="B7">
        <v>4</v>
      </c>
      <c r="E7">
        <v>3</v>
      </c>
    </row>
    <row r="8" spans="2:5" x14ac:dyDescent="0.3">
      <c r="B8">
        <v>5</v>
      </c>
      <c r="E8">
        <v>3</v>
      </c>
    </row>
    <row r="9" spans="2:5" x14ac:dyDescent="0.3">
      <c r="B9">
        <v>6</v>
      </c>
      <c r="E9">
        <v>3</v>
      </c>
    </row>
    <row r="10" spans="2:5" x14ac:dyDescent="0.3">
      <c r="B10">
        <v>7</v>
      </c>
      <c r="E10">
        <v>3</v>
      </c>
    </row>
    <row r="11" spans="2:5" x14ac:dyDescent="0.3">
      <c r="B11">
        <v>8</v>
      </c>
      <c r="E11">
        <v>3</v>
      </c>
    </row>
    <row r="13" spans="2:5" x14ac:dyDescent="0.3">
      <c r="E13">
        <f>SUM(E4:E12)</f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2017-11-30T01:54:28Z</dcterms:modified>
</cp:coreProperties>
</file>