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Sheet1!$A$2:$G$14</definedName>
  </definedNames>
  <calcPr calcId="152511"/>
</workbook>
</file>

<file path=xl/calcChain.xml><?xml version="1.0" encoding="utf-8"?>
<calcChain xmlns="http://schemas.openxmlformats.org/spreadsheetml/2006/main">
  <c r="F8" i="1" l="1"/>
  <c r="G8" i="1" s="1"/>
  <c r="F7" i="1"/>
  <c r="G7" i="1" s="1"/>
  <c r="F11" i="1"/>
  <c r="G11" i="1" s="1"/>
  <c r="F5" i="1"/>
  <c r="G5" i="1" s="1"/>
  <c r="F13" i="1"/>
  <c r="G13" i="1" s="1"/>
  <c r="F6" i="1"/>
  <c r="G6" i="1" s="1"/>
  <c r="F4" i="1"/>
  <c r="G4" i="1" s="1"/>
  <c r="F12" i="1"/>
  <c r="G12" i="1" s="1"/>
  <c r="F14" i="1"/>
  <c r="G14" i="1" s="1"/>
  <c r="F3" i="1"/>
  <c r="G3" i="1" s="1"/>
  <c r="F9" i="1"/>
  <c r="G9" i="1" s="1"/>
  <c r="G10" i="1"/>
  <c r="F10" i="1"/>
</calcChain>
</file>

<file path=xl/sharedStrings.xml><?xml version="1.0" encoding="utf-8"?>
<sst xmlns="http://schemas.openxmlformats.org/spreadsheetml/2006/main" count="45" uniqueCount="36">
  <si>
    <t>Cites</t>
    <phoneticPr fontId="4" type="noConversion"/>
  </si>
  <si>
    <t>marvel</t>
    <phoneticPr fontId="6" type="noConversion"/>
  </si>
  <si>
    <t>Tool</t>
    <phoneticPr fontId="4" type="noConversion"/>
  </si>
  <si>
    <t>Cites up to Date</t>
    <phoneticPr fontId="4" type="noConversion"/>
  </si>
  <si>
    <t>Publish Date</t>
    <phoneticPr fontId="4" type="noConversion"/>
  </si>
  <si>
    <t>Journal</t>
    <phoneticPr fontId="4" type="noConversion"/>
  </si>
  <si>
    <t>Plos One</t>
    <phoneticPr fontId="4" type="noConversion"/>
  </si>
  <si>
    <t>PeerJ</t>
    <phoneticPr fontId="4" type="noConversion"/>
  </si>
  <si>
    <t>Vibrant &amp; Vibrant_virome</t>
    <phoneticPr fontId="6" type="noConversion"/>
  </si>
  <si>
    <t>MetaPhinder &amp; MetaPhinder-own-DB</t>
    <phoneticPr fontId="6" type="noConversion"/>
  </si>
  <si>
    <t>DeepVirFinder</t>
    <phoneticPr fontId="6" type="noConversion"/>
  </si>
  <si>
    <t>Quantitative Biology</t>
    <phoneticPr fontId="4" type="noConversion"/>
  </si>
  <si>
    <t>Microbiome</t>
    <phoneticPr fontId="4" type="noConversion"/>
  </si>
  <si>
    <t>Phigaro</t>
    <phoneticPr fontId="6" type="noConversion"/>
  </si>
  <si>
    <t>Bioinformatics</t>
  </si>
  <si>
    <t>Virsorter 2</t>
    <phoneticPr fontId="6" type="noConversion"/>
  </si>
  <si>
    <t>VirFinder</t>
    <phoneticPr fontId="6" type="noConversion"/>
  </si>
  <si>
    <t>Frontiers in Genetics</t>
    <phoneticPr fontId="4" type="noConversion"/>
  </si>
  <si>
    <t>Methodology</t>
  </si>
  <si>
    <t>PPP-Meta</t>
    <phoneticPr fontId="6" type="noConversion"/>
  </si>
  <si>
    <t>GigaScience</t>
  </si>
  <si>
    <t>Virnet</t>
    <phoneticPr fontId="6" type="noConversion"/>
  </si>
  <si>
    <t>Nucleic Acids Research</t>
    <phoneticPr fontId="4" type="noConversion"/>
  </si>
  <si>
    <t>Contig Annotation Tool</t>
    <phoneticPr fontId="6" type="noConversion"/>
  </si>
  <si>
    <t>Genome Biology</t>
    <phoneticPr fontId="4" type="noConversion"/>
  </si>
  <si>
    <t>Cites per year</t>
    <phoneticPr fontId="4" type="noConversion"/>
  </si>
  <si>
    <t>Isselected</t>
    <phoneticPr fontId="4" type="noConversion"/>
  </si>
  <si>
    <t>T</t>
    <phoneticPr fontId="4" type="noConversion"/>
  </si>
  <si>
    <t>T</t>
    <phoneticPr fontId="4" type="noConversion"/>
  </si>
  <si>
    <t>Note</t>
    <phoneticPr fontId="4" type="noConversion"/>
  </si>
  <si>
    <t>2018 13th International Conference on Computer Engineering and Systems (ICCES)</t>
    <phoneticPr fontId="4" type="noConversion"/>
  </si>
  <si>
    <t>F</t>
    <phoneticPr fontId="4" type="noConversion"/>
  </si>
  <si>
    <t>F</t>
    <phoneticPr fontId="4" type="noConversion"/>
  </si>
  <si>
    <t>Seeker</t>
    <phoneticPr fontId="6" type="noConversion"/>
  </si>
  <si>
    <t>During</t>
    <phoneticPr fontId="4" type="noConversion"/>
  </si>
  <si>
    <t>VirSoter and VirSorter_virome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</si>
</sst>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Border="1"/>
    <xf numFmtId="0" fontId="1" fillId="2" borderId="0" xfId="1" applyBorder="1" applyAlignment="1">
      <alignment vertical="center"/>
    </xf>
    <xf numFmtId="0" fontId="1" fillId="2" borderId="0" xfId="1" applyBorder="1" applyAlignment="1">
      <alignment horizontal="center"/>
    </xf>
    <xf numFmtId="14" fontId="1" fillId="2" borderId="0" xfId="1" applyNumberFormat="1" applyBorder="1" applyAlignment="1">
      <alignment horizontal="center"/>
    </xf>
    <xf numFmtId="2" fontId="1" fillId="2" borderId="0" xfId="1" applyNumberFormat="1" applyBorder="1" applyAlignment="1">
      <alignment horizontal="center"/>
    </xf>
    <xf numFmtId="0" fontId="1" fillId="2" borderId="0" xfId="1" applyBorder="1" applyAlignment="1">
      <alignment vertical="center" wrapText="1"/>
    </xf>
    <xf numFmtId="0" fontId="3" fillId="4" borderId="0" xfId="3" applyBorder="1" applyAlignment="1">
      <alignment vertical="center"/>
    </xf>
    <xf numFmtId="0" fontId="3" fillId="4" borderId="0" xfId="3" applyBorder="1" applyAlignment="1">
      <alignment horizontal="center"/>
    </xf>
    <xf numFmtId="14" fontId="3" fillId="4" borderId="0" xfId="3" applyNumberFormat="1" applyBorder="1" applyAlignment="1">
      <alignment horizontal="center"/>
    </xf>
    <xf numFmtId="2" fontId="3" fillId="4" borderId="0" xfId="3" applyNumberFormat="1" applyBorder="1" applyAlignment="1">
      <alignment horizontal="center"/>
    </xf>
    <xf numFmtId="0" fontId="3" fillId="4" borderId="0" xfId="3" applyBorder="1" applyAlignment="1">
      <alignment vertical="center" wrapText="1"/>
    </xf>
    <xf numFmtId="0" fontId="2" fillId="3" borderId="0" xfId="2" applyBorder="1" applyAlignment="1">
      <alignment vertical="center" wrapText="1"/>
    </xf>
    <xf numFmtId="0" fontId="2" fillId="3" borderId="0" xfId="2" applyBorder="1" applyAlignment="1">
      <alignment horizontal="center"/>
    </xf>
    <xf numFmtId="14" fontId="2" fillId="3" borderId="0" xfId="2" applyNumberFormat="1" applyBorder="1" applyAlignment="1">
      <alignment horizontal="center"/>
    </xf>
    <xf numFmtId="2" fontId="2" fillId="3" borderId="0" xfId="2" applyNumberFormat="1" applyBorder="1" applyAlignment="1">
      <alignment horizontal="center"/>
    </xf>
    <xf numFmtId="0" fontId="2" fillId="3" borderId="0" xfId="2" applyBorder="1" applyAlignment="1">
      <alignment vertical="center"/>
    </xf>
    <xf numFmtId="0" fontId="5" fillId="5" borderId="0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1" fillId="2" borderId="0" xfId="1" applyBorder="1" applyAlignment="1">
      <alignment horizontal="left"/>
    </xf>
    <xf numFmtId="0" fontId="3" fillId="4" borderId="0" xfId="3" applyBorder="1" applyAlignment="1">
      <alignment horizontal="left"/>
    </xf>
    <xf numFmtId="0" fontId="2" fillId="3" borderId="0" xfId="2" applyBorder="1" applyAlignment="1">
      <alignment horizontal="left"/>
    </xf>
    <xf numFmtId="0" fontId="0" fillId="5" borderId="0" xfId="0" applyFill="1" applyBorder="1" applyAlignment="1">
      <alignment horizontal="left"/>
    </xf>
    <xf numFmtId="0" fontId="5" fillId="5" borderId="2" xfId="0" applyFont="1" applyFill="1" applyBorder="1" applyAlignment="1">
      <alignment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14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showGridLines="0" tabSelected="1" workbookViewId="0">
      <selection activeCell="C16" sqref="C16"/>
    </sheetView>
  </sheetViews>
  <sheetFormatPr defaultRowHeight="14.4" x14ac:dyDescent="0.25"/>
  <cols>
    <col min="1" max="1" width="32.109375" customWidth="1"/>
    <col min="2" max="2" width="7.33203125" customWidth="1"/>
    <col min="3" max="3" width="24.109375" customWidth="1"/>
    <col min="4" max="4" width="15.33203125" customWidth="1"/>
    <col min="5" max="5" width="18.109375" customWidth="1"/>
    <col min="6" max="6" width="12.88671875" customWidth="1"/>
    <col min="7" max="7" width="16.88671875" customWidth="1"/>
    <col min="8" max="8" width="14.5546875" customWidth="1"/>
    <col min="9" max="9" width="22.21875" customWidth="1"/>
  </cols>
  <sheetData>
    <row r="2" spans="1:9" x14ac:dyDescent="0.25">
      <c r="A2" s="30" t="s">
        <v>2</v>
      </c>
      <c r="B2" s="31" t="s">
        <v>0</v>
      </c>
      <c r="C2" s="31" t="s">
        <v>5</v>
      </c>
      <c r="D2" s="31" t="s">
        <v>4</v>
      </c>
      <c r="E2" s="31" t="s">
        <v>3</v>
      </c>
      <c r="F2" s="31" t="s">
        <v>34</v>
      </c>
      <c r="G2" s="31" t="s">
        <v>25</v>
      </c>
      <c r="H2" s="31" t="s">
        <v>26</v>
      </c>
      <c r="I2" t="s">
        <v>29</v>
      </c>
    </row>
    <row r="3" spans="1:9" x14ac:dyDescent="0.25">
      <c r="A3" s="2" t="s">
        <v>15</v>
      </c>
      <c r="B3" s="3">
        <v>251</v>
      </c>
      <c r="C3" s="21" t="s">
        <v>12</v>
      </c>
      <c r="D3" s="4">
        <v>44228</v>
      </c>
      <c r="E3" s="4">
        <v>45020</v>
      </c>
      <c r="F3" s="3">
        <f t="shared" ref="F3:F14" si="0">E3-D3</f>
        <v>792</v>
      </c>
      <c r="G3" s="5">
        <f t="shared" ref="G3:G14" si="1">B3/(F3/365)</f>
        <v>115.67550505050505</v>
      </c>
      <c r="H3" s="3" t="s">
        <v>27</v>
      </c>
    </row>
    <row r="4" spans="1:9" x14ac:dyDescent="0.25">
      <c r="A4" s="6" t="s">
        <v>8</v>
      </c>
      <c r="B4" s="3">
        <v>316</v>
      </c>
      <c r="C4" s="21" t="s">
        <v>12</v>
      </c>
      <c r="D4" s="4">
        <v>43992</v>
      </c>
      <c r="E4" s="4">
        <v>45020</v>
      </c>
      <c r="F4" s="3">
        <f t="shared" si="0"/>
        <v>1028</v>
      </c>
      <c r="G4" s="5">
        <f t="shared" si="1"/>
        <v>112.19844357976653</v>
      </c>
      <c r="H4" s="3" t="s">
        <v>28</v>
      </c>
    </row>
    <row r="5" spans="1:9" x14ac:dyDescent="0.25">
      <c r="A5" s="2" t="s">
        <v>35</v>
      </c>
      <c r="B5" s="3">
        <v>854</v>
      </c>
      <c r="C5" s="21" t="s">
        <v>7</v>
      </c>
      <c r="D5" s="4">
        <v>42152</v>
      </c>
      <c r="E5" s="4">
        <v>45020</v>
      </c>
      <c r="F5" s="3">
        <f t="shared" si="0"/>
        <v>2868</v>
      </c>
      <c r="G5" s="5">
        <f t="shared" si="1"/>
        <v>108.68549511854951</v>
      </c>
      <c r="H5" s="3" t="s">
        <v>31</v>
      </c>
    </row>
    <row r="6" spans="1:9" x14ac:dyDescent="0.25">
      <c r="A6" s="7" t="s">
        <v>10</v>
      </c>
      <c r="B6" s="8">
        <v>234</v>
      </c>
      <c r="C6" s="22" t="s">
        <v>11</v>
      </c>
      <c r="D6" s="9">
        <v>43852</v>
      </c>
      <c r="E6" s="9">
        <v>45020</v>
      </c>
      <c r="F6" s="8">
        <f t="shared" si="0"/>
        <v>1168</v>
      </c>
      <c r="G6" s="10">
        <f t="shared" si="1"/>
        <v>73.125</v>
      </c>
      <c r="H6" s="8" t="s">
        <v>28</v>
      </c>
    </row>
    <row r="7" spans="1:9" x14ac:dyDescent="0.25">
      <c r="A7" s="7" t="s">
        <v>16</v>
      </c>
      <c r="B7" s="8">
        <v>378</v>
      </c>
      <c r="C7" s="22" t="s">
        <v>18</v>
      </c>
      <c r="D7" s="9">
        <v>42922</v>
      </c>
      <c r="E7" s="9">
        <v>45020</v>
      </c>
      <c r="F7" s="8">
        <f t="shared" si="0"/>
        <v>2098</v>
      </c>
      <c r="G7" s="10">
        <f t="shared" si="1"/>
        <v>65.762631077216398</v>
      </c>
      <c r="H7" s="8" t="s">
        <v>31</v>
      </c>
    </row>
    <row r="8" spans="1:9" x14ac:dyDescent="0.25">
      <c r="A8" s="11" t="s">
        <v>23</v>
      </c>
      <c r="B8" s="8">
        <v>210</v>
      </c>
      <c r="C8" s="22" t="s">
        <v>24</v>
      </c>
      <c r="D8" s="9">
        <v>43760</v>
      </c>
      <c r="E8" s="9">
        <v>45020</v>
      </c>
      <c r="F8" s="8">
        <f t="shared" si="0"/>
        <v>1260</v>
      </c>
      <c r="G8" s="10">
        <f t="shared" si="1"/>
        <v>60.833333333333336</v>
      </c>
      <c r="H8" s="8" t="s">
        <v>31</v>
      </c>
    </row>
    <row r="9" spans="1:9" x14ac:dyDescent="0.25">
      <c r="A9" s="12" t="s">
        <v>33</v>
      </c>
      <c r="B9" s="13">
        <v>63</v>
      </c>
      <c r="C9" s="23" t="s">
        <v>22</v>
      </c>
      <c r="D9" s="14">
        <v>44116</v>
      </c>
      <c r="E9" s="14">
        <v>45020</v>
      </c>
      <c r="F9" s="13">
        <f t="shared" si="0"/>
        <v>904</v>
      </c>
      <c r="G9" s="15">
        <f t="shared" si="1"/>
        <v>25.436946902654867</v>
      </c>
      <c r="H9" s="13" t="s">
        <v>31</v>
      </c>
    </row>
    <row r="10" spans="1:9" x14ac:dyDescent="0.25">
      <c r="A10" s="16" t="s">
        <v>1</v>
      </c>
      <c r="B10" s="13">
        <v>116</v>
      </c>
      <c r="C10" s="23" t="s">
        <v>17</v>
      </c>
      <c r="D10" s="14">
        <v>43319</v>
      </c>
      <c r="E10" s="14">
        <v>45020</v>
      </c>
      <c r="F10" s="13">
        <f t="shared" si="0"/>
        <v>1701</v>
      </c>
      <c r="G10" s="15">
        <f t="shared" si="1"/>
        <v>24.891240446796001</v>
      </c>
      <c r="H10" s="13" t="s">
        <v>32</v>
      </c>
    </row>
    <row r="11" spans="1:9" x14ac:dyDescent="0.25">
      <c r="A11" s="16" t="s">
        <v>19</v>
      </c>
      <c r="B11" s="13">
        <v>86</v>
      </c>
      <c r="C11" s="23" t="s">
        <v>20</v>
      </c>
      <c r="D11" s="14">
        <v>43636</v>
      </c>
      <c r="E11" s="14">
        <v>45020</v>
      </c>
      <c r="F11" s="13">
        <f t="shared" si="0"/>
        <v>1384</v>
      </c>
      <c r="G11" s="15">
        <f t="shared" si="1"/>
        <v>22.680635838150287</v>
      </c>
      <c r="H11" s="13" t="s">
        <v>31</v>
      </c>
    </row>
    <row r="12" spans="1:9" x14ac:dyDescent="0.25">
      <c r="A12" s="12" t="s">
        <v>13</v>
      </c>
      <c r="B12" s="13">
        <v>48</v>
      </c>
      <c r="C12" s="23" t="s">
        <v>14</v>
      </c>
      <c r="D12" s="14">
        <v>43997</v>
      </c>
      <c r="E12" s="14">
        <v>45020</v>
      </c>
      <c r="F12" s="13">
        <f t="shared" si="0"/>
        <v>1023</v>
      </c>
      <c r="G12" s="15">
        <f t="shared" si="1"/>
        <v>17.126099706744867</v>
      </c>
      <c r="H12" s="13" t="s">
        <v>31</v>
      </c>
    </row>
    <row r="13" spans="1:9" x14ac:dyDescent="0.25">
      <c r="A13" s="17" t="s">
        <v>9</v>
      </c>
      <c r="B13" s="18">
        <v>52</v>
      </c>
      <c r="C13" s="24" t="s">
        <v>6</v>
      </c>
      <c r="D13" s="19">
        <v>42642</v>
      </c>
      <c r="E13" s="19">
        <v>45020</v>
      </c>
      <c r="F13" s="18">
        <f t="shared" si="0"/>
        <v>2378</v>
      </c>
      <c r="G13" s="20">
        <f t="shared" si="1"/>
        <v>7.9814970563498733</v>
      </c>
      <c r="H13" s="18" t="s">
        <v>31</v>
      </c>
    </row>
    <row r="14" spans="1:9" x14ac:dyDescent="0.25">
      <c r="A14" s="25" t="s">
        <v>21</v>
      </c>
      <c r="B14" s="26">
        <v>17</v>
      </c>
      <c r="C14" s="27" t="s">
        <v>30</v>
      </c>
      <c r="D14" s="28">
        <v>43510</v>
      </c>
      <c r="E14" s="28">
        <v>45020</v>
      </c>
      <c r="F14" s="26">
        <f t="shared" si="0"/>
        <v>1510</v>
      </c>
      <c r="G14" s="29">
        <f t="shared" si="1"/>
        <v>4.1092715231788084</v>
      </c>
      <c r="H14" s="26" t="s">
        <v>31</v>
      </c>
    </row>
    <row r="20" spans="7:7" x14ac:dyDescent="0.25">
      <c r="G20" s="1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2023-04-07T13:03:09Z</dcterms:modified>
</cp:coreProperties>
</file>