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S11" i="1"/>
  <c r="S10" i="1"/>
  <c r="T11" i="1" l="1"/>
  <c r="R11" i="1"/>
  <c r="Q11" i="1"/>
  <c r="P11" i="1"/>
  <c r="T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<sst xmlns="http://schemas.openxmlformats.org/spreadsheetml/2006/main" count="20" uniqueCount="20">
  <si>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  <phoneticPr fontId="2" type="noConversion"/>
  </si>
  <si>
    <t>日活</t>
    <phoneticPr fontId="3" type="noConversion"/>
  </si>
  <si>
    <t>总安装人数</t>
    <phoneticPr fontId="3" type="noConversion"/>
  </si>
  <si>
    <t>总安装量</t>
    <phoneticPr fontId="3" type="noConversion"/>
  </si>
  <si>
    <t>GP安装量</t>
  </si>
  <si>
    <t>安装包数</t>
  </si>
  <si>
    <t>前命中数</t>
  </si>
  <si>
    <t>前命中包数</t>
  </si>
  <si>
    <t>后命中数</t>
    <phoneticPr fontId="2" type="noConversion"/>
  </si>
  <si>
    <t>后命中包数</t>
  </si>
  <si>
    <t>下载更新量</t>
  </si>
  <si>
    <t>下载安装量</t>
  </si>
  <si>
    <t>点击量</t>
  </si>
  <si>
    <t>转化数</t>
  </si>
  <si>
    <t>收入</t>
    <phoneticPr fontId="2" type="noConversion"/>
  </si>
  <si>
    <t>转化率</t>
  </si>
  <si>
    <t>GP安装/总安装</t>
    <phoneticPr fontId="2" type="noConversion"/>
  </si>
  <si>
    <t>总安装/日活</t>
    <phoneticPr fontId="2" type="noConversion"/>
  </si>
  <si>
    <t>前命中量/总命中量</t>
    <phoneticPr fontId="2" type="noConversion"/>
  </si>
  <si>
    <t>后命中量/总命中量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</si>
</sst>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ill="1" applyAlignment="1">
      <alignment vertical="center"/>
    </xf>
    <xf numFmtId="0" fontId="0" fillId="0" borderId="0" xfId="1" applyFont="1" applyFill="1" applyAlignment="1">
      <alignment vertical="center"/>
    </xf>
    <xf numFmtId="0" fontId="1" fillId="0" borderId="0" xfId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E35" sqref="E35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>
        <v>42955</v>
      </c>
      <c r="B2" s="5">
        <v>269826</v>
      </c>
      <c r="C2" s="5">
        <v>147937</v>
      </c>
      <c r="D2" s="5">
        <v>494198</v>
      </c>
      <c r="E2" s="5">
        <v>35026</v>
      </c>
      <c r="F2" s="5">
        <v>418807</v>
      </c>
      <c r="G2" s="1">
        <v>6019</v>
      </c>
      <c r="H2" s="1">
        <v>198</v>
      </c>
      <c r="I2" s="1">
        <v>9840</v>
      </c>
      <c r="J2" s="1">
        <v>313</v>
      </c>
      <c r="K2" s="5">
        <v>388546</v>
      </c>
      <c r="L2" s="5">
        <v>105652</v>
      </c>
      <c r="M2" s="5">
        <v>48249</v>
      </c>
      <c r="N2" s="5">
        <v>146</v>
      </c>
      <c r="O2" s="5">
        <v>47.3</v>
      </c>
      <c r="P2" s="6">
        <f>(N2/M2)</f>
        <v>3.0259694501440443E-3</v>
      </c>
      <c r="Q2" s="7">
        <f>(E2/D2)</f>
        <v>7.0874426849157623E-2</v>
      </c>
      <c r="R2" s="7">
        <f>(C2/B2)</f>
        <v>0.54826814317374906</v>
      </c>
      <c r="S2" s="7">
        <f>(G2/(G2+I2))</f>
        <v>0.37953212686802446</v>
      </c>
      <c r="T2" s="7">
        <f>(I2/(G2+I2))</f>
        <v>0.62046787313197549</v>
      </c>
    </row>
    <row r="3" spans="1:20" x14ac:dyDescent="0.2">
      <c r="A3" s="4">
        <v>42956</v>
      </c>
      <c r="B3" s="5">
        <v>275286</v>
      </c>
      <c r="C3" s="5">
        <v>154519</v>
      </c>
      <c r="D3" s="5">
        <v>529647</v>
      </c>
      <c r="E3" s="5">
        <v>35659</v>
      </c>
      <c r="F3" s="5">
        <v>453315</v>
      </c>
      <c r="G3" s="1">
        <v>6278</v>
      </c>
      <c r="H3" s="1">
        <v>196</v>
      </c>
      <c r="I3" s="1">
        <v>10565</v>
      </c>
      <c r="J3" s="1">
        <v>318</v>
      </c>
      <c r="K3" s="5">
        <v>425885</v>
      </c>
      <c r="L3" s="5">
        <v>103762</v>
      </c>
      <c r="M3" s="5">
        <v>66796</v>
      </c>
      <c r="N3" s="5">
        <v>120</v>
      </c>
      <c r="O3" s="5">
        <v>34.61</v>
      </c>
      <c r="P3" s="6">
        <f t="shared" ref="P3:P11" si="0">(N3/M3)</f>
        <v>1.7965147613629559E-3</v>
      </c>
      <c r="Q3" s="7">
        <f t="shared" ref="Q3:Q11" si="1">(E3/D3)</f>
        <v>6.7325973714568388E-2</v>
      </c>
      <c r="R3" s="7">
        <f t="shared" ref="R3:R11" si="2">(C3/B3)</f>
        <v>0.56130351706952042</v>
      </c>
      <c r="S3" s="7">
        <f t="shared" ref="S3:S11" si="3">(G3/(G3+I3))</f>
        <v>0.37273644837618003</v>
      </c>
      <c r="T3" s="7">
        <f t="shared" ref="T3:T11" si="4">(I3/(G3+I3))</f>
        <v>0.62726355162381997</v>
      </c>
    </row>
    <row r="4" spans="1:20" x14ac:dyDescent="0.2">
      <c r="A4" s="4">
        <v>42957</v>
      </c>
      <c r="B4" s="5">
        <v>280711</v>
      </c>
      <c r="C4" s="5">
        <v>153650</v>
      </c>
      <c r="D4" s="5">
        <v>633258</v>
      </c>
      <c r="E4" s="1">
        <v>35517</v>
      </c>
      <c r="F4" s="1">
        <v>558062</v>
      </c>
      <c r="G4" s="1">
        <v>6262</v>
      </c>
      <c r="H4" s="1">
        <v>206</v>
      </c>
      <c r="I4" s="1">
        <v>11897</v>
      </c>
      <c r="J4" s="1">
        <v>311</v>
      </c>
      <c r="K4" s="1">
        <v>532090</v>
      </c>
      <c r="L4" s="1">
        <v>101168</v>
      </c>
      <c r="M4" s="5">
        <v>74568</v>
      </c>
      <c r="N4" s="5">
        <v>120</v>
      </c>
      <c r="O4" s="5">
        <v>38.22</v>
      </c>
      <c r="P4" s="6">
        <f t="shared" si="0"/>
        <v>1.6092693916961698E-3</v>
      </c>
      <c r="Q4" s="7">
        <f t="shared" si="1"/>
        <v>5.6086144983561202E-2</v>
      </c>
      <c r="R4" s="7">
        <f t="shared" si="2"/>
        <v>0.54736009632682725</v>
      </c>
      <c r="S4" s="7">
        <f t="shared" si="3"/>
        <v>0.34484277768599592</v>
      </c>
      <c r="T4" s="7">
        <f t="shared" si="4"/>
        <v>0.65515722231400408</v>
      </c>
    </row>
    <row r="5" spans="1:20" x14ac:dyDescent="0.2">
      <c r="A5" s="4">
        <v>42958</v>
      </c>
      <c r="B5" s="1">
        <v>285046</v>
      </c>
      <c r="C5" s="1">
        <v>148799</v>
      </c>
      <c r="D5" s="5">
        <v>627972</v>
      </c>
      <c r="E5" s="1">
        <v>36795</v>
      </c>
      <c r="F5" s="1">
        <v>547277</v>
      </c>
      <c r="G5" s="1">
        <v>6322</v>
      </c>
      <c r="H5" s="1">
        <v>212</v>
      </c>
      <c r="I5" s="1">
        <v>10837</v>
      </c>
      <c r="J5" s="1">
        <v>344</v>
      </c>
      <c r="K5" s="1">
        <v>519794</v>
      </c>
      <c r="L5" s="1">
        <v>108178</v>
      </c>
      <c r="M5" s="1">
        <v>52391</v>
      </c>
      <c r="N5" s="1">
        <v>117</v>
      </c>
      <c r="O5" s="1">
        <v>41.64</v>
      </c>
      <c r="P5" s="6">
        <f t="shared" si="0"/>
        <v>2.2332079937393825E-3</v>
      </c>
      <c r="Q5" s="7">
        <f t="shared" si="1"/>
        <v>5.8593376774760661E-2</v>
      </c>
      <c r="R5" s="7">
        <f t="shared" si="2"/>
        <v>0.52201749892999727</v>
      </c>
      <c r="S5" s="7">
        <f t="shared" si="3"/>
        <v>0.36843638906696197</v>
      </c>
      <c r="T5" s="7">
        <f t="shared" si="4"/>
        <v>0.63156361093303803</v>
      </c>
    </row>
    <row r="6" spans="1:20" x14ac:dyDescent="0.2">
      <c r="A6" s="4">
        <v>42959</v>
      </c>
      <c r="B6" s="5">
        <v>289195</v>
      </c>
      <c r="C6" s="5">
        <v>142157</v>
      </c>
      <c r="D6" s="5">
        <v>528166</v>
      </c>
      <c r="E6" s="5">
        <v>37136</v>
      </c>
      <c r="F6" s="5">
        <v>421243</v>
      </c>
      <c r="G6" s="5">
        <v>6062</v>
      </c>
      <c r="H6" s="5">
        <v>237</v>
      </c>
      <c r="I6" s="5">
        <v>9262</v>
      </c>
      <c r="J6" s="5">
        <v>287</v>
      </c>
      <c r="K6" s="5">
        <v>419658</v>
      </c>
      <c r="L6" s="5">
        <v>108508</v>
      </c>
      <c r="M6" s="5">
        <v>41658</v>
      </c>
      <c r="N6" s="5">
        <v>123</v>
      </c>
      <c r="O6" s="5">
        <v>36.65</v>
      </c>
      <c r="P6" s="6">
        <f t="shared" si="0"/>
        <v>2.9526141437418983E-3</v>
      </c>
      <c r="Q6" s="7">
        <f t="shared" si="1"/>
        <v>7.0311227909407276E-2</v>
      </c>
      <c r="R6" s="7">
        <f t="shared" si="2"/>
        <v>0.49156105741800515</v>
      </c>
      <c r="S6" s="7">
        <f t="shared" si="3"/>
        <v>0.3955886191594884</v>
      </c>
      <c r="T6" s="7">
        <f>(I6/(G6+I6))</f>
        <v>0.6044113808405116</v>
      </c>
    </row>
    <row r="7" spans="1:20" x14ac:dyDescent="0.2">
      <c r="A7" s="4">
        <v>42960</v>
      </c>
      <c r="B7" s="5">
        <v>290357</v>
      </c>
      <c r="C7" s="5">
        <v>125990</v>
      </c>
      <c r="D7" s="5">
        <v>425917</v>
      </c>
      <c r="E7" s="5">
        <v>36540</v>
      </c>
      <c r="F7" s="5">
        <v>315999</v>
      </c>
      <c r="G7" s="5">
        <v>5820</v>
      </c>
      <c r="H7" s="5">
        <v>212</v>
      </c>
      <c r="I7" s="5">
        <v>8700</v>
      </c>
      <c r="J7" s="5">
        <v>275</v>
      </c>
      <c r="K7" s="5">
        <v>317889</v>
      </c>
      <c r="L7" s="5">
        <v>108028</v>
      </c>
      <c r="M7" s="5">
        <v>43575</v>
      </c>
      <c r="N7" s="5">
        <v>112</v>
      </c>
      <c r="O7" s="5">
        <v>45.1</v>
      </c>
      <c r="P7" s="6">
        <f t="shared" si="0"/>
        <v>2.570281124497992E-3</v>
      </c>
      <c r="Q7" s="7">
        <f t="shared" si="1"/>
        <v>8.5791363105957266E-2</v>
      </c>
      <c r="R7" s="7">
        <f t="shared" si="2"/>
        <v>0.43391411262686969</v>
      </c>
      <c r="S7" s="7">
        <f t="shared" si="3"/>
        <v>0.40082644628099173</v>
      </c>
      <c r="T7" s="7">
        <f t="shared" si="4"/>
        <v>0.59917355371900827</v>
      </c>
    </row>
    <row r="8" spans="1:20" x14ac:dyDescent="0.2">
      <c r="A8" s="4">
        <v>42961</v>
      </c>
      <c r="B8">
        <v>300412</v>
      </c>
      <c r="C8">
        <v>128937</v>
      </c>
      <c r="D8">
        <v>439780</v>
      </c>
      <c r="E8">
        <v>36831</v>
      </c>
      <c r="F8">
        <v>346484</v>
      </c>
      <c r="G8">
        <v>6159</v>
      </c>
      <c r="H8">
        <v>225</v>
      </c>
      <c r="I8">
        <v>8928</v>
      </c>
      <c r="J8">
        <v>293</v>
      </c>
      <c r="K8">
        <v>331896</v>
      </c>
      <c r="L8">
        <v>107884</v>
      </c>
      <c r="M8">
        <v>42725</v>
      </c>
      <c r="N8">
        <v>108</v>
      </c>
      <c r="O8">
        <v>34.97</v>
      </c>
      <c r="P8" s="6">
        <f t="shared" si="0"/>
        <v>2.5277940315974255E-3</v>
      </c>
      <c r="Q8" s="7">
        <f t="shared" si="1"/>
        <v>8.3748692528082216E-2</v>
      </c>
      <c r="R8" s="7">
        <f t="shared" si="2"/>
        <v>0.42920056455800698</v>
      </c>
      <c r="S8" s="7">
        <f t="shared" si="3"/>
        <v>0.40823225293298865</v>
      </c>
      <c r="T8" s="7">
        <f t="shared" si="4"/>
        <v>0.5917677470670113</v>
      </c>
    </row>
    <row r="9" spans="1:20" x14ac:dyDescent="0.2">
      <c r="A9" s="4">
        <v>42962</v>
      </c>
      <c r="B9">
        <v>302902</v>
      </c>
      <c r="C9">
        <v>157390</v>
      </c>
      <c r="D9">
        <v>538981</v>
      </c>
      <c r="E9">
        <v>36593</v>
      </c>
      <c r="F9">
        <v>451030</v>
      </c>
      <c r="G9">
        <v>6763</v>
      </c>
      <c r="H9">
        <v>224</v>
      </c>
      <c r="I9">
        <v>10608</v>
      </c>
      <c r="J9">
        <v>294</v>
      </c>
      <c r="K9">
        <v>434507</v>
      </c>
      <c r="L9">
        <v>104474</v>
      </c>
      <c r="M9">
        <v>64868</v>
      </c>
      <c r="N9">
        <v>122</v>
      </c>
      <c r="O9">
        <v>44.55</v>
      </c>
      <c r="P9" s="6">
        <f t="shared" si="0"/>
        <v>1.8807424307825122E-3</v>
      </c>
      <c r="Q9" s="7">
        <f t="shared" si="1"/>
        <v>6.7892931290713401E-2</v>
      </c>
      <c r="R9" s="7">
        <f t="shared" si="2"/>
        <v>0.51960700160447937</v>
      </c>
      <c r="S9" s="7">
        <f t="shared" si="3"/>
        <v>0.38932703931840423</v>
      </c>
      <c r="T9" s="7">
        <f t="shared" si="4"/>
        <v>0.61067296068159571</v>
      </c>
    </row>
    <row r="10" spans="1:20" x14ac:dyDescent="0.2">
      <c r="A10" s="4">
        <v>42963</v>
      </c>
      <c r="B10">
        <v>308720</v>
      </c>
      <c r="C10">
        <v>168789</v>
      </c>
      <c r="D10">
        <v>604565</v>
      </c>
      <c r="E10">
        <v>37662</v>
      </c>
      <c r="F10">
        <v>484277</v>
      </c>
      <c r="G10">
        <v>7322</v>
      </c>
      <c r="H10">
        <v>233</v>
      </c>
      <c r="I10">
        <v>11548</v>
      </c>
      <c r="J10">
        <v>302</v>
      </c>
      <c r="K10">
        <v>497374</v>
      </c>
      <c r="L10">
        <v>107191</v>
      </c>
      <c r="M10">
        <v>77625</v>
      </c>
      <c r="N10">
        <v>115</v>
      </c>
      <c r="O10">
        <v>42.7</v>
      </c>
      <c r="P10" s="6">
        <f t="shared" si="0"/>
        <v>1.4814814814814814E-3</v>
      </c>
      <c r="Q10" s="7">
        <f t="shared" si="1"/>
        <v>6.2296031030575703E-2</v>
      </c>
      <c r="R10" s="7">
        <f t="shared" si="2"/>
        <v>0.54673814459704584</v>
      </c>
      <c r="S10" s="7">
        <f>(G10/(G10+I10))</f>
        <v>0.38802331743508212</v>
      </c>
      <c r="T10" s="7">
        <f t="shared" si="4"/>
        <v>0.61197668256491788</v>
      </c>
    </row>
    <row r="11" spans="1:20" x14ac:dyDescent="0.2">
      <c r="A11" s="4">
        <v>42964</v>
      </c>
      <c r="B11">
        <v>312558</v>
      </c>
      <c r="C11">
        <v>169864</v>
      </c>
      <c r="D11">
        <v>617809</v>
      </c>
      <c r="E11">
        <v>36986</v>
      </c>
      <c r="F11">
        <v>524833</v>
      </c>
      <c r="G11">
        <v>7613</v>
      </c>
      <c r="H11">
        <v>238</v>
      </c>
      <c r="I11">
        <v>11787</v>
      </c>
      <c r="J11">
        <v>319</v>
      </c>
      <c r="K11">
        <v>511414</v>
      </c>
      <c r="L11">
        <v>106395</v>
      </c>
      <c r="M11">
        <v>77990</v>
      </c>
      <c r="N11">
        <v>116</v>
      </c>
      <c r="O11">
        <v>46.17</v>
      </c>
      <c r="P11" s="6">
        <f t="shared" si="0"/>
        <v>1.4873701756635467E-3</v>
      </c>
      <c r="Q11" s="7">
        <f t="shared" si="1"/>
        <v>5.986639883847597E-2</v>
      </c>
      <c r="R11" s="7">
        <f t="shared" si="2"/>
        <v>0.54346393309401775</v>
      </c>
      <c r="S11" s="7">
        <f>(G11/(G11+I11))</f>
        <v>0.39242268041237116</v>
      </c>
      <c r="T11" s="7">
        <f t="shared" si="4"/>
        <v>0.60757731958762884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2017-08-18T08:34:11Z</dcterms:modified>
</cp:coreProperties>
</file>