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570" windowHeight="9330"/>
  </bookViews>
  <sheets>
    <sheet name="Sheet1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" i="1"/>
  <c r="P28" i="1" l="1"/>
  <c r="D28" i="1"/>
  <c r="P27" i="1"/>
  <c r="D27" i="1"/>
  <c r="P26" i="1"/>
  <c r="D26" i="1"/>
  <c r="P25" i="1"/>
  <c r="D25" i="1"/>
  <c r="P24" i="1"/>
  <c r="D24" i="1"/>
  <c r="P23" i="1"/>
  <c r="D23" i="1"/>
  <c r="P22" i="1"/>
  <c r="D22" i="1"/>
  <c r="P21" i="1"/>
  <c r="D21" i="1"/>
  <c r="P20" i="1"/>
  <c r="D20" i="1"/>
  <c r="P19" i="1"/>
  <c r="D19" i="1"/>
  <c r="P18" i="1"/>
  <c r="D18" i="1"/>
  <c r="P17" i="1"/>
  <c r="D17" i="1"/>
  <c r="P16" i="1"/>
  <c r="D16" i="1"/>
  <c r="P15" i="1"/>
  <c r="D15" i="1"/>
  <c r="P14" i="1"/>
  <c r="D14" i="1"/>
  <c r="P13" i="1"/>
  <c r="D13" i="1"/>
  <c r="P12" i="1"/>
  <c r="D12" i="1"/>
  <c r="P11" i="1"/>
  <c r="D11" i="1"/>
  <c r="P10" i="1"/>
  <c r="D10" i="1"/>
  <c r="P9" i="1"/>
  <c r="D9" i="1"/>
  <c r="P8" i="1"/>
  <c r="D8" i="1"/>
  <c r="P7" i="1"/>
  <c r="D7" i="1"/>
  <c r="P6" i="1"/>
  <c r="D6" i="1"/>
  <c r="P5" i="1"/>
  <c r="D5" i="1"/>
  <c r="P4" i="1"/>
  <c r="D4" i="1"/>
  <c r="P3" i="1"/>
  <c r="D3" i="1"/>
  <c r="P2" i="1"/>
  <c r="D2" i="1"/>
</calcChain>
</file>

<file path=xl/sharedStrings.xml><?xml version="1.0" encoding="utf-8"?>
<sst xmlns="http://schemas.openxmlformats.org/spreadsheetml/2006/main" count="17" uniqueCount="17">
  <si>
    <t>date</t>
    <phoneticPr fontId="2" type="noConversion"/>
  </si>
  <si>
    <t>日活</t>
    <phoneticPr fontId="3" type="noConversion"/>
  </si>
  <si>
    <t>user</t>
    <phoneticPr fontId="3" type="noConversion"/>
  </si>
  <si>
    <t>总安装量</t>
    <phoneticPr fontId="3" type="noConversion"/>
  </si>
  <si>
    <t>GP安装量</t>
  </si>
  <si>
    <t>安装包数</t>
  </si>
  <si>
    <t>前命中数</t>
  </si>
  <si>
    <t>后命中数</t>
  </si>
  <si>
    <t>前命中包数</t>
  </si>
  <si>
    <t>后命中包数</t>
  </si>
  <si>
    <t>下载更新量</t>
  </si>
  <si>
    <t>下载安装量</t>
  </si>
  <si>
    <t>点击量</t>
  </si>
  <si>
    <t>转化数</t>
  </si>
  <si>
    <t>转化率</t>
  </si>
  <si>
    <r>
      <t>i</t>
    </r>
    <r>
      <rPr>
        <sz val="11"/>
        <color theme="1"/>
        <rFont val="等线"/>
        <family val="2"/>
        <scheme val="minor"/>
      </rPr>
      <t>ncome</t>
    </r>
    <phoneticPr fontId="2" type="noConversion"/>
  </si>
  <si>
    <t>GP安装/总安装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</si>
</sst>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1" applyFill="1" applyAlignment="1">
      <alignment vertical="center"/>
    </xf>
    <xf numFmtId="0" fontId="1" fillId="0" borderId="0" xfId="1" applyAlignment="1">
      <alignment vertical="center"/>
    </xf>
    <xf numFmtId="0" fontId="0" fillId="0" borderId="0" xfId="0" applyAlignment="1">
      <alignment vertical="center"/>
    </xf>
    <xf numFmtId="10" fontId="0" fillId="0" borderId="0" xfId="0" applyNumberFormat="1" applyAlignment="1">
      <alignment vertical="center"/>
    </xf>
    <xf numFmtId="0" fontId="0" fillId="0" borderId="0" xfId="1" applyFont="1" applyFill="1" applyAlignment="1">
      <alignment vertical="center"/>
    </xf>
    <xf numFmtId="10" fontId="0" fillId="0" borderId="0" xfId="0" applyNumberFormat="1"/>
  </cellXfs>
  <cellStyles count="2">
    <cellStyle name="常规" xfId="0" builtinId="0"/>
    <cellStyle name="常规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abSelected="1" workbookViewId="0">
      <selection activeCell="T23" sqref="T23"/>
    </sheetView>
  </sheetViews>
  <sheetFormatPr defaultRowHeight="14.25" x14ac:dyDescent="0.2"/>
  <cols>
    <col min="1" max="1" width="10" bestFit="1" customWidth="1"/>
  </cols>
  <sheetData>
    <row r="1" spans="1:17" x14ac:dyDescent="0.2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6" t="s">
        <v>15</v>
      </c>
      <c r="P1" s="2" t="s">
        <v>14</v>
      </c>
      <c r="Q1" s="2" t="s">
        <v>16</v>
      </c>
    </row>
    <row r="2" spans="1:17" x14ac:dyDescent="0.2">
      <c r="A2" s="1">
        <v>42917</v>
      </c>
      <c r="B2" s="4">
        <v>717732</v>
      </c>
      <c r="C2" s="4">
        <v>28039</v>
      </c>
      <c r="D2" s="4">
        <f>(K2+L2)</f>
        <v>2217</v>
      </c>
      <c r="E2" s="4">
        <v>2105</v>
      </c>
      <c r="F2" s="4">
        <v>1306</v>
      </c>
      <c r="G2" s="4">
        <v>32596</v>
      </c>
      <c r="H2" s="4">
        <v>32246</v>
      </c>
      <c r="I2" s="4">
        <v>610</v>
      </c>
      <c r="J2" s="4">
        <v>607</v>
      </c>
      <c r="K2" s="4">
        <v>1295</v>
      </c>
      <c r="L2" s="4">
        <v>922</v>
      </c>
      <c r="M2" s="4">
        <v>261778</v>
      </c>
      <c r="N2" s="4">
        <v>766</v>
      </c>
      <c r="O2" s="4">
        <v>275.97000000000003</v>
      </c>
      <c r="P2" s="5">
        <f>(N2/M2)</f>
        <v>2.9261435261939508E-3</v>
      </c>
      <c r="Q2" s="7">
        <f>(E2/D2)</f>
        <v>0.94948128101037443</v>
      </c>
    </row>
    <row r="3" spans="1:17" x14ac:dyDescent="0.2">
      <c r="A3" s="1">
        <v>42918</v>
      </c>
      <c r="B3" s="4">
        <v>670205</v>
      </c>
      <c r="C3" s="4">
        <v>23737</v>
      </c>
      <c r="D3" s="4">
        <f t="shared" ref="D3:D24" si="0">(K3+L3)</f>
        <v>2415</v>
      </c>
      <c r="E3" s="4">
        <v>2262</v>
      </c>
      <c r="F3" s="4">
        <v>1497</v>
      </c>
      <c r="G3" s="4">
        <v>25686</v>
      </c>
      <c r="H3" s="4">
        <v>25345</v>
      </c>
      <c r="I3" s="4">
        <v>577</v>
      </c>
      <c r="J3" s="4">
        <v>571</v>
      </c>
      <c r="K3" s="4">
        <v>998</v>
      </c>
      <c r="L3" s="4">
        <v>1417</v>
      </c>
      <c r="M3" s="4">
        <v>228523</v>
      </c>
      <c r="N3" s="4">
        <v>808</v>
      </c>
      <c r="O3" s="4">
        <v>312.51</v>
      </c>
      <c r="P3" s="5">
        <f t="shared" ref="P3:P24" si="1">(N3/M3)</f>
        <v>3.5357491368483698E-3</v>
      </c>
      <c r="Q3" s="7">
        <f>(E3/D3)</f>
        <v>0.93664596273291922</v>
      </c>
    </row>
    <row r="4" spans="1:17" x14ac:dyDescent="0.2">
      <c r="A4" s="1">
        <v>42919</v>
      </c>
      <c r="B4" s="4">
        <v>650969</v>
      </c>
      <c r="C4" s="4">
        <v>29752</v>
      </c>
      <c r="D4" s="4">
        <f t="shared" si="0"/>
        <v>2555</v>
      </c>
      <c r="E4" s="4">
        <v>2390</v>
      </c>
      <c r="F4" s="4">
        <v>1512</v>
      </c>
      <c r="G4" s="4">
        <v>33180</v>
      </c>
      <c r="H4" s="4">
        <v>32695</v>
      </c>
      <c r="I4" s="4">
        <v>608</v>
      </c>
      <c r="J4" s="4">
        <v>602</v>
      </c>
      <c r="K4" s="4">
        <v>1224</v>
      </c>
      <c r="L4" s="4">
        <v>1331</v>
      </c>
      <c r="M4" s="4">
        <v>282272</v>
      </c>
      <c r="N4" s="4">
        <v>1048</v>
      </c>
      <c r="O4" s="4">
        <v>445.22</v>
      </c>
      <c r="P4" s="5">
        <f t="shared" si="1"/>
        <v>3.7127309828817595E-3</v>
      </c>
      <c r="Q4" s="7">
        <f>(E4/D4)</f>
        <v>0.93542074363992167</v>
      </c>
    </row>
    <row r="5" spans="1:17" x14ac:dyDescent="0.2">
      <c r="A5" s="1">
        <v>42920</v>
      </c>
      <c r="B5" s="4">
        <v>615501</v>
      </c>
      <c r="C5" s="4">
        <v>39529</v>
      </c>
      <c r="D5" s="4">
        <f t="shared" si="0"/>
        <v>3068</v>
      </c>
      <c r="E5" s="4">
        <v>2879</v>
      </c>
      <c r="F5" s="4">
        <v>1643</v>
      </c>
      <c r="G5" s="4">
        <v>39173</v>
      </c>
      <c r="H5" s="4">
        <v>38646</v>
      </c>
      <c r="I5" s="4">
        <v>656</v>
      </c>
      <c r="J5" s="4">
        <v>655</v>
      </c>
      <c r="K5" s="4">
        <v>1515</v>
      </c>
      <c r="L5" s="4">
        <v>1553</v>
      </c>
      <c r="M5" s="4">
        <v>381837</v>
      </c>
      <c r="N5" s="4">
        <v>1317</v>
      </c>
      <c r="O5" s="4">
        <v>613.86</v>
      </c>
      <c r="P5" s="5">
        <f t="shared" si="1"/>
        <v>3.449115722153694E-3</v>
      </c>
      <c r="Q5" s="7">
        <f>(E5/D5)</f>
        <v>0.93839634941329853</v>
      </c>
    </row>
    <row r="6" spans="1:17" x14ac:dyDescent="0.2">
      <c r="A6" s="1">
        <v>42921</v>
      </c>
      <c r="B6" s="4">
        <v>649759</v>
      </c>
      <c r="C6" s="4">
        <v>39825</v>
      </c>
      <c r="D6" s="4">
        <f t="shared" si="0"/>
        <v>2269</v>
      </c>
      <c r="E6" s="4">
        <v>2162</v>
      </c>
      <c r="F6" s="4">
        <v>1475</v>
      </c>
      <c r="G6" s="4">
        <v>38274</v>
      </c>
      <c r="H6" s="4">
        <v>37629</v>
      </c>
      <c r="I6" s="4">
        <v>713</v>
      </c>
      <c r="J6" s="4">
        <v>712</v>
      </c>
      <c r="K6" s="4">
        <v>1103</v>
      </c>
      <c r="L6" s="4">
        <v>1166</v>
      </c>
      <c r="M6" s="4">
        <v>377457</v>
      </c>
      <c r="N6" s="4">
        <v>1012</v>
      </c>
      <c r="O6" s="4">
        <v>467.12</v>
      </c>
      <c r="P6" s="5">
        <f t="shared" si="1"/>
        <v>2.6811000988192033E-3</v>
      </c>
      <c r="Q6" s="7">
        <f>(E6/D6)</f>
        <v>0.95284266196562362</v>
      </c>
    </row>
    <row r="7" spans="1:17" x14ac:dyDescent="0.2">
      <c r="A7" s="1">
        <v>42922</v>
      </c>
      <c r="B7" s="4">
        <v>738053</v>
      </c>
      <c r="C7" s="4">
        <v>37165</v>
      </c>
      <c r="D7" s="4">
        <f t="shared" si="0"/>
        <v>1300</v>
      </c>
      <c r="E7" s="2">
        <v>1231</v>
      </c>
      <c r="F7" s="2">
        <v>1044</v>
      </c>
      <c r="G7" s="2">
        <v>37474</v>
      </c>
      <c r="H7" s="2">
        <v>36797</v>
      </c>
      <c r="I7" s="2">
        <v>714</v>
      </c>
      <c r="J7" s="2">
        <v>714</v>
      </c>
      <c r="K7" s="2">
        <v>775</v>
      </c>
      <c r="L7" s="2">
        <v>525</v>
      </c>
      <c r="M7" s="4">
        <v>369403</v>
      </c>
      <c r="N7" s="4">
        <v>816</v>
      </c>
      <c r="O7" s="4">
        <v>359.95</v>
      </c>
      <c r="P7" s="5">
        <f t="shared" si="1"/>
        <v>2.2089696077183998E-3</v>
      </c>
      <c r="Q7" s="7">
        <f>(E7/D7)</f>
        <v>0.94692307692307698</v>
      </c>
    </row>
    <row r="8" spans="1:17" x14ac:dyDescent="0.2">
      <c r="A8" s="1">
        <v>42923</v>
      </c>
      <c r="B8" s="2">
        <v>720614</v>
      </c>
      <c r="C8" s="2">
        <v>35618</v>
      </c>
      <c r="D8" s="4">
        <f t="shared" si="0"/>
        <v>842</v>
      </c>
      <c r="E8" s="2">
        <v>804</v>
      </c>
      <c r="F8" s="2">
        <v>925</v>
      </c>
      <c r="G8" s="2">
        <v>38942</v>
      </c>
      <c r="H8" s="2">
        <v>38339</v>
      </c>
      <c r="I8" s="2">
        <v>746</v>
      </c>
      <c r="J8" s="2">
        <v>742</v>
      </c>
      <c r="K8" s="2">
        <v>474</v>
      </c>
      <c r="L8" s="2">
        <v>368</v>
      </c>
      <c r="M8" s="2">
        <v>432712</v>
      </c>
      <c r="N8" s="2">
        <v>850</v>
      </c>
      <c r="O8" s="2">
        <v>361.22</v>
      </c>
      <c r="P8" s="5">
        <f t="shared" si="1"/>
        <v>1.9643550444637544E-3</v>
      </c>
      <c r="Q8" s="7">
        <f>(E8/D8)</f>
        <v>0.95486935866983369</v>
      </c>
    </row>
    <row r="9" spans="1:17" x14ac:dyDescent="0.2">
      <c r="A9" s="1">
        <v>42924</v>
      </c>
      <c r="B9" s="2">
        <v>677729</v>
      </c>
      <c r="C9" s="2">
        <v>32827</v>
      </c>
      <c r="D9" s="4">
        <f t="shared" si="0"/>
        <v>602</v>
      </c>
      <c r="E9" s="2">
        <v>589</v>
      </c>
      <c r="F9" s="2">
        <v>833</v>
      </c>
      <c r="G9" s="2">
        <v>36201</v>
      </c>
      <c r="H9" s="2">
        <v>35674</v>
      </c>
      <c r="I9" s="3">
        <v>694</v>
      </c>
      <c r="J9" s="3">
        <v>688</v>
      </c>
      <c r="K9" s="2">
        <v>326</v>
      </c>
      <c r="L9" s="2">
        <v>276</v>
      </c>
      <c r="M9" s="2">
        <v>436660</v>
      </c>
      <c r="N9" s="2">
        <v>920</v>
      </c>
      <c r="O9" s="2">
        <v>379.42</v>
      </c>
      <c r="P9" s="5">
        <f t="shared" si="1"/>
        <v>2.1069023954564193E-3</v>
      </c>
      <c r="Q9" s="7">
        <f>(E9/D9)</f>
        <v>0.97840531561461797</v>
      </c>
    </row>
    <row r="10" spans="1:17" x14ac:dyDescent="0.2">
      <c r="A10" s="1">
        <v>42925</v>
      </c>
      <c r="B10" s="2">
        <v>599029</v>
      </c>
      <c r="C10" s="2">
        <v>25508</v>
      </c>
      <c r="D10" s="4">
        <f t="shared" si="0"/>
        <v>451</v>
      </c>
      <c r="E10" s="2">
        <v>428</v>
      </c>
      <c r="F10" s="2">
        <v>740</v>
      </c>
      <c r="G10" s="2">
        <v>30838</v>
      </c>
      <c r="H10" s="2">
        <v>30367</v>
      </c>
      <c r="I10" s="2">
        <v>666</v>
      </c>
      <c r="J10" s="2">
        <v>657</v>
      </c>
      <c r="K10" s="2">
        <v>227</v>
      </c>
      <c r="L10" s="2">
        <v>224</v>
      </c>
      <c r="M10" s="2">
        <v>282672</v>
      </c>
      <c r="N10" s="2">
        <v>1005</v>
      </c>
      <c r="O10" s="2">
        <v>389.18</v>
      </c>
      <c r="P10" s="5">
        <f t="shared" si="1"/>
        <v>3.5553574460859228E-3</v>
      </c>
      <c r="Q10" s="7">
        <f>(E10/D10)</f>
        <v>0.9490022172949002</v>
      </c>
    </row>
    <row r="11" spans="1:17" x14ac:dyDescent="0.2">
      <c r="A11" s="1">
        <v>42926</v>
      </c>
      <c r="B11" s="2">
        <v>655386</v>
      </c>
      <c r="C11" s="2">
        <v>27521</v>
      </c>
      <c r="D11" s="4">
        <f t="shared" si="0"/>
        <v>338</v>
      </c>
      <c r="E11" s="2">
        <v>314</v>
      </c>
      <c r="F11" s="2">
        <v>697</v>
      </c>
      <c r="G11" s="2">
        <v>36865</v>
      </c>
      <c r="H11" s="2">
        <v>36257</v>
      </c>
      <c r="I11" s="2">
        <v>696</v>
      </c>
      <c r="J11" s="2">
        <v>693</v>
      </c>
      <c r="K11" s="2">
        <v>162</v>
      </c>
      <c r="L11" s="2">
        <v>176</v>
      </c>
      <c r="M11" s="2">
        <v>336427</v>
      </c>
      <c r="N11" s="2">
        <v>944</v>
      </c>
      <c r="O11" s="2">
        <v>339.46</v>
      </c>
      <c r="P11" s="5">
        <f t="shared" si="1"/>
        <v>2.8059579046866038E-3</v>
      </c>
      <c r="Q11" s="7">
        <f>(E11/D11)</f>
        <v>0.92899408284023666</v>
      </c>
    </row>
    <row r="12" spans="1:17" x14ac:dyDescent="0.2">
      <c r="A12" s="1">
        <v>42927</v>
      </c>
      <c r="B12" s="2">
        <v>830777</v>
      </c>
      <c r="C12" s="2">
        <v>29452</v>
      </c>
      <c r="D12" s="4">
        <f t="shared" si="0"/>
        <v>346</v>
      </c>
      <c r="E12" s="2">
        <v>327</v>
      </c>
      <c r="F12" s="2">
        <v>715</v>
      </c>
      <c r="G12" s="2">
        <v>38795</v>
      </c>
      <c r="H12" s="2">
        <v>37959</v>
      </c>
      <c r="I12" s="2">
        <v>728</v>
      </c>
      <c r="J12" s="2">
        <v>724</v>
      </c>
      <c r="K12" s="2">
        <v>178</v>
      </c>
      <c r="L12" s="2">
        <v>168</v>
      </c>
      <c r="M12" s="2">
        <v>368862</v>
      </c>
      <c r="N12" s="2">
        <v>934</v>
      </c>
      <c r="O12" s="2">
        <v>373.47</v>
      </c>
      <c r="P12" s="5">
        <f t="shared" si="1"/>
        <v>2.5321122804734561E-3</v>
      </c>
      <c r="Q12" s="7">
        <f>(E12/D12)</f>
        <v>0.94508670520231219</v>
      </c>
    </row>
    <row r="13" spans="1:17" x14ac:dyDescent="0.2">
      <c r="A13" s="1">
        <v>42928</v>
      </c>
      <c r="B13" s="2">
        <v>705668</v>
      </c>
      <c r="C13" s="2">
        <v>24396</v>
      </c>
      <c r="D13" s="4">
        <f t="shared" si="0"/>
        <v>299</v>
      </c>
      <c r="E13" s="2">
        <v>287</v>
      </c>
      <c r="F13" s="2">
        <v>699</v>
      </c>
      <c r="G13" s="2">
        <v>39263</v>
      </c>
      <c r="H13" s="2">
        <v>38486</v>
      </c>
      <c r="I13" s="2">
        <v>713</v>
      </c>
      <c r="J13" s="2">
        <v>710</v>
      </c>
      <c r="K13" s="2">
        <v>170</v>
      </c>
      <c r="L13" s="2">
        <v>129</v>
      </c>
      <c r="M13" s="2">
        <v>357915</v>
      </c>
      <c r="N13" s="2">
        <v>916</v>
      </c>
      <c r="O13" s="2">
        <v>320.91000000000003</v>
      </c>
      <c r="P13" s="5">
        <f t="shared" si="1"/>
        <v>2.5592668650377885E-3</v>
      </c>
      <c r="Q13" s="7">
        <f>(E13/D13)</f>
        <v>0.95986622073578598</v>
      </c>
    </row>
    <row r="14" spans="1:17" x14ac:dyDescent="0.2">
      <c r="A14" s="1">
        <v>42929</v>
      </c>
      <c r="B14" s="2">
        <v>696042</v>
      </c>
      <c r="C14" s="2">
        <v>22781</v>
      </c>
      <c r="D14" s="4">
        <f t="shared" si="0"/>
        <v>326</v>
      </c>
      <c r="E14" s="2">
        <v>308</v>
      </c>
      <c r="F14" s="2">
        <v>679</v>
      </c>
      <c r="G14" s="2">
        <v>34773</v>
      </c>
      <c r="H14" s="2">
        <v>34035</v>
      </c>
      <c r="I14" s="2">
        <v>706</v>
      </c>
      <c r="J14" s="2">
        <v>694</v>
      </c>
      <c r="K14" s="2">
        <v>207</v>
      </c>
      <c r="L14" s="2">
        <v>119</v>
      </c>
      <c r="M14" s="2">
        <v>262851</v>
      </c>
      <c r="N14" s="2">
        <v>683</v>
      </c>
      <c r="O14" s="2">
        <v>232.95</v>
      </c>
      <c r="P14" s="5">
        <f t="shared" si="1"/>
        <v>2.5984302894035026E-3</v>
      </c>
      <c r="Q14" s="7">
        <f>(E14/D14)</f>
        <v>0.94478527607361962</v>
      </c>
    </row>
    <row r="15" spans="1:17" x14ac:dyDescent="0.2">
      <c r="A15" s="1">
        <v>42930</v>
      </c>
      <c r="B15" s="2">
        <v>656449</v>
      </c>
      <c r="C15" s="2">
        <v>26577</v>
      </c>
      <c r="D15" s="4">
        <f t="shared" si="0"/>
        <v>316</v>
      </c>
      <c r="E15" s="2">
        <v>285</v>
      </c>
      <c r="F15" s="2">
        <v>680</v>
      </c>
      <c r="G15" s="2">
        <v>38142</v>
      </c>
      <c r="H15" s="2">
        <v>37342</v>
      </c>
      <c r="I15" s="2">
        <v>692</v>
      </c>
      <c r="J15" s="2">
        <v>686</v>
      </c>
      <c r="K15" s="2">
        <v>154</v>
      </c>
      <c r="L15" s="2">
        <v>162</v>
      </c>
      <c r="M15" s="2">
        <v>271177</v>
      </c>
      <c r="N15" s="2">
        <v>811</v>
      </c>
      <c r="O15" s="2">
        <v>263.43</v>
      </c>
      <c r="P15" s="5">
        <f t="shared" si="1"/>
        <v>2.9906666125814503E-3</v>
      </c>
      <c r="Q15" s="7">
        <f>(E15/D15)</f>
        <v>0.90189873417721522</v>
      </c>
    </row>
    <row r="16" spans="1:17" x14ac:dyDescent="0.2">
      <c r="A16" s="1">
        <v>42931</v>
      </c>
      <c r="B16" s="2">
        <v>570281</v>
      </c>
      <c r="C16" s="2">
        <v>24107</v>
      </c>
      <c r="D16" s="4">
        <f t="shared" si="0"/>
        <v>260</v>
      </c>
      <c r="E16" s="2">
        <v>245</v>
      </c>
      <c r="F16" s="2">
        <v>631</v>
      </c>
      <c r="G16" s="2">
        <v>33431</v>
      </c>
      <c r="H16" s="2">
        <v>32836</v>
      </c>
      <c r="I16" s="2">
        <v>679</v>
      </c>
      <c r="J16" s="2">
        <v>671</v>
      </c>
      <c r="K16" s="2">
        <v>149</v>
      </c>
      <c r="L16" s="2">
        <v>111</v>
      </c>
      <c r="M16" s="2">
        <v>243217</v>
      </c>
      <c r="N16" s="2">
        <v>826</v>
      </c>
      <c r="O16" s="2">
        <v>342.46</v>
      </c>
      <c r="P16" s="5">
        <f t="shared" si="1"/>
        <v>3.3961441840002961E-3</v>
      </c>
      <c r="Q16" s="7">
        <f>(E16/D16)</f>
        <v>0.94230769230769229</v>
      </c>
    </row>
    <row r="17" spans="1:17" x14ac:dyDescent="0.2">
      <c r="A17" s="1">
        <v>42932</v>
      </c>
      <c r="B17" s="2">
        <v>514237</v>
      </c>
      <c r="C17" s="2">
        <v>21453</v>
      </c>
      <c r="D17" s="4">
        <f t="shared" si="0"/>
        <v>225</v>
      </c>
      <c r="E17" s="2">
        <v>205</v>
      </c>
      <c r="F17" s="2">
        <v>587</v>
      </c>
      <c r="G17" s="2">
        <v>31943</v>
      </c>
      <c r="H17" s="2">
        <v>31406</v>
      </c>
      <c r="I17" s="2">
        <v>631</v>
      </c>
      <c r="J17" s="2">
        <v>621</v>
      </c>
      <c r="K17" s="2">
        <v>123</v>
      </c>
      <c r="L17" s="2">
        <v>102</v>
      </c>
      <c r="M17" s="2">
        <v>255826</v>
      </c>
      <c r="N17" s="2">
        <v>826</v>
      </c>
      <c r="O17" s="2">
        <v>391.93</v>
      </c>
      <c r="P17" s="5">
        <f t="shared" si="1"/>
        <v>3.2287570458045703E-3</v>
      </c>
      <c r="Q17" s="7">
        <f>(E17/D17)</f>
        <v>0.91111111111111109</v>
      </c>
    </row>
    <row r="18" spans="1:17" x14ac:dyDescent="0.2">
      <c r="A18" s="1">
        <v>42933</v>
      </c>
      <c r="B18" s="2">
        <v>558890</v>
      </c>
      <c r="C18" s="2">
        <v>21102</v>
      </c>
      <c r="D18" s="4">
        <f t="shared" si="0"/>
        <v>183</v>
      </c>
      <c r="E18" s="2">
        <v>161</v>
      </c>
      <c r="F18" s="2">
        <v>599</v>
      </c>
      <c r="G18" s="2">
        <v>32218</v>
      </c>
      <c r="H18" s="2">
        <v>31610</v>
      </c>
      <c r="I18" s="2">
        <v>661</v>
      </c>
      <c r="J18" s="2">
        <v>655</v>
      </c>
      <c r="K18" s="2">
        <v>105</v>
      </c>
      <c r="L18" s="2">
        <v>78</v>
      </c>
      <c r="M18" s="2">
        <v>228819</v>
      </c>
      <c r="N18" s="2">
        <v>782</v>
      </c>
      <c r="O18" s="2">
        <v>306.24</v>
      </c>
      <c r="P18" s="5">
        <f t="shared" si="1"/>
        <v>3.4175483679239923E-3</v>
      </c>
      <c r="Q18" s="7">
        <f>(E18/D18)</f>
        <v>0.8797814207650273</v>
      </c>
    </row>
    <row r="19" spans="1:17" x14ac:dyDescent="0.2">
      <c r="A19" s="1">
        <v>42934</v>
      </c>
      <c r="B19" s="2">
        <v>637414</v>
      </c>
      <c r="C19" s="2">
        <v>27402</v>
      </c>
      <c r="D19" s="4">
        <f t="shared" si="0"/>
        <v>252</v>
      </c>
      <c r="E19" s="2">
        <v>219</v>
      </c>
      <c r="F19" s="2">
        <v>624</v>
      </c>
      <c r="G19" s="2">
        <v>36184</v>
      </c>
      <c r="H19" s="2">
        <v>35478</v>
      </c>
      <c r="I19" s="2">
        <v>679</v>
      </c>
      <c r="J19" s="2">
        <v>675</v>
      </c>
      <c r="K19" s="2">
        <v>147</v>
      </c>
      <c r="L19" s="2">
        <v>105</v>
      </c>
      <c r="M19" s="2">
        <v>307889</v>
      </c>
      <c r="N19" s="2">
        <v>882</v>
      </c>
      <c r="O19" s="2">
        <v>313.26</v>
      </c>
      <c r="P19" s="5">
        <f t="shared" si="1"/>
        <v>2.8646687604948536E-3</v>
      </c>
      <c r="Q19" s="7">
        <f>(E19/D19)</f>
        <v>0.86904761904761907</v>
      </c>
    </row>
    <row r="20" spans="1:17" x14ac:dyDescent="0.2">
      <c r="A20" s="1">
        <v>42935</v>
      </c>
      <c r="B20" s="2">
        <v>687852</v>
      </c>
      <c r="C20" s="2">
        <v>27884</v>
      </c>
      <c r="D20" s="4">
        <f t="shared" si="0"/>
        <v>214</v>
      </c>
      <c r="E20" s="2">
        <v>204</v>
      </c>
      <c r="F20" s="2">
        <v>641</v>
      </c>
      <c r="G20" s="2">
        <v>37868</v>
      </c>
      <c r="H20" s="2">
        <v>37110</v>
      </c>
      <c r="I20" s="2">
        <v>718</v>
      </c>
      <c r="J20" s="2">
        <v>717</v>
      </c>
      <c r="K20" s="2">
        <v>113</v>
      </c>
      <c r="L20" s="2">
        <v>101</v>
      </c>
      <c r="M20" s="2">
        <v>397232</v>
      </c>
      <c r="N20" s="2">
        <v>811</v>
      </c>
      <c r="O20" s="2">
        <v>263.43</v>
      </c>
      <c r="P20" s="5">
        <f t="shared" si="1"/>
        <v>2.0416280662182303E-3</v>
      </c>
      <c r="Q20" s="7">
        <f>(E20/D20)</f>
        <v>0.95327102803738317</v>
      </c>
    </row>
    <row r="21" spans="1:17" x14ac:dyDescent="0.2">
      <c r="A21" s="1">
        <v>42936</v>
      </c>
      <c r="B21" s="2">
        <v>987417</v>
      </c>
      <c r="C21" s="2">
        <v>29300</v>
      </c>
      <c r="D21" s="4">
        <f t="shared" si="0"/>
        <v>215</v>
      </c>
      <c r="E21" s="2">
        <v>201</v>
      </c>
      <c r="F21" s="2">
        <v>622</v>
      </c>
      <c r="G21" s="2">
        <v>42909</v>
      </c>
      <c r="H21" s="2">
        <v>42054</v>
      </c>
      <c r="I21" s="2">
        <v>745</v>
      </c>
      <c r="J21" s="2">
        <v>739</v>
      </c>
      <c r="K21" s="2">
        <v>146</v>
      </c>
      <c r="L21" s="2">
        <v>69</v>
      </c>
      <c r="M21" s="2">
        <v>544296</v>
      </c>
      <c r="N21" s="2">
        <v>990</v>
      </c>
      <c r="O21" s="4">
        <v>323.44</v>
      </c>
      <c r="P21" s="5">
        <f t="shared" si="1"/>
        <v>1.8188632655760837E-3</v>
      </c>
      <c r="Q21" s="7">
        <f>(E21/D21)</f>
        <v>0.93488372093023253</v>
      </c>
    </row>
    <row r="22" spans="1:17" x14ac:dyDescent="0.2">
      <c r="A22" s="1">
        <v>42937</v>
      </c>
      <c r="B22" s="2">
        <v>819670</v>
      </c>
      <c r="C22" s="2">
        <v>28345</v>
      </c>
      <c r="D22" s="4">
        <f t="shared" si="0"/>
        <v>262</v>
      </c>
      <c r="E22" s="2">
        <v>187</v>
      </c>
      <c r="F22" s="2">
        <v>632</v>
      </c>
      <c r="G22" s="2">
        <v>34929</v>
      </c>
      <c r="H22" s="2">
        <v>34284</v>
      </c>
      <c r="I22" s="2">
        <v>697</v>
      </c>
      <c r="J22" s="2">
        <v>696</v>
      </c>
      <c r="K22" s="2">
        <v>134</v>
      </c>
      <c r="L22" s="2">
        <v>128</v>
      </c>
      <c r="M22" s="2">
        <v>304229</v>
      </c>
      <c r="N22" s="4">
        <v>848</v>
      </c>
      <c r="O22" s="4">
        <v>293.613</v>
      </c>
      <c r="P22" s="5">
        <f t="shared" si="1"/>
        <v>2.7873739847286091E-3</v>
      </c>
      <c r="Q22" s="7">
        <f>(E22/D22)</f>
        <v>0.7137404580152672</v>
      </c>
    </row>
    <row r="23" spans="1:17" x14ac:dyDescent="0.2">
      <c r="A23" s="1">
        <v>42938</v>
      </c>
      <c r="B23" s="2">
        <v>707403</v>
      </c>
      <c r="C23" s="2">
        <v>26087</v>
      </c>
      <c r="D23" s="4">
        <f t="shared" si="0"/>
        <v>232</v>
      </c>
      <c r="E23" s="2">
        <v>157</v>
      </c>
      <c r="F23" s="2">
        <v>575</v>
      </c>
      <c r="G23" s="2">
        <v>34338</v>
      </c>
      <c r="H23" s="2">
        <v>33728</v>
      </c>
      <c r="I23" s="2">
        <v>662</v>
      </c>
      <c r="J23" s="2">
        <v>657</v>
      </c>
      <c r="K23" s="2">
        <v>108</v>
      </c>
      <c r="L23" s="2">
        <v>124</v>
      </c>
      <c r="M23" s="2">
        <v>274000</v>
      </c>
      <c r="N23" s="4">
        <v>956</v>
      </c>
      <c r="O23" s="4">
        <v>292.48599999999999</v>
      </c>
      <c r="P23" s="5">
        <f t="shared" si="1"/>
        <v>3.4890510948905108E-3</v>
      </c>
      <c r="Q23" s="7">
        <f>(E23/D23)</f>
        <v>0.67672413793103448</v>
      </c>
    </row>
    <row r="24" spans="1:17" x14ac:dyDescent="0.2">
      <c r="A24" s="1">
        <v>42939</v>
      </c>
      <c r="B24" s="2">
        <v>638666</v>
      </c>
      <c r="C24" s="2">
        <v>24735</v>
      </c>
      <c r="D24" s="4">
        <f t="shared" si="0"/>
        <v>136</v>
      </c>
      <c r="E24" s="2">
        <v>120</v>
      </c>
      <c r="F24" s="2">
        <v>584</v>
      </c>
      <c r="G24" s="2">
        <v>33453</v>
      </c>
      <c r="H24" s="2">
        <v>32889</v>
      </c>
      <c r="I24" s="2">
        <v>660</v>
      </c>
      <c r="J24" s="2">
        <v>658</v>
      </c>
      <c r="K24" s="2">
        <v>69</v>
      </c>
      <c r="L24" s="2">
        <v>67</v>
      </c>
      <c r="M24" s="2">
        <v>254895</v>
      </c>
      <c r="N24" s="4">
        <v>1001</v>
      </c>
      <c r="O24" s="4">
        <v>309.69</v>
      </c>
      <c r="P24" s="5">
        <f t="shared" si="1"/>
        <v>3.9271072402361756E-3</v>
      </c>
      <c r="Q24" s="7">
        <f>(E24/D24)</f>
        <v>0.88235294117647056</v>
      </c>
    </row>
    <row r="25" spans="1:17" x14ac:dyDescent="0.2">
      <c r="A25" s="1">
        <v>42940</v>
      </c>
      <c r="B25" s="2">
        <v>687993</v>
      </c>
      <c r="C25" s="2">
        <v>25986</v>
      </c>
      <c r="D25" s="2">
        <f>(K25+L25)</f>
        <v>142</v>
      </c>
      <c r="E25" s="2">
        <v>130</v>
      </c>
      <c r="F25" s="2">
        <v>605</v>
      </c>
      <c r="G25" s="2">
        <v>34514</v>
      </c>
      <c r="H25" s="2">
        <v>33917</v>
      </c>
      <c r="I25" s="2">
        <v>691</v>
      </c>
      <c r="J25" s="2">
        <v>684</v>
      </c>
      <c r="K25" s="2">
        <v>91</v>
      </c>
      <c r="L25" s="2">
        <v>51</v>
      </c>
      <c r="M25" s="2">
        <v>253676</v>
      </c>
      <c r="N25" s="4">
        <v>987</v>
      </c>
      <c r="O25" s="4">
        <v>333.11900000000003</v>
      </c>
      <c r="P25" s="5">
        <f>(N25/M25)</f>
        <v>3.8907898263927216E-3</v>
      </c>
      <c r="Q25" s="7">
        <f>(E25/D25)</f>
        <v>0.91549295774647887</v>
      </c>
    </row>
    <row r="26" spans="1:17" x14ac:dyDescent="0.2">
      <c r="A26" s="1">
        <v>42941</v>
      </c>
      <c r="B26" s="2">
        <v>782891</v>
      </c>
      <c r="C26" s="2">
        <v>29659</v>
      </c>
      <c r="D26" s="2">
        <f t="shared" ref="D26:D28" si="2">(K26+L26)</f>
        <v>177</v>
      </c>
      <c r="E26" s="2">
        <v>129</v>
      </c>
      <c r="F26" s="2">
        <v>648</v>
      </c>
      <c r="G26" s="2">
        <v>40782</v>
      </c>
      <c r="H26" s="2">
        <v>39976</v>
      </c>
      <c r="I26" s="2">
        <v>762</v>
      </c>
      <c r="J26" s="2">
        <v>756</v>
      </c>
      <c r="K26" s="2">
        <v>85</v>
      </c>
      <c r="L26" s="2">
        <v>92</v>
      </c>
      <c r="M26" s="2">
        <v>364775</v>
      </c>
      <c r="N26" s="4">
        <v>939</v>
      </c>
      <c r="O26" s="4">
        <v>333.61500000000001</v>
      </c>
      <c r="P26" s="5">
        <f t="shared" ref="P26:P28" si="3">(N26/M26)</f>
        <v>2.5741895689123432E-3</v>
      </c>
      <c r="Q26" s="7">
        <f>(E26/D26)</f>
        <v>0.72881355932203384</v>
      </c>
    </row>
    <row r="27" spans="1:17" x14ac:dyDescent="0.2">
      <c r="A27" s="1">
        <v>42942</v>
      </c>
      <c r="B27" s="2">
        <v>807810</v>
      </c>
      <c r="C27" s="2">
        <v>24980</v>
      </c>
      <c r="D27" s="2">
        <f t="shared" si="2"/>
        <v>107</v>
      </c>
      <c r="E27" s="2">
        <v>104</v>
      </c>
      <c r="F27" s="2">
        <v>587</v>
      </c>
      <c r="G27" s="2">
        <v>38347</v>
      </c>
      <c r="H27" s="2">
        <v>37585</v>
      </c>
      <c r="I27" s="2">
        <v>724</v>
      </c>
      <c r="J27" s="2">
        <v>721</v>
      </c>
      <c r="K27" s="2">
        <v>62</v>
      </c>
      <c r="L27" s="2">
        <v>45</v>
      </c>
      <c r="M27" s="2">
        <v>326438</v>
      </c>
      <c r="N27" s="4">
        <v>782</v>
      </c>
      <c r="O27" s="4">
        <v>280.93509999999998</v>
      </c>
      <c r="P27" s="5">
        <f t="shared" si="3"/>
        <v>2.3955544391277978E-3</v>
      </c>
      <c r="Q27" s="7">
        <f>(E27/D27)</f>
        <v>0.9719626168224299</v>
      </c>
    </row>
    <row r="28" spans="1:17" x14ac:dyDescent="0.2">
      <c r="A28" s="1">
        <v>42943</v>
      </c>
      <c r="B28" s="2">
        <v>772346</v>
      </c>
      <c r="C28" s="2">
        <v>21667</v>
      </c>
      <c r="D28" s="2">
        <f t="shared" si="2"/>
        <v>193</v>
      </c>
      <c r="E28" s="2">
        <v>118</v>
      </c>
      <c r="F28" s="2">
        <v>604</v>
      </c>
      <c r="G28" s="2">
        <v>35168</v>
      </c>
      <c r="H28" s="2">
        <v>34427</v>
      </c>
      <c r="I28" s="2">
        <v>692</v>
      </c>
      <c r="J28" s="2">
        <v>689</v>
      </c>
      <c r="K28" s="2">
        <v>109</v>
      </c>
      <c r="L28" s="2">
        <v>84</v>
      </c>
      <c r="M28" s="2">
        <v>303389</v>
      </c>
      <c r="N28" s="4">
        <v>594</v>
      </c>
      <c r="O28" s="4">
        <v>196.9786</v>
      </c>
      <c r="P28" s="5">
        <f t="shared" si="3"/>
        <v>1.9578824545385628E-3</v>
      </c>
      <c r="Q28" s="7">
        <f>(E28/D28)</f>
        <v>0.6113989637305699</v>
      </c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2017-08-07T08:51:54Z</dcterms:modified>
</cp:coreProperties>
</file>