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8692" windowHeight="13440" activeTab="1"/>
  </bookViews>
  <sheets>
    <sheet name="资质到期预警" sheetId="1" r:id="rId1"/>
    <sheet name="修改--资质到期提醒" sheetId="5" r:id="rId2"/>
    <sheet name="短息提醒" sheetId="4" r:id="rId3"/>
    <sheet name="物流信息展示" sheetId="3" r:id="rId4"/>
  </sheets>
  <calcPr calcId="152511" concurrentCalc="0"/>
</workbook>
</file>

<file path=xl/calcChain.xml><?xml version="1.0" encoding="utf-8"?>
<calcChain xmlns="http://schemas.openxmlformats.org/spreadsheetml/2006/main">
  <c r="D3" i="3" l="1"/>
  <c r="C3" i="3"/>
  <c r="B3" i="3"/>
  <c r="D3" i="4"/>
  <c r="C3" i="4"/>
  <c r="B3" i="4"/>
  <c r="D3" i="5"/>
  <c r="C3" i="5"/>
  <c r="B3" i="5"/>
  <c r="D3" i="1"/>
  <c r="C3" i="1"/>
  <c r="B3" i="1"/>
</calcChain>
</file>

<file path=xl/sharedStrings.xml><?xml version="1.0" encoding="utf-8"?>
<sst xmlns="http://schemas.openxmlformats.org/spreadsheetml/2006/main" count="360" uniqueCount="250">
  <si>
    <t>总条数</t>
  </si>
  <si>
    <t>OK</t>
  </si>
  <si>
    <t>NG</t>
  </si>
  <si>
    <t>ID</t>
  </si>
  <si>
    <t>模块</t>
  </si>
  <si>
    <t>测试点</t>
  </si>
  <si>
    <t>步骤</t>
  </si>
  <si>
    <t>预期结果</t>
  </si>
  <si>
    <t>测试结果</t>
  </si>
  <si>
    <t>优先级</t>
  </si>
  <si>
    <t>备注</t>
  </si>
  <si>
    <t>资质到期提前预警</t>
  </si>
  <si>
    <t>客户选择列表</t>
  </si>
  <si>
    <t>不到预警时间不显示预警信息</t>
  </si>
  <si>
    <t xml:space="preserve">1. 设置资质预警前一天（常用客户）
2. 进入选择客户页面
</t>
  </si>
  <si>
    <t>不显示预警信息</t>
  </si>
  <si>
    <t>预警信息的显示</t>
  </si>
  <si>
    <t xml:space="preserve">1. 设置资质预警第一天（常用客户）
2. 进入选择客户页面
</t>
  </si>
  <si>
    <t>1. 显示资质预警信息
2. 颜色：黄色</t>
  </si>
  <si>
    <t>预警信息计数</t>
  </si>
  <si>
    <t xml:space="preserve">1.设置资质预警信息两项（常用客户）
2. 进入选择客户页面
</t>
  </si>
  <si>
    <r>
      <rPr>
        <sz val="12"/>
        <color indexed="0"/>
        <rFont val="微软雅黑"/>
        <charset val="134"/>
      </rPr>
      <t>1</t>
    </r>
    <r>
      <rPr>
        <sz val="12"/>
        <color indexed="0"/>
        <rFont val="微软雅黑"/>
        <charset val="134"/>
      </rPr>
      <t>. 预警计数正确</t>
    </r>
  </si>
  <si>
    <t xml:space="preserve">1. 设置资质预警信息三项（常用客户）
2. 进入选择客户页面
3. 点击资质预警
</t>
  </si>
  <si>
    <t xml:space="preserve">1. 预警计数正确
2. 点击“资质预警”后弹出预警详情：条数、时间
</t>
  </si>
  <si>
    <t>高</t>
  </si>
  <si>
    <t>从预警详情返回后，资质预警客户可选择</t>
  </si>
  <si>
    <t xml:space="preserve">1. 从资质预警详情返回
2. 点击客户名称
</t>
  </si>
  <si>
    <t>可以选中客户</t>
  </si>
  <si>
    <t>资质预警客户可选择</t>
  </si>
  <si>
    <t xml:space="preserve">1. 设置资质预警信息三项（常用客户）
2. 进入选择客户页面
3. 点击资质预警
4. 点击常用客户名称
</t>
  </si>
  <si>
    <t>已选客户对勾与预警信息显示是否冲突</t>
  </si>
  <si>
    <r>
      <rPr>
        <sz val="12"/>
        <color indexed="0"/>
        <rFont val="微软雅黑"/>
        <charset val="134"/>
      </rPr>
      <t>1</t>
    </r>
    <r>
      <rPr>
        <sz val="12"/>
        <color indexed="0"/>
        <rFont val="微软雅黑"/>
        <charset val="134"/>
      </rPr>
      <t xml:space="preserve">. 设置资质预警信息2项（已选客户）
2. 进入选择客户页面
</t>
    </r>
  </si>
  <si>
    <t>查看页面UI——选中按钮和资质预警信息的显示</t>
  </si>
  <si>
    <t>资质预警最后一天不显示过期提示</t>
  </si>
  <si>
    <r>
      <rPr>
        <sz val="12"/>
        <color indexed="0"/>
        <rFont val="微软雅黑"/>
        <charset val="134"/>
      </rPr>
      <t>1</t>
    </r>
    <r>
      <rPr>
        <sz val="12"/>
        <color indexed="0"/>
        <rFont val="微软雅黑"/>
        <charset val="134"/>
      </rPr>
      <t xml:space="preserve">. 设置资质预警最后一天（常用客户）
2. 进入选择客户页面
</t>
    </r>
  </si>
  <si>
    <t>显示资质预警信息</t>
  </si>
  <si>
    <t>已选客户资质预警最后一天</t>
  </si>
  <si>
    <t xml:space="preserve">1. 设置资质预警最后一天（已选客户）
2. 进入选择客户页面
</t>
  </si>
  <si>
    <t xml:space="preserve">1. 显示资质预警信息
2. 查看页面UI——选中按钮和资质预警信息的显示
</t>
  </si>
  <si>
    <t>资质过期的显示</t>
  </si>
  <si>
    <r>
      <rPr>
        <sz val="12"/>
        <color indexed="0"/>
        <rFont val="微软雅黑"/>
        <charset val="134"/>
      </rPr>
      <t>1</t>
    </r>
    <r>
      <rPr>
        <sz val="12"/>
        <color indexed="0"/>
        <rFont val="微软雅黑"/>
        <charset val="134"/>
      </rPr>
      <t xml:space="preserve">. 设置资质过期第一天（常用客户）
</t>
    </r>
  </si>
  <si>
    <t xml:space="preserve">1. 显示资质过期信息
2. 颜色：橘红
</t>
  </si>
  <si>
    <t>重复用例1-9，改为资质过期的情况</t>
  </si>
  <si>
    <t>同时存在资质预警、过期客户时UI显示无误</t>
  </si>
  <si>
    <r>
      <rPr>
        <sz val="12"/>
        <color indexed="0"/>
        <rFont val="微软雅黑"/>
        <charset val="134"/>
      </rPr>
      <t>1</t>
    </r>
    <r>
      <rPr>
        <sz val="12"/>
        <color indexed="0"/>
        <rFont val="微软雅黑"/>
        <charset val="134"/>
      </rPr>
      <t xml:space="preserve">. 常用客户A资质预警
2. 常用客户B资质过期
</t>
    </r>
  </si>
  <si>
    <t>查看页面UI——资质预警计数、颜色；资质过期计数、颜色</t>
  </si>
  <si>
    <t>可分别查看详情</t>
  </si>
  <si>
    <r>
      <rPr>
        <sz val="12"/>
        <color indexed="0"/>
        <rFont val="微软雅黑"/>
        <charset val="134"/>
      </rPr>
      <t>1</t>
    </r>
    <r>
      <rPr>
        <sz val="12"/>
        <color indexed="0"/>
        <rFont val="微软雅黑"/>
        <charset val="134"/>
      </rPr>
      <t xml:space="preserve">. 分别点击资质预警、资质过期图标
</t>
    </r>
  </si>
  <si>
    <t>可以正确进入对应的详情页面</t>
  </si>
  <si>
    <t>可选择对应客户</t>
  </si>
  <si>
    <r>
      <rPr>
        <sz val="12"/>
        <color indexed="0"/>
        <rFont val="微软雅黑"/>
        <charset val="134"/>
      </rPr>
      <t>1</t>
    </r>
    <r>
      <rPr>
        <sz val="12"/>
        <color indexed="0"/>
        <rFont val="微软雅黑"/>
        <charset val="134"/>
      </rPr>
      <t xml:space="preserve">. 点击资质预警客户名称
</t>
    </r>
  </si>
  <si>
    <t>可以选择客户</t>
  </si>
  <si>
    <r>
      <rPr>
        <sz val="12"/>
        <color indexed="0"/>
        <rFont val="微软雅黑"/>
        <charset val="134"/>
      </rPr>
      <t>2</t>
    </r>
    <r>
      <rPr>
        <sz val="12"/>
        <color indexed="0"/>
        <rFont val="微软雅黑"/>
        <charset val="134"/>
      </rPr>
      <t xml:space="preserve">. 点击资质过期客户名称
</t>
    </r>
  </si>
  <si>
    <t>查看详情后可以选择客户</t>
  </si>
  <si>
    <r>
      <rPr>
        <sz val="12"/>
        <color indexed="0"/>
        <rFont val="微软雅黑"/>
        <charset val="134"/>
      </rPr>
      <t>1</t>
    </r>
    <r>
      <rPr>
        <sz val="12"/>
        <color indexed="0"/>
        <rFont val="微软雅黑"/>
        <charset val="134"/>
      </rPr>
      <t xml:space="preserve">. 点击查看资质预警、过期详情
2. 返回选择客户页面
3. 选择任意客户
</t>
    </r>
  </si>
  <si>
    <t>搜索客户后显示无误</t>
  </si>
  <si>
    <r>
      <rPr>
        <sz val="12"/>
        <color indexed="0"/>
        <rFont val="微软雅黑"/>
        <charset val="134"/>
      </rPr>
      <t>1</t>
    </r>
    <r>
      <rPr>
        <sz val="12"/>
        <color indexed="0"/>
        <rFont val="微软雅黑"/>
        <charset val="134"/>
      </rPr>
      <t xml:space="preserve">. 搜索客户
2. 查看弹出的选项
</t>
    </r>
  </si>
  <si>
    <t>显示的资质预警或资质过期显示无误：计数、颜色、位置</t>
  </si>
  <si>
    <t>可以查看搜索客户列表资质详情</t>
  </si>
  <si>
    <r>
      <rPr>
        <sz val="12"/>
        <color indexed="0"/>
        <rFont val="微软雅黑"/>
        <charset val="134"/>
      </rPr>
      <t>1</t>
    </r>
    <r>
      <rPr>
        <sz val="12"/>
        <color indexed="0"/>
        <rFont val="微软雅黑"/>
        <charset val="134"/>
      </rPr>
      <t xml:space="preserve">. 搜索客户
2. 点击查看资质预警、过期详情
</t>
    </r>
  </si>
  <si>
    <t>可以点击查看详情</t>
  </si>
  <si>
    <t>可选择客户</t>
  </si>
  <si>
    <r>
      <rPr>
        <sz val="12"/>
        <color indexed="0"/>
        <rFont val="微软雅黑"/>
        <charset val="134"/>
      </rPr>
      <t>1</t>
    </r>
    <r>
      <rPr>
        <sz val="12"/>
        <color indexed="0"/>
        <rFont val="微软雅黑"/>
        <charset val="134"/>
      </rPr>
      <t xml:space="preserve">. 搜索客户
2. 点击资质预警客户用户名称
</t>
    </r>
  </si>
  <si>
    <r>
      <rPr>
        <sz val="12"/>
        <color indexed="0"/>
        <rFont val="微软雅黑"/>
        <charset val="134"/>
      </rPr>
      <t>1</t>
    </r>
    <r>
      <rPr>
        <sz val="12"/>
        <color indexed="0"/>
        <rFont val="微软雅黑"/>
        <charset val="134"/>
      </rPr>
      <t xml:space="preserve">. 搜索客户
2. 点击资质过期用户名
</t>
    </r>
  </si>
  <si>
    <t>可选中客户</t>
  </si>
  <si>
    <t>资质预警客户可以正常下单</t>
  </si>
  <si>
    <r>
      <rPr>
        <sz val="12"/>
        <color indexed="0"/>
        <rFont val="微软雅黑"/>
        <charset val="134"/>
      </rPr>
      <t>1</t>
    </r>
    <r>
      <rPr>
        <sz val="12"/>
        <color indexed="0"/>
        <rFont val="微软雅黑"/>
        <charset val="134"/>
      </rPr>
      <t xml:space="preserve">. 搜索客户
2. 选择资质预警客户
3. 下单
</t>
    </r>
  </si>
  <si>
    <t>可正常下单</t>
  </si>
  <si>
    <t>资质过期客户可以正常下单</t>
  </si>
  <si>
    <r>
      <rPr>
        <sz val="12"/>
        <color indexed="0"/>
        <rFont val="微软雅黑"/>
        <charset val="134"/>
      </rPr>
      <t>1</t>
    </r>
    <r>
      <rPr>
        <sz val="12"/>
        <color indexed="0"/>
        <rFont val="微软雅黑"/>
        <charset val="134"/>
      </rPr>
      <t xml:space="preserve">. 搜索客户
2. 选择资质过期客户
3. 下单
</t>
    </r>
  </si>
  <si>
    <t>下单后对应客户存在于已选客户处</t>
  </si>
  <si>
    <t xml:space="preserve">1. 执行完上述用例后对应的客户默认为已选客户
2. 查看对应的UI显示
</t>
  </si>
  <si>
    <t>1. “已选客户”中对勾、资质提示信息
2. 首页已选客户的显示</t>
  </si>
  <si>
    <t xml:space="preserve">常用客户既有资质预警、又有资质过期
</t>
  </si>
  <si>
    <t xml:space="preserve">1. 常用客户既有资质预警、又有资质预期
2. 查看UI显示
</t>
  </si>
  <si>
    <t>正常显示、无UI冲突</t>
  </si>
  <si>
    <t>搜索客户既有资质预警，又有资质过期</t>
  </si>
  <si>
    <t xml:space="preserve">1. 搜索客户既有资质预警、又有资质预期
2. 查看UI显示
</t>
  </si>
  <si>
    <t>资质预警专区</t>
  </si>
  <si>
    <t>UI显示</t>
  </si>
  <si>
    <r>
      <rPr>
        <sz val="12"/>
        <color indexed="0"/>
        <rFont val="微软雅黑"/>
        <charset val="134"/>
      </rPr>
      <t>1</t>
    </r>
    <r>
      <rPr>
        <sz val="12"/>
        <color indexed="0"/>
        <rFont val="微软雅黑"/>
        <charset val="134"/>
      </rPr>
      <t xml:space="preserve">. 进入 我的
</t>
    </r>
  </si>
  <si>
    <t xml:space="preserve">增加“资质到期报警”选项，且显示预警总数
</t>
  </si>
  <si>
    <t xml:space="preserve">1. 点击进入“资质到期预警”
2. 查看UI显示
</t>
  </si>
  <si>
    <t xml:space="preserve">1. 显示所有有预警信息的客户
2. 公司名称后显示预警项数，颜色：粉色
3. 公司名下方显示具体的预警项
</t>
  </si>
  <si>
    <t>资质预警与资质过期的显示</t>
  </si>
  <si>
    <r>
      <rPr>
        <sz val="12"/>
        <color indexed="0"/>
        <rFont val="微软雅黑"/>
        <charset val="134"/>
      </rPr>
      <t>1</t>
    </r>
    <r>
      <rPr>
        <sz val="12"/>
        <color indexed="0"/>
        <rFont val="微软雅黑"/>
        <charset val="134"/>
      </rPr>
      <t xml:space="preserve">. 客户A资质预警
2. 客户B资质过期
3. 查看资质到期预警页面显示
</t>
    </r>
  </si>
  <si>
    <r>
      <rPr>
        <sz val="12"/>
        <color indexed="0"/>
        <rFont val="微软雅黑"/>
        <charset val="134"/>
      </rPr>
      <t xml:space="preserve">1. 资质预警客户显示预警信息：【XX】还剩..天；
2. </t>
    </r>
    <r>
      <rPr>
        <sz val="12"/>
        <color rgb="FFFF0000"/>
        <rFont val="微软雅黑"/>
        <charset val="134"/>
      </rPr>
      <t xml:space="preserve">资质到期客户显示
</t>
    </r>
  </si>
  <si>
    <t>到期预警详情显示</t>
  </si>
  <si>
    <r>
      <rPr>
        <sz val="12"/>
        <color indexed="0"/>
        <rFont val="微软雅黑"/>
        <charset val="134"/>
      </rPr>
      <t>1</t>
    </r>
    <r>
      <rPr>
        <sz val="12"/>
        <color indexed="0"/>
        <rFont val="微软雅黑"/>
        <charset val="134"/>
      </rPr>
      <t xml:space="preserve">. 点击对应的预警客户名称
</t>
    </r>
  </si>
  <si>
    <t xml:space="preserve">进入“到期预警详情”页面：
1. 公司名称
2. 预警项
3. 到期时间
</t>
  </si>
  <si>
    <t>资质信息修改</t>
  </si>
  <si>
    <t xml:space="preserve">1. 修改预警客户的相关资质为健康时间
2. 返回【客户列表页】【搜索客户】【资质到期预警】【到期预警详情】页面查看对应信息
</t>
  </si>
  <si>
    <t xml:space="preserve">1. 资质预警信息消失或对应提醒数量改变：
-- "我的”页面中“资质到期预警”后面的预警计数对应修改
--“到期预警详情”页面不显示对应的预警详情
</t>
  </si>
  <si>
    <t>同时存在资质预警、过期</t>
  </si>
  <si>
    <t xml:space="preserve">1. 客户A既有资质预警项，又有资质过期项
2. 查看对应显示
</t>
  </si>
  <si>
    <t>修改资质时间查看UI显示</t>
  </si>
  <si>
    <t xml:space="preserve">1. 修改资质过期为资质预警的时间
2. 查看对应的UI显示
</t>
  </si>
  <si>
    <r>
      <rPr>
        <sz val="12"/>
        <color indexed="0"/>
        <rFont val="微软雅黑"/>
        <charset val="134"/>
      </rPr>
      <t>1</t>
    </r>
    <r>
      <rPr>
        <sz val="12"/>
        <color indexed="0"/>
        <rFont val="微软雅黑"/>
        <charset val="134"/>
      </rPr>
      <t xml:space="preserve">. “我的”页面中“资质到期预警”计数不变
2. “资质到期预警”页面显示计数不变
3. “到期预警详情”页面对应信息改变
</t>
    </r>
  </si>
  <si>
    <t>我的</t>
  </si>
  <si>
    <t>计数、显示</t>
  </si>
  <si>
    <t xml:space="preserve">1. 查看“我的”与“资质到期预警”后面显示的计数
</t>
  </si>
  <si>
    <t>一致</t>
  </si>
  <si>
    <t>正常时间“我的”显示</t>
  </si>
  <si>
    <t xml:space="preserve">1. 修改所有资质预警信息为健康时间
2. 查看“我的”显示
</t>
  </si>
  <si>
    <t>修改后“我的”上不显示预警计数</t>
  </si>
  <si>
    <t>只有资质预警时的提示</t>
  </si>
  <si>
    <r>
      <rPr>
        <sz val="12"/>
        <color indexed="0"/>
        <rFont val="微软雅黑"/>
        <charset val="134"/>
      </rPr>
      <t>1</t>
    </r>
    <r>
      <rPr>
        <sz val="12"/>
        <color indexed="0"/>
        <rFont val="微软雅黑"/>
        <charset val="134"/>
      </rPr>
      <t xml:space="preserve">. 只有“资质预警”信息时
</t>
    </r>
  </si>
  <si>
    <t xml:space="preserve">计数无误，且与“资质到期预警”一致
</t>
  </si>
  <si>
    <t>只有资质过期时的提示</t>
  </si>
  <si>
    <t xml:space="preserve">1. 只有“资质过期”信息时
</t>
  </si>
  <si>
    <t>二者都有</t>
  </si>
  <si>
    <r>
      <rPr>
        <sz val="12"/>
        <color indexed="0"/>
        <rFont val="微软雅黑"/>
        <charset val="134"/>
      </rPr>
      <t>1</t>
    </r>
    <r>
      <rPr>
        <sz val="12"/>
        <color indexed="0"/>
        <rFont val="微软雅黑"/>
        <charset val="134"/>
      </rPr>
      <t xml:space="preserve">. 既有“资质预警”又有“资质过期”时
</t>
    </r>
  </si>
  <si>
    <t xml:space="preserve">计数为总数，且与“资质到期预警”显示计数一致
</t>
  </si>
  <si>
    <t>资质预警</t>
  </si>
  <si>
    <t>选择客户页面
中资质预警的显示确认</t>
  </si>
  <si>
    <t xml:space="preserve">条件：
资质过期中仅存在一项资质资料，还有30天到期的情况
--------
1、在特派员前端选择客户中，查看该客户信息
</t>
  </si>
  <si>
    <t>该客户信息提示 黄色资质预警显示</t>
  </si>
  <si>
    <t xml:space="preserve">资质提醒上资质预警数字显示正确
</t>
  </si>
  <si>
    <t>2、点击该黄色资质预警按钮</t>
  </si>
  <si>
    <t xml:space="preserve">页面跳转到预警详情
详情中记录的预警资质项显示正确
</t>
  </si>
  <si>
    <t xml:space="preserve">详情中记录的预警资质日期显示正确
</t>
  </si>
  <si>
    <t xml:space="preserve">条件：
资质过期中存在多项资质资料，还有30天到期的情况
--------
1、在特派员前端选择客户中，查看该客户信息
</t>
  </si>
  <si>
    <t xml:space="preserve">资质提醒上预警项目数字显示正确
</t>
  </si>
  <si>
    <t>常用客户中
资质预警的显示确认</t>
  </si>
  <si>
    <t>资质过期</t>
  </si>
  <si>
    <t>客户列表中
资质过期的显示确认</t>
  </si>
  <si>
    <t xml:space="preserve">条件：
资质过期中仅存在一项资质资料，已经过期的情况
--------
1、在特派员前端选择客户中，查看该客户信息
</t>
  </si>
  <si>
    <t>该客户信息提示 红色过期资质显示</t>
  </si>
  <si>
    <t xml:space="preserve">资质提醒上过期项目数字显示正确
</t>
  </si>
  <si>
    <t>2、点击该红色资质预警按钮</t>
  </si>
  <si>
    <t xml:space="preserve">页面跳转到过期详情
详情中记录的过期资质项显示正确
</t>
  </si>
  <si>
    <t xml:space="preserve">条件：
资质过期中存在多项资质资料，已经过期的情况
--------
1、在特派员前端选择客户中，查看该客户信息
</t>
  </si>
  <si>
    <t>该客户信息提示 红色资质过期显示</t>
  </si>
  <si>
    <t>资质操作</t>
  </si>
  <si>
    <t>资质预警--&gt;资质过期</t>
  </si>
  <si>
    <t>修改客户任意资质，从预警时间--&gt;过期
查看常用客户列表页面</t>
  </si>
  <si>
    <t xml:space="preserve">列表中的客户信息由预警变为过期图标显示
</t>
  </si>
  <si>
    <t>修改客户任意资质，从预警时间--&gt;过期
查看选择客户页面</t>
  </si>
  <si>
    <t>资质正常--&gt;资质预警</t>
  </si>
  <si>
    <t>修改客户任意资质，从正常时间--&gt;预警
查看常用客户列表页面</t>
  </si>
  <si>
    <t xml:space="preserve">列表中的客户信息变为预警图标
</t>
  </si>
  <si>
    <t>修改客户任意资质，从正常时间--&gt;预警
查看选择客户页面</t>
  </si>
  <si>
    <t xml:space="preserve">资质中存在预警和过期
</t>
  </si>
  <si>
    <t>修改客户任意资质，资质存在即过期和预警的日期
查看常用客户页面</t>
  </si>
  <si>
    <t xml:space="preserve">列表中客户信息仅提示 过期资质提醒
</t>
  </si>
  <si>
    <t>修改客户任意资质，资质存在即过期和预警的日期
查看选择客户页面</t>
  </si>
  <si>
    <t>影响范围</t>
  </si>
  <si>
    <t xml:space="preserve">预警的客户提交订单
</t>
  </si>
  <si>
    <t xml:space="preserve">过期的客户提交订单
</t>
  </si>
  <si>
    <t>短信提醒</t>
  </si>
  <si>
    <t xml:space="preserve">1. 特派员下单个商品订单
2. 提交订单给公司审核
</t>
  </si>
  <si>
    <t>公司手机号收到短信提醒</t>
  </si>
  <si>
    <t xml:space="preserve">1. 特派员下单多个商品订单
2. 提交给公司审批
</t>
  </si>
  <si>
    <t>公司收到短信提醒</t>
  </si>
  <si>
    <t xml:space="preserve">1. 特派员下单单个商品订单
2. 提交给上级审批
</t>
  </si>
  <si>
    <t>上级收到短信提醒</t>
  </si>
  <si>
    <t xml:space="preserve">1. 特派员下单多个商品订单
2. 提交给上级审批
</t>
  </si>
  <si>
    <t xml:space="preserve">1. 特派员下单单个商品
2. 提交订单给公司
3. 公司审核通过
</t>
  </si>
  <si>
    <t>下级收到审核通过短信提醒</t>
  </si>
  <si>
    <t xml:space="preserve">1. 特派员下单多个商品
2. 提交订单给公司
3. 公司审核通过
</t>
  </si>
  <si>
    <t>下级收到短信提醒</t>
  </si>
  <si>
    <t xml:space="preserve">1. 特派员下单单个商品
2. 提交订单给公司
3. 公司审核拒绝
</t>
  </si>
  <si>
    <t>下级收到审核拒绝短信提醒</t>
  </si>
  <si>
    <t xml:space="preserve">1. 特派员下单多个商品
2. 提交订单给公司
3. 公司审核拒绝
</t>
  </si>
  <si>
    <t xml:space="preserve">1. 特派员下单单个商品
2. 提交订单给上级
3. 上级审核通过
</t>
  </si>
  <si>
    <t xml:space="preserve">下级收到审核通过短信提醒
</t>
  </si>
  <si>
    <t xml:space="preserve">1. 特派员下单多个商品
2. 提交订单给上级
3. 上级审核通过
</t>
  </si>
  <si>
    <t xml:space="preserve">下级收到短信提醒
</t>
  </si>
  <si>
    <t xml:space="preserve">公司修改单商品订单状态为：已发货
</t>
  </si>
  <si>
    <t xml:space="preserve">公司修改多商品订单状态为：已拒绝
</t>
  </si>
  <si>
    <t>物流信息展示</t>
  </si>
  <si>
    <t>控销后台</t>
  </si>
  <si>
    <t>观察UI显示</t>
  </si>
  <si>
    <t xml:space="preserve">1. 进入订单管理页面
2. 查看订单状态和对应操作
</t>
  </si>
  <si>
    <t xml:space="preserve">当订单状态为“已发货”时操作为：订单详情和物流单号；其他状态的操作只有订单详情
</t>
  </si>
  <si>
    <t>按钮点击</t>
  </si>
  <si>
    <t xml:space="preserve">1. 点击“物流单号”
</t>
  </si>
  <si>
    <t xml:space="preserve">弹出“编辑物流信息”弹窗
</t>
  </si>
  <si>
    <t>编辑物流信息</t>
  </si>
  <si>
    <t xml:space="preserve">1. 点击“物流公司”
</t>
  </si>
  <si>
    <t xml:space="preserve">下拉出可选择的物流公司列表
</t>
  </si>
  <si>
    <t>正确的物流单号</t>
  </si>
  <si>
    <t xml:space="preserve">1. 选择物流公司
2. 输入正确的物流单号
3. 点击保存
</t>
  </si>
  <si>
    <t>保存成功</t>
  </si>
  <si>
    <t xml:space="preserve">错误的物流单号
</t>
  </si>
  <si>
    <t xml:space="preserve">1. 选择物流公司
2. 输入错误的物流单号：数字
3. 点击保存
</t>
  </si>
  <si>
    <t>保存失败</t>
  </si>
  <si>
    <t xml:space="preserve">1. 选择物流公司
2. 输入错误的物流单号：字母
3. 点击保存
</t>
  </si>
  <si>
    <t xml:space="preserve">1. 选择物流公司
2. 输入错误的物流单号：字母+数字
3. 点击保存
</t>
  </si>
  <si>
    <t xml:space="preserve">1. 选择物流公司
2. 输入错误的物流单号：空
3. 点击保存
</t>
  </si>
  <si>
    <t xml:space="preserve">1. 选择物流公司
2. 输入错误的物流单号：数字+空格+数字
3. 点击保存
</t>
  </si>
  <si>
    <t>订单详情跳转</t>
  </si>
  <si>
    <t xml:space="preserve">1. 点击订单详情
</t>
  </si>
  <si>
    <t xml:space="preserve">跳转到订单详情页面
</t>
  </si>
  <si>
    <t>订单状态不同时订单详情的展示</t>
  </si>
  <si>
    <t xml:space="preserve">1. 下新的订单，一步一步操作：审核通过等
2. 每操作一步查看一下订单详情
</t>
  </si>
  <si>
    <t xml:space="preserve">1. 订单详情包括：基础信息、客户与收货信息、业务信息、发货信息；
2. 发货信息为空
</t>
  </si>
  <si>
    <t xml:space="preserve">不配置物流信息时订单详情的展示
</t>
  </si>
  <si>
    <t xml:space="preserve">1. 下新的订单，订单状态设置为已发货
2. 不设置物流单号
3. 点击订单详情
</t>
  </si>
  <si>
    <t>物流信息错误时的展示</t>
  </si>
  <si>
    <t>1. 物流信息设置错误的快递公司、正确的单号
2. 查看订单详情</t>
  </si>
  <si>
    <t>物流信息设置保存失败或显示对应物流信息</t>
  </si>
  <si>
    <t>发货信息</t>
  </si>
  <si>
    <t xml:space="preserve">1. 进入订单详情页面
2. 查看发货信息
</t>
  </si>
  <si>
    <t xml:space="preserve">1. 发货信息包括：发货时间（精确到秒）、物流公司、物流单号
2. 下方有“编辑”按钮
</t>
  </si>
  <si>
    <t>编辑发货信息</t>
  </si>
  <si>
    <t xml:space="preserve">1. 点击“编辑”按钮
</t>
  </si>
  <si>
    <t xml:space="preserve">弹出“编辑发货信息”弹窗
</t>
  </si>
  <si>
    <t>App端</t>
  </si>
  <si>
    <t>页面UI显示</t>
  </si>
  <si>
    <t xml:space="preserve">1. 进入App端订单详情页面
2.查看页面UI
</t>
  </si>
  <si>
    <t xml:space="preserve">1. 页面新增订单状态进度条及对应操作时间
2. 页面收货信息下新增【订单跟踪】
</t>
  </si>
  <si>
    <t>已存在订单不同订单状态的页面显示</t>
  </si>
  <si>
    <t xml:space="preserve">查看已存在订单不同状态的App订单详情页面展示：
1. 已下单未审批
2. 已审批未审核
3. 已审核未发货
4. 已审核已发货
5. 已发货未收货
6. 已收货
7. 未发货，订单取消
</t>
  </si>
  <si>
    <t xml:space="preserve">1. 已下单
2. 已审批
3. 已审核
4. 待收货
5. 待收货
6. 
7. </t>
  </si>
  <si>
    <t>新建订单不同订单状态的页面显示</t>
  </si>
  <si>
    <t xml:space="preserve">1. 新建订单
2. 修改数据库相关订单状态，查看App端页面显示：
1）. 已下单未审批
2）. 已审批未审核
3）. 已审核未发货
4）. 已审核已发货
5）. 已发货未收货
6）. 已收货
7）. 未发货，订单取消
</t>
  </si>
  <si>
    <t>订单跟踪</t>
  </si>
  <si>
    <t xml:space="preserve">1. 点击订单跟踪
</t>
  </si>
  <si>
    <t>页面跳转到“订单跟踪”页面</t>
  </si>
  <si>
    <t>订单跟踪页面显示</t>
  </si>
  <si>
    <t xml:space="preserve">当订单状态为【已下单】时
</t>
  </si>
  <si>
    <t xml:space="preserve">订单跟踪页面显示【您的订单开始处理】并显示时间，颜色：黄色
</t>
  </si>
  <si>
    <t>不同订单状态的订单跟踪页面</t>
  </si>
  <si>
    <t xml:space="preserve">查看不同订单状态下订单跟踪页面的展示
</t>
  </si>
  <si>
    <t>如设计图</t>
  </si>
  <si>
    <t>当前物流状态的颜色</t>
  </si>
  <si>
    <t xml:space="preserve">订单当前物流状态显示为黄色
</t>
  </si>
  <si>
    <t xml:space="preserve">1. 资质过期前31天
</t>
    <phoneticPr fontId="14" type="noConversion"/>
  </si>
  <si>
    <t xml:space="preserve">不显示预警信息
</t>
    <phoneticPr fontId="14" type="noConversion"/>
  </si>
  <si>
    <r>
      <t>1</t>
    </r>
    <r>
      <rPr>
        <sz val="12"/>
        <color indexed="0"/>
        <rFont val="微软雅黑"/>
        <charset val="134"/>
      </rPr>
      <t xml:space="preserve">. 资质过期前30天当天
</t>
    </r>
    <phoneticPr fontId="14" type="noConversion"/>
  </si>
  <si>
    <t xml:space="preserve">显示预警信息、资质预警数量
</t>
    <phoneticPr fontId="14" type="noConversion"/>
  </si>
  <si>
    <r>
      <t>1</t>
    </r>
    <r>
      <rPr>
        <sz val="12"/>
        <color indexed="0"/>
        <rFont val="微软雅黑"/>
        <charset val="134"/>
      </rPr>
      <t xml:space="preserve">. 资质过期当天
</t>
    </r>
    <phoneticPr fontId="14" type="noConversion"/>
  </si>
  <si>
    <t xml:space="preserve">不显示预警信息
显示资质过期、过期资质的数量
</t>
    <phoneticPr fontId="14" type="noConversion"/>
  </si>
  <si>
    <t>查看页面显示</t>
    <phoneticPr fontId="14" type="noConversion"/>
  </si>
  <si>
    <t xml:space="preserve">条件：
用户存在多项资质资料，有过期的资质、预警的资质、健康的资质
--------
1. 在特派员前端选择客户，查看信息
</t>
    <phoneticPr fontId="14" type="noConversion"/>
  </si>
  <si>
    <r>
      <t>1</t>
    </r>
    <r>
      <rPr>
        <sz val="12"/>
        <color indexed="0"/>
        <rFont val="微软雅黑"/>
        <family val="2"/>
        <charset val="134"/>
      </rPr>
      <t xml:space="preserve">. 资质已过期
</t>
    </r>
    <phoneticPr fontId="14" type="noConversion"/>
  </si>
  <si>
    <t xml:space="preserve">显示红色资质过期提示
颜色：橘红
</t>
    <phoneticPr fontId="14" type="noConversion"/>
  </si>
  <si>
    <t xml:space="preserve">详情中记录的过期资质日期显示正确
</t>
    <phoneticPr fontId="14" type="noConversion"/>
  </si>
  <si>
    <r>
      <t>1</t>
    </r>
    <r>
      <rPr>
        <sz val="12"/>
        <color indexed="0"/>
        <rFont val="微软雅黑"/>
        <family val="2"/>
        <charset val="134"/>
      </rPr>
      <t xml:space="preserve">. 资质过期超过30天
</t>
    </r>
    <phoneticPr fontId="14" type="noConversion"/>
  </si>
  <si>
    <t xml:space="preserve">仍然显示资质过期提示及相应的数量
</t>
    <phoneticPr fontId="14" type="noConversion"/>
  </si>
  <si>
    <r>
      <t>1</t>
    </r>
    <r>
      <rPr>
        <sz val="12"/>
        <color indexed="0"/>
        <rFont val="微软雅黑"/>
        <family val="2"/>
        <charset val="134"/>
      </rPr>
      <t xml:space="preserve">. 点击资质过期
</t>
    </r>
    <phoneticPr fontId="14" type="noConversion"/>
  </si>
  <si>
    <t xml:space="preserve">进入到期预警详情页面
</t>
    <phoneticPr fontId="14" type="noConversion"/>
  </si>
  <si>
    <t xml:space="preserve">用含有资质预警的客户进行提交订单--&gt;收货操作
</t>
    <phoneticPr fontId="14" type="noConversion"/>
  </si>
  <si>
    <t xml:space="preserve">可以正常下单
</t>
    <phoneticPr fontId="14" type="noConversion"/>
  </si>
  <si>
    <t xml:space="preserve">用含有资质过期的客户进行提交订单--&gt;收货操作
</t>
    <phoneticPr fontId="14" type="noConversion"/>
  </si>
  <si>
    <t>高</t>
    <phoneticPr fontId="14" type="noConversion"/>
  </si>
  <si>
    <t>高</t>
    <phoneticPr fontId="14" type="noConversion"/>
  </si>
  <si>
    <t>高</t>
    <phoneticPr fontId="14" type="noConversion"/>
  </si>
  <si>
    <t>高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</si>
</sst>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charset val="134"/>
      <scheme val="minor"/>
    </font>
    <font>
      <sz val="12"/>
      <name val="微软雅黑"/>
      <charset val="134"/>
    </font>
    <font>
      <sz val="12"/>
      <name val="宋体"/>
      <charset val="134"/>
    </font>
    <font>
      <sz val="11"/>
      <color indexed="0"/>
      <name val="微软雅黑"/>
      <charset val="134"/>
    </font>
    <font>
      <sz val="12"/>
      <name val="微软雅黑"/>
      <charset val="134"/>
    </font>
    <font>
      <b/>
      <sz val="12"/>
      <color indexed="0"/>
      <name val="微软雅黑"/>
      <charset val="134"/>
    </font>
    <font>
      <b/>
      <sz val="12"/>
      <color indexed="0"/>
      <name val="微软雅黑"/>
      <charset val="134"/>
    </font>
    <font>
      <sz val="12"/>
      <color indexed="0"/>
      <name val="微软雅黑"/>
      <charset val="134"/>
    </font>
    <font>
      <sz val="12"/>
      <color indexed="0"/>
      <name val="微软雅黑"/>
      <charset val="134"/>
    </font>
    <font>
      <sz val="12"/>
      <color rgb="FF000000"/>
      <name val="微软雅黑"/>
      <charset val="134"/>
    </font>
    <font>
      <sz val="12"/>
      <color rgb="FFFF0000"/>
      <name val="微软雅黑"/>
      <charset val="134"/>
    </font>
    <font>
      <sz val="12"/>
      <color rgb="FFFF0000"/>
      <name val="宋体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9"/>
      <name val="宋体"/>
      <family val="3"/>
      <charset val="134"/>
      <scheme val="minor"/>
    </font>
    <font>
      <sz val="12"/>
      <color indexed="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vertical="center" wrapText="1"/>
    </xf>
    <xf numFmtId="0" fontId="8" fillId="5" borderId="7" xfId="0" applyFont="1" applyFill="1" applyBorder="1" applyAlignment="1">
      <alignment horizontal="left" vertical="center" wrapText="1"/>
    </xf>
    <xf numFmtId="0" fontId="7" fillId="0" borderId="7" xfId="0" applyFont="1" applyFill="1" applyBorder="1" applyAlignment="1">
      <alignment vertical="center" wrapText="1"/>
    </xf>
    <xf numFmtId="0" fontId="7" fillId="5" borderId="7" xfId="0" applyFont="1" applyFill="1" applyBorder="1" applyAlignment="1">
      <alignment horizontal="left" vertical="center" wrapText="1"/>
    </xf>
    <xf numFmtId="0" fontId="9" fillId="5" borderId="7" xfId="0" applyFont="1" applyFill="1" applyBorder="1" applyAlignment="1">
      <alignment vertical="center" wrapText="1"/>
    </xf>
    <xf numFmtId="0" fontId="5" fillId="5" borderId="7" xfId="0" applyFont="1" applyFill="1" applyBorder="1" applyAlignment="1">
      <alignment vertical="center" wrapText="1"/>
    </xf>
    <xf numFmtId="0" fontId="10" fillId="5" borderId="7" xfId="0" applyFont="1" applyFill="1" applyBorder="1" applyAlignment="1">
      <alignment vertical="center" wrapText="1"/>
    </xf>
    <xf numFmtId="0" fontId="4" fillId="5" borderId="7" xfId="0" applyFont="1" applyFill="1" applyBorder="1" applyAlignment="1">
      <alignment vertical="center" wrapText="1"/>
    </xf>
    <xf numFmtId="0" fontId="9" fillId="5" borderId="11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vertical="center"/>
    </xf>
    <xf numFmtId="0" fontId="11" fillId="0" borderId="7" xfId="0" applyFont="1" applyFill="1" applyBorder="1" applyAlignment="1">
      <alignment vertical="center" wrapText="1"/>
    </xf>
    <xf numFmtId="0" fontId="12" fillId="5" borderId="7" xfId="0" applyFont="1" applyFill="1" applyBorder="1" applyAlignment="1">
      <alignment vertical="center" wrapText="1"/>
    </xf>
    <xf numFmtId="0" fontId="8" fillId="5" borderId="9" xfId="0" applyFont="1" applyFill="1" applyBorder="1" applyAlignment="1">
      <alignment vertical="center" wrapText="1"/>
    </xf>
    <xf numFmtId="0" fontId="8" fillId="5" borderId="11" xfId="0" applyFont="1" applyFill="1" applyBorder="1" applyAlignment="1">
      <alignment vertical="center" wrapText="1"/>
    </xf>
    <xf numFmtId="0" fontId="8" fillId="5" borderId="10" xfId="0" applyFont="1" applyFill="1" applyBorder="1" applyAlignment="1">
      <alignment vertical="center" wrapText="1"/>
    </xf>
    <xf numFmtId="0" fontId="13" fillId="5" borderId="7" xfId="0" applyFont="1" applyFill="1" applyBorder="1" applyAlignment="1">
      <alignment vertical="center" wrapText="1"/>
    </xf>
    <xf numFmtId="0" fontId="7" fillId="5" borderId="7" xfId="0" applyFont="1" applyFill="1" applyBorder="1" applyAlignment="1">
      <alignment vertical="center" wrapText="1"/>
    </xf>
    <xf numFmtId="0" fontId="7" fillId="5" borderId="14" xfId="0" applyFont="1" applyFill="1" applyBorder="1" applyAlignment="1">
      <alignment vertical="center" wrapText="1"/>
    </xf>
    <xf numFmtId="0" fontId="15" fillId="5" borderId="7" xfId="0" applyFont="1" applyFill="1" applyBorder="1" applyAlignment="1">
      <alignment vertical="center" wrapText="1"/>
    </xf>
    <xf numFmtId="0" fontId="15" fillId="5" borderId="7" xfId="0" applyFont="1" applyFill="1" applyBorder="1" applyAlignment="1">
      <alignment horizontal="left" vertical="center" wrapText="1"/>
    </xf>
    <xf numFmtId="0" fontId="6" fillId="4" borderId="7" xfId="0" applyFont="1" applyFill="1" applyBorder="1" applyAlignment="1">
      <alignment horizontal="left" vertical="center" wrapText="1"/>
    </xf>
    <xf numFmtId="0" fontId="5" fillId="4" borderId="7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/>
    </xf>
    <xf numFmtId="0" fontId="12" fillId="5" borderId="8" xfId="0" applyFont="1" applyFill="1" applyBorder="1" applyAlignment="1">
      <alignment horizontal="center" vertical="center" wrapText="1"/>
    </xf>
    <xf numFmtId="0" fontId="12" fillId="5" borderId="12" xfId="0" applyFont="1" applyFill="1" applyBorder="1" applyAlignment="1">
      <alignment horizontal="center" vertical="center" wrapText="1"/>
    </xf>
    <xf numFmtId="0" fontId="12" fillId="5" borderId="13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left" vertical="center" wrapText="1"/>
    </xf>
    <xf numFmtId="0" fontId="8" fillId="5" borderId="10" xfId="0" applyFont="1" applyFill="1" applyBorder="1" applyAlignment="1">
      <alignment horizontal="left" vertical="center" wrapText="1"/>
    </xf>
    <xf numFmtId="0" fontId="9" fillId="5" borderId="9" xfId="0" applyFont="1" applyFill="1" applyBorder="1" applyAlignment="1">
      <alignment horizontal="left" vertical="center" wrapText="1"/>
    </xf>
    <xf numFmtId="0" fontId="9" fillId="5" borderId="11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2:IQ44"/>
  <sheetViews>
    <sheetView showGridLines="0" topLeftCell="A16" zoomScale="86" zoomScaleNormal="86" workbookViewId="0"/>
  </sheetViews>
  <sheetFormatPr defaultColWidth="9" defaultRowHeight="17.399999999999999" x14ac:dyDescent="0.25"/>
  <cols>
    <col min="1" max="1" width="3.6640625" style="1" customWidth="1"/>
    <col min="2" max="2" width="11.77734375" style="2" customWidth="1"/>
    <col min="3" max="3" width="16.5546875" style="1" customWidth="1"/>
    <col min="4" max="4" width="34.109375" style="1" customWidth="1"/>
    <col min="5" max="5" width="42.44140625" style="1" customWidth="1"/>
    <col min="6" max="6" width="41.88671875" style="1" customWidth="1"/>
    <col min="7" max="7" width="10.5546875" style="1" customWidth="1"/>
    <col min="8" max="8" width="9" style="1"/>
    <col min="9" max="9" width="15.109375" style="1" customWidth="1"/>
    <col min="10" max="10" width="11.88671875" style="1" customWidth="1"/>
    <col min="11" max="251" width="9" style="1"/>
    <col min="252" max="16384" width="9" style="3"/>
  </cols>
  <sheetData>
    <row r="2" spans="2:251" x14ac:dyDescent="0.25">
      <c r="B2" s="4" t="s">
        <v>0</v>
      </c>
      <c r="C2" s="5" t="s">
        <v>1</v>
      </c>
      <c r="D2" s="5" t="s">
        <v>2</v>
      </c>
      <c r="IO2" s="3"/>
      <c r="IP2" s="3"/>
      <c r="IQ2" s="3"/>
    </row>
    <row r="3" spans="2:251" x14ac:dyDescent="0.25">
      <c r="B3" s="6">
        <f>COUNT(B8:B44)</f>
        <v>37</v>
      </c>
      <c r="C3" s="7" t="e">
        <f>COUNTIF(#REF!,C2)</f>
        <v>#REF!</v>
      </c>
      <c r="D3" s="7" t="e">
        <f>COUNTIF(#REF!,D2)</f>
        <v>#REF!</v>
      </c>
      <c r="F3" s="8"/>
      <c r="IO3" s="3"/>
      <c r="IP3" s="3"/>
      <c r="IQ3" s="3"/>
    </row>
    <row r="6" spans="2:251" ht="17.25" customHeight="1" x14ac:dyDescent="0.25">
      <c r="B6" s="9" t="s">
        <v>3</v>
      </c>
      <c r="C6" s="10" t="s">
        <v>4</v>
      </c>
      <c r="D6" s="10" t="s">
        <v>5</v>
      </c>
      <c r="E6" s="10" t="s">
        <v>6</v>
      </c>
      <c r="F6" s="10" t="s">
        <v>7</v>
      </c>
      <c r="G6" s="10" t="s">
        <v>8</v>
      </c>
      <c r="H6" s="10" t="s">
        <v>9</v>
      </c>
      <c r="I6" s="10" t="s">
        <v>10</v>
      </c>
    </row>
    <row r="7" spans="2:251" x14ac:dyDescent="0.25">
      <c r="B7" s="33" t="s">
        <v>11</v>
      </c>
      <c r="C7" s="34"/>
      <c r="D7" s="34"/>
      <c r="E7" s="34"/>
      <c r="F7" s="34"/>
      <c r="G7" s="34"/>
      <c r="H7" s="34"/>
      <c r="I7" s="35"/>
    </row>
    <row r="8" spans="2:251" ht="52.2" x14ac:dyDescent="0.25">
      <c r="B8" s="11">
        <v>1</v>
      </c>
      <c r="C8" s="39" t="s">
        <v>12</v>
      </c>
      <c r="D8" s="12" t="s">
        <v>13</v>
      </c>
      <c r="E8" s="12" t="s">
        <v>14</v>
      </c>
      <c r="F8" s="13" t="s">
        <v>15</v>
      </c>
      <c r="G8" s="14"/>
      <c r="H8" s="15"/>
      <c r="I8" s="21"/>
    </row>
    <row r="9" spans="2:251" ht="52.2" x14ac:dyDescent="0.25">
      <c r="B9" s="11">
        <v>2</v>
      </c>
      <c r="C9" s="40"/>
      <c r="D9" s="12" t="s">
        <v>16</v>
      </c>
      <c r="E9" s="12" t="s">
        <v>17</v>
      </c>
      <c r="F9" s="13" t="s">
        <v>18</v>
      </c>
      <c r="G9" s="14"/>
      <c r="H9" s="13"/>
      <c r="I9" s="21"/>
    </row>
    <row r="10" spans="2:251" ht="52.2" x14ac:dyDescent="0.25">
      <c r="B10" s="11">
        <v>3</v>
      </c>
      <c r="C10" s="40"/>
      <c r="D10" s="12" t="s">
        <v>19</v>
      </c>
      <c r="E10" s="12" t="s">
        <v>20</v>
      </c>
      <c r="F10" s="13" t="s">
        <v>21</v>
      </c>
      <c r="G10" s="14"/>
      <c r="H10" s="15"/>
      <c r="I10" s="21"/>
    </row>
    <row r="11" spans="2:251" ht="69.599999999999994" x14ac:dyDescent="0.25">
      <c r="B11" s="11">
        <v>4</v>
      </c>
      <c r="C11" s="40"/>
      <c r="D11" s="12" t="s">
        <v>19</v>
      </c>
      <c r="E11" s="12" t="s">
        <v>22</v>
      </c>
      <c r="F11" s="13" t="s">
        <v>23</v>
      </c>
      <c r="G11" s="14"/>
      <c r="H11" s="13" t="s">
        <v>24</v>
      </c>
      <c r="I11" s="21"/>
    </row>
    <row r="12" spans="2:251" ht="52.2" x14ac:dyDescent="0.25">
      <c r="B12" s="11">
        <v>5</v>
      </c>
      <c r="C12" s="40"/>
      <c r="D12" s="12" t="s">
        <v>25</v>
      </c>
      <c r="E12" s="12" t="s">
        <v>26</v>
      </c>
      <c r="F12" s="13" t="s">
        <v>27</v>
      </c>
      <c r="G12" s="14"/>
      <c r="H12" s="15"/>
      <c r="I12" s="21"/>
    </row>
    <row r="13" spans="2:251" ht="87" x14ac:dyDescent="0.25">
      <c r="B13" s="11">
        <v>6</v>
      </c>
      <c r="C13" s="40"/>
      <c r="D13" s="12" t="s">
        <v>28</v>
      </c>
      <c r="E13" s="12" t="s">
        <v>29</v>
      </c>
      <c r="F13" s="13" t="s">
        <v>27</v>
      </c>
      <c r="G13" s="14"/>
      <c r="H13" s="15"/>
      <c r="I13" s="21"/>
    </row>
    <row r="14" spans="2:251" ht="52.2" x14ac:dyDescent="0.25">
      <c r="B14" s="11">
        <v>7</v>
      </c>
      <c r="C14" s="40"/>
      <c r="D14" s="12" t="s">
        <v>30</v>
      </c>
      <c r="E14" s="12" t="s">
        <v>31</v>
      </c>
      <c r="F14" s="13" t="s">
        <v>32</v>
      </c>
      <c r="G14" s="14"/>
      <c r="H14" s="15"/>
      <c r="I14" s="21"/>
    </row>
    <row r="15" spans="2:251" ht="52.2" x14ac:dyDescent="0.25">
      <c r="B15" s="11">
        <v>8</v>
      </c>
      <c r="C15" s="40"/>
      <c r="D15" s="12" t="s">
        <v>33</v>
      </c>
      <c r="E15" s="12" t="s">
        <v>34</v>
      </c>
      <c r="F15" s="12" t="s">
        <v>35</v>
      </c>
      <c r="G15" s="14"/>
      <c r="H15" s="15"/>
      <c r="I15" s="22"/>
    </row>
    <row r="16" spans="2:251" ht="69.599999999999994" x14ac:dyDescent="0.25">
      <c r="B16" s="11">
        <v>9</v>
      </c>
      <c r="C16" s="40"/>
      <c r="D16" s="12" t="s">
        <v>36</v>
      </c>
      <c r="E16" s="12" t="s">
        <v>37</v>
      </c>
      <c r="F16" s="12" t="s">
        <v>38</v>
      </c>
      <c r="G16" s="14"/>
      <c r="H16" s="15"/>
      <c r="I16" s="22"/>
    </row>
    <row r="17" spans="2:9" ht="52.2" x14ac:dyDescent="0.25">
      <c r="B17" s="11">
        <v>10</v>
      </c>
      <c r="C17" s="40"/>
      <c r="D17" s="16" t="s">
        <v>39</v>
      </c>
      <c r="E17" s="12" t="s">
        <v>40</v>
      </c>
      <c r="F17" s="12" t="s">
        <v>41</v>
      </c>
      <c r="G17" s="14"/>
      <c r="H17" s="13" t="s">
        <v>24</v>
      </c>
      <c r="I17" s="23"/>
    </row>
    <row r="18" spans="2:9" ht="27.6" customHeight="1" x14ac:dyDescent="0.25">
      <c r="B18" s="11">
        <v>11</v>
      </c>
      <c r="C18" s="40"/>
      <c r="D18" s="36" t="s">
        <v>42</v>
      </c>
      <c r="E18" s="37"/>
      <c r="F18" s="38"/>
      <c r="G18" s="14"/>
      <c r="H18" s="15"/>
      <c r="I18" s="22"/>
    </row>
    <row r="19" spans="2:9" ht="52.2" x14ac:dyDescent="0.25">
      <c r="B19" s="11">
        <v>12</v>
      </c>
      <c r="C19" s="40"/>
      <c r="D19" s="16" t="s">
        <v>43</v>
      </c>
      <c r="E19" s="12" t="s">
        <v>44</v>
      </c>
      <c r="F19" s="12" t="s">
        <v>45</v>
      </c>
      <c r="G19" s="14"/>
      <c r="H19" s="12" t="s">
        <v>24</v>
      </c>
      <c r="I19" s="22"/>
    </row>
    <row r="20" spans="2:9" ht="34.799999999999997" x14ac:dyDescent="0.25">
      <c r="B20" s="11">
        <v>13</v>
      </c>
      <c r="C20" s="40"/>
      <c r="D20" s="16" t="s">
        <v>46</v>
      </c>
      <c r="E20" s="12" t="s">
        <v>47</v>
      </c>
      <c r="F20" s="12" t="s">
        <v>48</v>
      </c>
      <c r="G20" s="14"/>
      <c r="H20" s="15"/>
      <c r="I20" s="22"/>
    </row>
    <row r="21" spans="2:9" ht="34.799999999999997" x14ac:dyDescent="0.25">
      <c r="B21" s="11">
        <v>14</v>
      </c>
      <c r="C21" s="40"/>
      <c r="D21" s="16" t="s">
        <v>49</v>
      </c>
      <c r="E21" s="12" t="s">
        <v>50</v>
      </c>
      <c r="F21" s="12" t="s">
        <v>51</v>
      </c>
      <c r="G21" s="14"/>
      <c r="H21" s="15"/>
      <c r="I21" s="22"/>
    </row>
    <row r="22" spans="2:9" ht="34.799999999999997" x14ac:dyDescent="0.25">
      <c r="B22" s="11">
        <v>15</v>
      </c>
      <c r="C22" s="40"/>
      <c r="D22" s="16" t="s">
        <v>49</v>
      </c>
      <c r="E22" s="12" t="s">
        <v>52</v>
      </c>
      <c r="F22" s="12" t="s">
        <v>51</v>
      </c>
      <c r="G22" s="14"/>
      <c r="H22" s="17"/>
      <c r="I22" s="22"/>
    </row>
    <row r="23" spans="2:9" ht="69.599999999999994" x14ac:dyDescent="0.25">
      <c r="B23" s="11">
        <v>16</v>
      </c>
      <c r="C23" s="40"/>
      <c r="D23" s="16" t="s">
        <v>53</v>
      </c>
      <c r="E23" s="12" t="s">
        <v>54</v>
      </c>
      <c r="F23" s="12" t="s">
        <v>51</v>
      </c>
      <c r="G23" s="14"/>
      <c r="H23" s="13" t="s">
        <v>24</v>
      </c>
      <c r="I23" s="22"/>
    </row>
    <row r="24" spans="2:9" ht="52.2" x14ac:dyDescent="0.25">
      <c r="B24" s="11">
        <v>17</v>
      </c>
      <c r="C24" s="40"/>
      <c r="D24" s="16" t="s">
        <v>55</v>
      </c>
      <c r="E24" s="12" t="s">
        <v>56</v>
      </c>
      <c r="F24" s="12" t="s">
        <v>57</v>
      </c>
      <c r="G24" s="14"/>
      <c r="H24" s="17"/>
      <c r="I24" s="22"/>
    </row>
    <row r="25" spans="2:9" ht="52.2" x14ac:dyDescent="0.25">
      <c r="B25" s="11">
        <v>18</v>
      </c>
      <c r="C25" s="40"/>
      <c r="D25" s="16" t="s">
        <v>58</v>
      </c>
      <c r="E25" s="12" t="s">
        <v>59</v>
      </c>
      <c r="F25" s="12" t="s">
        <v>60</v>
      </c>
      <c r="G25" s="14"/>
      <c r="H25" s="17"/>
      <c r="I25" s="22"/>
    </row>
    <row r="26" spans="2:9" ht="52.2" x14ac:dyDescent="0.25">
      <c r="B26" s="11">
        <v>19</v>
      </c>
      <c r="C26" s="40"/>
      <c r="D26" s="20" t="s">
        <v>61</v>
      </c>
      <c r="E26" s="12" t="s">
        <v>62</v>
      </c>
      <c r="F26" s="12" t="s">
        <v>27</v>
      </c>
      <c r="G26" s="14"/>
      <c r="H26" s="17"/>
      <c r="I26" s="22"/>
    </row>
    <row r="27" spans="2:9" ht="52.2" x14ac:dyDescent="0.25">
      <c r="B27" s="11">
        <v>20</v>
      </c>
      <c r="C27" s="40"/>
      <c r="D27" s="16" t="s">
        <v>61</v>
      </c>
      <c r="E27" s="12" t="s">
        <v>63</v>
      </c>
      <c r="F27" s="12" t="s">
        <v>64</v>
      </c>
      <c r="G27" s="14"/>
      <c r="H27" s="17"/>
      <c r="I27" s="22"/>
    </row>
    <row r="28" spans="2:9" ht="69.599999999999994" x14ac:dyDescent="0.25">
      <c r="B28" s="11">
        <v>21</v>
      </c>
      <c r="C28" s="40"/>
      <c r="D28" s="16" t="s">
        <v>65</v>
      </c>
      <c r="E28" s="12" t="s">
        <v>66</v>
      </c>
      <c r="F28" s="12" t="s">
        <v>67</v>
      </c>
      <c r="G28" s="14"/>
      <c r="H28" s="17"/>
      <c r="I28" s="22"/>
    </row>
    <row r="29" spans="2:9" ht="69.599999999999994" x14ac:dyDescent="0.25">
      <c r="B29" s="11">
        <v>22</v>
      </c>
      <c r="C29" s="40"/>
      <c r="D29" s="16" t="s">
        <v>68</v>
      </c>
      <c r="E29" s="12" t="s">
        <v>69</v>
      </c>
      <c r="F29" s="12" t="s">
        <v>67</v>
      </c>
      <c r="G29" s="14"/>
      <c r="H29" s="17"/>
      <c r="I29" s="22"/>
    </row>
    <row r="30" spans="2:9" ht="69.599999999999994" x14ac:dyDescent="0.25">
      <c r="B30" s="11">
        <v>23</v>
      </c>
      <c r="C30" s="40"/>
      <c r="D30" s="16" t="s">
        <v>70</v>
      </c>
      <c r="E30" s="12" t="s">
        <v>71</v>
      </c>
      <c r="F30" s="12" t="s">
        <v>72</v>
      </c>
      <c r="G30" s="14"/>
      <c r="H30" s="12" t="s">
        <v>24</v>
      </c>
      <c r="I30" s="22"/>
    </row>
    <row r="31" spans="2:9" ht="52.2" x14ac:dyDescent="0.25">
      <c r="B31" s="11">
        <v>24</v>
      </c>
      <c r="C31" s="40"/>
      <c r="D31" s="16" t="s">
        <v>73</v>
      </c>
      <c r="E31" s="12" t="s">
        <v>74</v>
      </c>
      <c r="F31" s="12" t="s">
        <v>75</v>
      </c>
      <c r="G31" s="14"/>
      <c r="H31" s="15"/>
      <c r="I31" s="22"/>
    </row>
    <row r="32" spans="2:9" ht="52.2" x14ac:dyDescent="0.25">
      <c r="B32" s="11">
        <v>25</v>
      </c>
      <c r="C32" s="41"/>
      <c r="D32" s="16" t="s">
        <v>76</v>
      </c>
      <c r="E32" s="12" t="s">
        <v>77</v>
      </c>
      <c r="F32" s="12" t="s">
        <v>75</v>
      </c>
      <c r="G32" s="14"/>
      <c r="H32" s="15" t="s">
        <v>24</v>
      </c>
      <c r="I32" s="22"/>
    </row>
    <row r="33" spans="2:9" ht="52.2" x14ac:dyDescent="0.25">
      <c r="B33" s="11">
        <v>26</v>
      </c>
      <c r="C33" s="39" t="s">
        <v>78</v>
      </c>
      <c r="D33" s="16" t="s">
        <v>79</v>
      </c>
      <c r="E33" s="12" t="s">
        <v>80</v>
      </c>
      <c r="F33" s="12" t="s">
        <v>81</v>
      </c>
      <c r="G33" s="14"/>
      <c r="H33" s="15"/>
      <c r="I33" s="22"/>
    </row>
    <row r="34" spans="2:9" ht="69.599999999999994" x14ac:dyDescent="0.25">
      <c r="B34" s="11">
        <v>27</v>
      </c>
      <c r="C34" s="40"/>
      <c r="D34" s="28"/>
      <c r="E34" s="12" t="s">
        <v>82</v>
      </c>
      <c r="F34" s="12" t="s">
        <v>83</v>
      </c>
      <c r="G34" s="14"/>
      <c r="H34" s="17"/>
      <c r="I34" s="22"/>
    </row>
    <row r="35" spans="2:9" ht="69.599999999999994" x14ac:dyDescent="0.25">
      <c r="B35" s="11">
        <v>28</v>
      </c>
      <c r="C35" s="40"/>
      <c r="D35" s="16" t="s">
        <v>84</v>
      </c>
      <c r="E35" s="12" t="s">
        <v>85</v>
      </c>
      <c r="F35" s="12" t="s">
        <v>86</v>
      </c>
      <c r="G35" s="14"/>
      <c r="H35" s="17"/>
      <c r="I35" s="22"/>
    </row>
    <row r="36" spans="2:9" ht="87" x14ac:dyDescent="0.25">
      <c r="B36" s="11">
        <v>29</v>
      </c>
      <c r="C36" s="40"/>
      <c r="D36" s="16" t="s">
        <v>87</v>
      </c>
      <c r="E36" s="12" t="s">
        <v>88</v>
      </c>
      <c r="F36" s="12" t="s">
        <v>89</v>
      </c>
      <c r="G36" s="14"/>
      <c r="H36" s="17"/>
      <c r="I36" s="22"/>
    </row>
    <row r="37" spans="2:9" ht="121.8" x14ac:dyDescent="0.25">
      <c r="B37" s="11">
        <v>30</v>
      </c>
      <c r="C37" s="40"/>
      <c r="D37" s="16" t="s">
        <v>90</v>
      </c>
      <c r="E37" s="12" t="s">
        <v>91</v>
      </c>
      <c r="F37" s="12" t="s">
        <v>92</v>
      </c>
      <c r="G37" s="14"/>
      <c r="H37" s="19" t="s">
        <v>24</v>
      </c>
      <c r="I37" s="22"/>
    </row>
    <row r="38" spans="2:9" ht="69.599999999999994" x14ac:dyDescent="0.25">
      <c r="B38" s="11">
        <v>31</v>
      </c>
      <c r="C38" s="40"/>
      <c r="D38" s="16" t="s">
        <v>93</v>
      </c>
      <c r="E38" s="13" t="s">
        <v>94</v>
      </c>
      <c r="F38" s="29"/>
      <c r="G38" s="14"/>
      <c r="H38" s="15"/>
      <c r="I38" s="22"/>
    </row>
    <row r="39" spans="2:9" ht="87" x14ac:dyDescent="0.25">
      <c r="B39" s="11">
        <v>32</v>
      </c>
      <c r="C39" s="41"/>
      <c r="D39" s="28" t="s">
        <v>95</v>
      </c>
      <c r="E39" s="13" t="s">
        <v>96</v>
      </c>
      <c r="F39" s="12" t="s">
        <v>97</v>
      </c>
      <c r="G39" s="14"/>
      <c r="H39" s="15"/>
      <c r="I39" s="22"/>
    </row>
    <row r="40" spans="2:9" ht="52.2" x14ac:dyDescent="0.25">
      <c r="B40" s="11">
        <v>33</v>
      </c>
      <c r="C40" s="39" t="s">
        <v>98</v>
      </c>
      <c r="D40" s="16" t="s">
        <v>99</v>
      </c>
      <c r="E40" s="13" t="s">
        <v>100</v>
      </c>
      <c r="F40" s="12" t="s">
        <v>101</v>
      </c>
      <c r="G40" s="14"/>
      <c r="H40" s="13" t="s">
        <v>24</v>
      </c>
      <c r="I40" s="22"/>
    </row>
    <row r="41" spans="2:9" ht="52.2" x14ac:dyDescent="0.25">
      <c r="B41" s="11">
        <v>34</v>
      </c>
      <c r="C41" s="40"/>
      <c r="D41" s="28" t="s">
        <v>102</v>
      </c>
      <c r="E41" s="13" t="s">
        <v>103</v>
      </c>
      <c r="F41" s="12" t="s">
        <v>104</v>
      </c>
      <c r="G41" s="14"/>
      <c r="H41" s="13" t="s">
        <v>24</v>
      </c>
      <c r="I41" s="22"/>
    </row>
    <row r="42" spans="2:9" ht="34.799999999999997" x14ac:dyDescent="0.25">
      <c r="B42" s="11">
        <v>35</v>
      </c>
      <c r="C42" s="40"/>
      <c r="D42" s="28" t="s">
        <v>105</v>
      </c>
      <c r="E42" s="13" t="s">
        <v>106</v>
      </c>
      <c r="F42" s="12" t="s">
        <v>107</v>
      </c>
      <c r="G42" s="14"/>
      <c r="H42" s="15"/>
      <c r="I42" s="22"/>
    </row>
    <row r="43" spans="2:9" ht="34.799999999999997" x14ac:dyDescent="0.25">
      <c r="B43" s="11">
        <v>36</v>
      </c>
      <c r="C43" s="40"/>
      <c r="D43" s="28" t="s">
        <v>108</v>
      </c>
      <c r="E43" s="13" t="s">
        <v>109</v>
      </c>
      <c r="F43" s="12" t="s">
        <v>107</v>
      </c>
      <c r="G43" s="14"/>
      <c r="H43" s="17"/>
      <c r="I43" s="22"/>
    </row>
    <row r="44" spans="2:9" ht="52.2" x14ac:dyDescent="0.25">
      <c r="B44" s="11">
        <v>37</v>
      </c>
      <c r="C44" s="41"/>
      <c r="D44" s="28" t="s">
        <v>110</v>
      </c>
      <c r="E44" s="12" t="s">
        <v>111</v>
      </c>
      <c r="F44" s="12" t="s">
        <v>112</v>
      </c>
      <c r="G44" s="14"/>
      <c r="H44" s="15"/>
      <c r="I44" s="22"/>
    </row>
  </sheetData>
  <mergeCells count="5">
    <mergeCell ref="B7:I7"/>
    <mergeCell ref="D18:F18"/>
    <mergeCell ref="C8:C32"/>
    <mergeCell ref="C33:C39"/>
    <mergeCell ref="C40:C44"/>
  </mergeCells>
  <phoneticPr fontId="14" type="noConversion"/>
  <dataValidations count="1">
    <dataValidation type="list" allowBlank="1" showInputMessage="1" showErrorMessage="1" sqref="G8:G44">
      <formula1>$C$2:$D$2</formula1>
    </dataValidation>
  </dataValidations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Q41"/>
  <sheetViews>
    <sheetView showGridLines="0" tabSelected="1" topLeftCell="A34" zoomScale="85" zoomScaleNormal="85" workbookViewId="0">
      <selection activeCell="D43" sqref="D43"/>
    </sheetView>
  </sheetViews>
  <sheetFormatPr defaultColWidth="9" defaultRowHeight="17.399999999999999" x14ac:dyDescent="0.25"/>
  <cols>
    <col min="1" max="1" width="3.6640625" style="1" customWidth="1"/>
    <col min="2" max="2" width="11.77734375" style="2" customWidth="1"/>
    <col min="3" max="3" width="16.5546875" style="1" customWidth="1"/>
    <col min="4" max="4" width="34.109375" style="1" customWidth="1"/>
    <col min="5" max="5" width="57.6640625" style="1" customWidth="1"/>
    <col min="6" max="6" width="41.88671875" style="1" customWidth="1"/>
    <col min="7" max="7" width="10.5546875" style="1" customWidth="1"/>
    <col min="8" max="8" width="9" style="1"/>
    <col min="9" max="9" width="15.109375" style="1" customWidth="1"/>
    <col min="10" max="10" width="11.88671875" style="1" customWidth="1"/>
    <col min="11" max="251" width="9" style="1"/>
    <col min="252" max="16384" width="9" style="3"/>
  </cols>
  <sheetData>
    <row r="2" spans="2:251" x14ac:dyDescent="0.25">
      <c r="B2" s="4" t="s">
        <v>0</v>
      </c>
      <c r="C2" s="5" t="s">
        <v>1</v>
      </c>
      <c r="D2" s="5" t="s">
        <v>2</v>
      </c>
      <c r="IO2" s="3"/>
      <c r="IP2" s="3"/>
      <c r="IQ2" s="3"/>
    </row>
    <row r="3" spans="2:251" x14ac:dyDescent="0.25">
      <c r="B3" s="6">
        <f>COUNT(B8:B41)</f>
        <v>34</v>
      </c>
      <c r="C3" s="7" t="e">
        <f>COUNTIF(#REF!,C2)</f>
        <v>#REF!</v>
      </c>
      <c r="D3" s="7" t="e">
        <f>COUNTIF(#REF!,D2)</f>
        <v>#REF!</v>
      </c>
      <c r="F3" s="8"/>
      <c r="IO3" s="3"/>
      <c r="IP3" s="3"/>
      <c r="IQ3" s="3"/>
    </row>
    <row r="6" spans="2:251" ht="17.25" customHeight="1" x14ac:dyDescent="0.25">
      <c r="B6" s="9" t="s">
        <v>3</v>
      </c>
      <c r="C6" s="10" t="s">
        <v>4</v>
      </c>
      <c r="D6" s="10" t="s">
        <v>5</v>
      </c>
      <c r="E6" s="10" t="s">
        <v>6</v>
      </c>
      <c r="F6" s="10" t="s">
        <v>7</v>
      </c>
      <c r="G6" s="10" t="s">
        <v>8</v>
      </c>
      <c r="H6" s="10" t="s">
        <v>9</v>
      </c>
      <c r="I6" s="10" t="s">
        <v>10</v>
      </c>
    </row>
    <row r="7" spans="2:251" x14ac:dyDescent="0.25">
      <c r="B7" s="33" t="s">
        <v>11</v>
      </c>
      <c r="C7" s="34"/>
      <c r="D7" s="34"/>
      <c r="E7" s="34"/>
      <c r="F7" s="34"/>
      <c r="G7" s="34"/>
      <c r="H7" s="34"/>
      <c r="I7" s="35"/>
    </row>
    <row r="8" spans="2:251" ht="87" x14ac:dyDescent="0.25">
      <c r="B8" s="11">
        <v>1</v>
      </c>
      <c r="C8" s="42" t="s">
        <v>113</v>
      </c>
      <c r="D8" s="45" t="s">
        <v>114</v>
      </c>
      <c r="E8" s="25" t="s">
        <v>115</v>
      </c>
      <c r="F8" s="13" t="s">
        <v>116</v>
      </c>
      <c r="G8" s="14"/>
      <c r="H8" s="32" t="s">
        <v>246</v>
      </c>
      <c r="I8" s="21"/>
    </row>
    <row r="9" spans="2:251" ht="34.799999999999997" x14ac:dyDescent="0.25">
      <c r="B9" s="11">
        <v>2</v>
      </c>
      <c r="C9" s="42"/>
      <c r="D9" s="46"/>
      <c r="E9" s="26"/>
      <c r="F9" s="13" t="s">
        <v>117</v>
      </c>
      <c r="G9" s="14"/>
      <c r="H9" s="32" t="s">
        <v>247</v>
      </c>
      <c r="I9" s="21"/>
    </row>
    <row r="10" spans="2:251" ht="52.2" x14ac:dyDescent="0.25">
      <c r="B10" s="11">
        <v>3</v>
      </c>
      <c r="C10" s="42"/>
      <c r="D10" s="46"/>
      <c r="E10" s="27" t="s">
        <v>118</v>
      </c>
      <c r="F10" s="13" t="s">
        <v>119</v>
      </c>
      <c r="G10" s="14"/>
      <c r="H10" s="32" t="s">
        <v>248</v>
      </c>
      <c r="I10" s="21"/>
    </row>
    <row r="11" spans="2:251" ht="34.799999999999997" x14ac:dyDescent="0.25">
      <c r="B11" s="11">
        <v>4</v>
      </c>
      <c r="C11" s="42"/>
      <c r="D11" s="46"/>
      <c r="E11" s="27"/>
      <c r="F11" s="13" t="s">
        <v>120</v>
      </c>
      <c r="G11" s="14"/>
      <c r="H11" s="32" t="s">
        <v>246</v>
      </c>
      <c r="I11" s="21"/>
    </row>
    <row r="12" spans="2:251" ht="87" customHeight="1" x14ac:dyDescent="0.25">
      <c r="B12" s="11">
        <v>5</v>
      </c>
      <c r="C12" s="42"/>
      <c r="D12" s="46"/>
      <c r="E12" s="43" t="s">
        <v>121</v>
      </c>
      <c r="F12" s="13" t="s">
        <v>116</v>
      </c>
      <c r="G12" s="14"/>
      <c r="H12" s="32" t="s">
        <v>246</v>
      </c>
      <c r="I12" s="21"/>
    </row>
    <row r="13" spans="2:251" ht="34.799999999999997" x14ac:dyDescent="0.25">
      <c r="B13" s="11">
        <v>6</v>
      </c>
      <c r="C13" s="42"/>
      <c r="D13" s="46"/>
      <c r="E13" s="44"/>
      <c r="F13" s="13" t="s">
        <v>122</v>
      </c>
      <c r="G13" s="14"/>
      <c r="H13" s="32" t="s">
        <v>246</v>
      </c>
      <c r="I13" s="21"/>
    </row>
    <row r="14" spans="2:251" ht="52.2" x14ac:dyDescent="0.25">
      <c r="B14" s="11">
        <v>7</v>
      </c>
      <c r="C14" s="42"/>
      <c r="D14" s="46"/>
      <c r="E14" s="27" t="s">
        <v>118</v>
      </c>
      <c r="F14" s="13" t="s">
        <v>119</v>
      </c>
      <c r="G14" s="14"/>
      <c r="H14" s="15"/>
      <c r="I14" s="21"/>
    </row>
    <row r="15" spans="2:251" ht="34.799999999999997" x14ac:dyDescent="0.25">
      <c r="B15" s="11">
        <v>8</v>
      </c>
      <c r="C15" s="42"/>
      <c r="D15" s="46"/>
      <c r="E15" s="27"/>
      <c r="F15" s="13" t="s">
        <v>120</v>
      </c>
      <c r="G15" s="14"/>
      <c r="H15" s="15"/>
      <c r="I15" s="21"/>
    </row>
    <row r="16" spans="2:251" ht="34.799999999999997" x14ac:dyDescent="0.25">
      <c r="B16" s="11">
        <v>9</v>
      </c>
      <c r="C16" s="42"/>
      <c r="D16" s="45" t="s">
        <v>123</v>
      </c>
      <c r="E16" s="30" t="s">
        <v>228</v>
      </c>
      <c r="F16" s="15" t="s">
        <v>229</v>
      </c>
      <c r="G16" s="14"/>
      <c r="H16" s="13"/>
      <c r="I16" s="21"/>
    </row>
    <row r="17" spans="2:9" ht="34.799999999999997" x14ac:dyDescent="0.25">
      <c r="B17" s="11">
        <v>10</v>
      </c>
      <c r="C17" s="42"/>
      <c r="D17" s="46"/>
      <c r="E17" s="30" t="s">
        <v>230</v>
      </c>
      <c r="F17" s="15" t="s">
        <v>231</v>
      </c>
      <c r="G17" s="14"/>
      <c r="H17" s="15"/>
      <c r="I17" s="21"/>
    </row>
    <row r="18" spans="2:9" ht="52.2" x14ac:dyDescent="0.25">
      <c r="B18" s="11">
        <v>11</v>
      </c>
      <c r="C18" s="42"/>
      <c r="D18" s="46"/>
      <c r="E18" s="30" t="s">
        <v>232</v>
      </c>
      <c r="F18" s="15" t="s">
        <v>233</v>
      </c>
      <c r="G18" s="14"/>
      <c r="H18" s="15"/>
      <c r="I18" s="21"/>
    </row>
    <row r="19" spans="2:9" ht="104.4" x14ac:dyDescent="0.25">
      <c r="B19" s="11">
        <v>12</v>
      </c>
      <c r="C19" s="42"/>
      <c r="D19" s="46"/>
      <c r="E19" s="30" t="s">
        <v>235</v>
      </c>
      <c r="F19" s="15" t="s">
        <v>234</v>
      </c>
      <c r="G19" s="14"/>
      <c r="H19" s="15"/>
      <c r="I19" s="21"/>
    </row>
    <row r="20" spans="2:9" ht="87" x14ac:dyDescent="0.25">
      <c r="B20" s="11">
        <v>13</v>
      </c>
      <c r="C20" s="42" t="s">
        <v>124</v>
      </c>
      <c r="D20" s="45" t="s">
        <v>125</v>
      </c>
      <c r="E20" s="25" t="s">
        <v>126</v>
      </c>
      <c r="F20" s="13" t="s">
        <v>127</v>
      </c>
      <c r="G20" s="14"/>
      <c r="H20" s="32" t="s">
        <v>249</v>
      </c>
      <c r="I20" s="22"/>
    </row>
    <row r="21" spans="2:9" ht="34.799999999999997" x14ac:dyDescent="0.25">
      <c r="B21" s="11">
        <v>14</v>
      </c>
      <c r="C21" s="42"/>
      <c r="D21" s="46"/>
      <c r="E21" s="26"/>
      <c r="F21" s="13" t="s">
        <v>128</v>
      </c>
      <c r="G21" s="14"/>
      <c r="H21" s="32" t="s">
        <v>249</v>
      </c>
      <c r="I21" s="22"/>
    </row>
    <row r="22" spans="2:9" ht="52.2" x14ac:dyDescent="0.25">
      <c r="B22" s="11">
        <v>15</v>
      </c>
      <c r="C22" s="42"/>
      <c r="D22" s="46"/>
      <c r="E22" s="27" t="s">
        <v>129</v>
      </c>
      <c r="F22" s="13" t="s">
        <v>130</v>
      </c>
      <c r="G22" s="14"/>
      <c r="H22" s="32" t="s">
        <v>249</v>
      </c>
      <c r="I22" s="23"/>
    </row>
    <row r="23" spans="2:9" ht="34.799999999999997" x14ac:dyDescent="0.25">
      <c r="B23" s="11">
        <v>16</v>
      </c>
      <c r="C23" s="42"/>
      <c r="D23" s="46"/>
      <c r="E23" s="27"/>
      <c r="F23" s="32" t="s">
        <v>238</v>
      </c>
      <c r="G23" s="14"/>
      <c r="H23" s="32" t="s">
        <v>249</v>
      </c>
      <c r="I23" s="22"/>
    </row>
    <row r="24" spans="2:9" ht="87" x14ac:dyDescent="0.25">
      <c r="B24" s="11">
        <v>17</v>
      </c>
      <c r="C24" s="42"/>
      <c r="D24" s="46"/>
      <c r="E24" s="25" t="s">
        <v>131</v>
      </c>
      <c r="F24" s="13" t="s">
        <v>132</v>
      </c>
      <c r="G24" s="14"/>
      <c r="H24" s="12" t="s">
        <v>24</v>
      </c>
      <c r="I24" s="22"/>
    </row>
    <row r="25" spans="2:9" ht="34.799999999999997" x14ac:dyDescent="0.25">
      <c r="B25" s="11">
        <v>18</v>
      </c>
      <c r="C25" s="42"/>
      <c r="D25" s="46"/>
      <c r="E25" s="26"/>
      <c r="F25" s="13" t="s">
        <v>128</v>
      </c>
      <c r="G25" s="14"/>
      <c r="H25" s="15"/>
      <c r="I25" s="22"/>
    </row>
    <row r="26" spans="2:9" ht="52.2" x14ac:dyDescent="0.25">
      <c r="B26" s="11">
        <v>19</v>
      </c>
      <c r="C26" s="42"/>
      <c r="D26" s="45" t="s">
        <v>123</v>
      </c>
      <c r="E26" s="31" t="s">
        <v>236</v>
      </c>
      <c r="F26" s="31" t="s">
        <v>237</v>
      </c>
      <c r="G26" s="14"/>
      <c r="H26" s="13"/>
      <c r="I26" s="22"/>
    </row>
    <row r="27" spans="2:9" ht="34.799999999999997" x14ac:dyDescent="0.25">
      <c r="B27" s="11">
        <v>20</v>
      </c>
      <c r="C27" s="42"/>
      <c r="D27" s="46"/>
      <c r="E27" s="31" t="s">
        <v>239</v>
      </c>
      <c r="F27" s="31" t="s">
        <v>240</v>
      </c>
      <c r="G27" s="14"/>
      <c r="H27" s="17"/>
      <c r="I27" s="22"/>
    </row>
    <row r="28" spans="2:9" ht="34.799999999999997" x14ac:dyDescent="0.25">
      <c r="B28" s="11">
        <v>21</v>
      </c>
      <c r="C28" s="42"/>
      <c r="D28" s="46"/>
      <c r="E28" s="31" t="s">
        <v>241</v>
      </c>
      <c r="F28" s="31" t="s">
        <v>242</v>
      </c>
      <c r="G28" s="14"/>
      <c r="H28" s="17"/>
      <c r="I28" s="22"/>
    </row>
    <row r="29" spans="2:9" ht="52.2" x14ac:dyDescent="0.25">
      <c r="B29" s="11">
        <v>22</v>
      </c>
      <c r="C29" s="40" t="s">
        <v>133</v>
      </c>
      <c r="D29" s="47" t="s">
        <v>134</v>
      </c>
      <c r="E29" s="12" t="s">
        <v>135</v>
      </c>
      <c r="F29" s="12" t="s">
        <v>136</v>
      </c>
      <c r="G29" s="14"/>
      <c r="H29" s="17"/>
      <c r="I29" s="22"/>
    </row>
    <row r="30" spans="2:9" ht="52.2" x14ac:dyDescent="0.25">
      <c r="B30" s="11">
        <v>23</v>
      </c>
      <c r="C30" s="40"/>
      <c r="D30" s="48"/>
      <c r="E30" s="12" t="s">
        <v>137</v>
      </c>
      <c r="F30" s="12" t="s">
        <v>136</v>
      </c>
      <c r="G30" s="14"/>
      <c r="H30" s="17"/>
      <c r="I30" s="22"/>
    </row>
    <row r="31" spans="2:9" ht="34.799999999999997" x14ac:dyDescent="0.25">
      <c r="B31" s="11">
        <v>24</v>
      </c>
      <c r="C31" s="40"/>
      <c r="D31" s="47" t="s">
        <v>138</v>
      </c>
      <c r="E31" s="12" t="s">
        <v>139</v>
      </c>
      <c r="F31" s="12" t="s">
        <v>140</v>
      </c>
      <c r="G31" s="14"/>
      <c r="H31" s="17"/>
      <c r="I31" s="22"/>
    </row>
    <row r="32" spans="2:9" ht="34.799999999999997" x14ac:dyDescent="0.25">
      <c r="B32" s="11">
        <v>25</v>
      </c>
      <c r="C32" s="40"/>
      <c r="D32" s="48"/>
      <c r="E32" s="12" t="s">
        <v>141</v>
      </c>
      <c r="F32" s="12" t="s">
        <v>140</v>
      </c>
      <c r="G32" s="14"/>
      <c r="H32" s="12"/>
      <c r="I32" s="22"/>
    </row>
    <row r="33" spans="2:9" ht="34.799999999999997" x14ac:dyDescent="0.25">
      <c r="B33" s="11">
        <v>26</v>
      </c>
      <c r="C33" s="40"/>
      <c r="D33" s="47" t="s">
        <v>142</v>
      </c>
      <c r="E33" s="12" t="s">
        <v>143</v>
      </c>
      <c r="F33" s="12" t="s">
        <v>144</v>
      </c>
      <c r="G33" s="14"/>
      <c r="H33" s="15"/>
      <c r="I33" s="22"/>
    </row>
    <row r="34" spans="2:9" ht="34.799999999999997" x14ac:dyDescent="0.25">
      <c r="B34" s="11">
        <v>27</v>
      </c>
      <c r="C34" s="41"/>
      <c r="D34" s="48"/>
      <c r="E34" s="12" t="s">
        <v>145</v>
      </c>
      <c r="F34" s="12" t="s">
        <v>144</v>
      </c>
      <c r="G34" s="14"/>
      <c r="H34" s="15"/>
      <c r="I34" s="22"/>
    </row>
    <row r="35" spans="2:9" ht="34.799999999999997" x14ac:dyDescent="0.25">
      <c r="B35" s="11">
        <v>28</v>
      </c>
      <c r="C35" s="39" t="s">
        <v>146</v>
      </c>
      <c r="D35" s="16" t="s">
        <v>147</v>
      </c>
      <c r="E35" s="31" t="s">
        <v>243</v>
      </c>
      <c r="F35" s="31" t="s">
        <v>244</v>
      </c>
      <c r="G35" s="14"/>
      <c r="H35" s="15"/>
      <c r="I35" s="22"/>
    </row>
    <row r="36" spans="2:9" ht="34.799999999999997" x14ac:dyDescent="0.25">
      <c r="B36" s="11">
        <v>29</v>
      </c>
      <c r="C36" s="40"/>
      <c r="D36" s="28" t="s">
        <v>148</v>
      </c>
      <c r="E36" s="31" t="s">
        <v>245</v>
      </c>
      <c r="F36" s="31" t="s">
        <v>244</v>
      </c>
      <c r="G36" s="14"/>
      <c r="H36" s="17"/>
      <c r="I36" s="22"/>
    </row>
    <row r="37" spans="2:9" ht="34.799999999999997" x14ac:dyDescent="0.25">
      <c r="B37" s="11">
        <v>30</v>
      </c>
      <c r="C37" s="39" t="s">
        <v>98</v>
      </c>
      <c r="D37" s="16" t="s">
        <v>99</v>
      </c>
      <c r="E37" s="13" t="s">
        <v>100</v>
      </c>
      <c r="F37" s="12" t="s">
        <v>101</v>
      </c>
      <c r="G37" s="14"/>
      <c r="H37" s="13" t="s">
        <v>24</v>
      </c>
      <c r="I37" s="22"/>
    </row>
    <row r="38" spans="2:9" ht="52.2" x14ac:dyDescent="0.25">
      <c r="B38" s="11">
        <v>31</v>
      </c>
      <c r="C38" s="40"/>
      <c r="D38" s="28" t="s">
        <v>102</v>
      </c>
      <c r="E38" s="13" t="s">
        <v>103</v>
      </c>
      <c r="F38" s="12" t="s">
        <v>104</v>
      </c>
      <c r="G38" s="14"/>
      <c r="H38" s="13" t="s">
        <v>24</v>
      </c>
      <c r="I38" s="22"/>
    </row>
    <row r="39" spans="2:9" ht="34.799999999999997" x14ac:dyDescent="0.25">
      <c r="B39" s="11">
        <v>32</v>
      </c>
      <c r="C39" s="40"/>
      <c r="D39" s="28" t="s">
        <v>105</v>
      </c>
      <c r="E39" s="13" t="s">
        <v>106</v>
      </c>
      <c r="F39" s="12" t="s">
        <v>107</v>
      </c>
      <c r="G39" s="14"/>
      <c r="H39" s="15"/>
      <c r="I39" s="22"/>
    </row>
    <row r="40" spans="2:9" ht="34.799999999999997" x14ac:dyDescent="0.25">
      <c r="B40" s="11">
        <v>33</v>
      </c>
      <c r="C40" s="40"/>
      <c r="D40" s="28" t="s">
        <v>108</v>
      </c>
      <c r="E40" s="13" t="s">
        <v>109</v>
      </c>
      <c r="F40" s="12" t="s">
        <v>107</v>
      </c>
      <c r="G40" s="14"/>
      <c r="H40" s="17"/>
      <c r="I40" s="22"/>
    </row>
    <row r="41" spans="2:9" ht="52.2" x14ac:dyDescent="0.25">
      <c r="B41" s="11">
        <v>34</v>
      </c>
      <c r="C41" s="41"/>
      <c r="D41" s="28" t="s">
        <v>110</v>
      </c>
      <c r="E41" s="12" t="s">
        <v>111</v>
      </c>
      <c r="F41" s="12" t="s">
        <v>112</v>
      </c>
      <c r="G41" s="14"/>
      <c r="H41" s="15"/>
      <c r="I41" s="22"/>
    </row>
  </sheetData>
  <mergeCells count="14">
    <mergeCell ref="C37:C41"/>
    <mergeCell ref="D8:D15"/>
    <mergeCell ref="D16:D19"/>
    <mergeCell ref="D20:D25"/>
    <mergeCell ref="D26:D28"/>
    <mergeCell ref="D29:D30"/>
    <mergeCell ref="D31:D32"/>
    <mergeCell ref="D33:D34"/>
    <mergeCell ref="B7:I7"/>
    <mergeCell ref="C8:C19"/>
    <mergeCell ref="C20:C28"/>
    <mergeCell ref="C29:C34"/>
    <mergeCell ref="C35:C36"/>
    <mergeCell ref="E12:E13"/>
  </mergeCells>
  <phoneticPr fontId="14" type="noConversion"/>
  <dataValidations count="1">
    <dataValidation type="list" allowBlank="1" showInputMessage="1" showErrorMessage="1" sqref="G8:G41">
      <formula1>$C$2:$D$2</formula1>
    </dataValidation>
  </dataValidations>
  <pageMargins left="0.75" right="0.75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2:IQ19"/>
  <sheetViews>
    <sheetView showGridLines="0" topLeftCell="A13" zoomScale="86" zoomScaleNormal="86" workbookViewId="0">
      <selection activeCell="H19" sqref="H19"/>
    </sheetView>
  </sheetViews>
  <sheetFormatPr defaultColWidth="9" defaultRowHeight="17.399999999999999" x14ac:dyDescent="0.25"/>
  <cols>
    <col min="1" max="1" width="3.6640625" style="1" customWidth="1"/>
    <col min="2" max="2" width="11.77734375" style="2" customWidth="1"/>
    <col min="3" max="3" width="16.5546875" style="1" customWidth="1"/>
    <col min="4" max="4" width="34.109375" style="1" customWidth="1"/>
    <col min="5" max="5" width="42.44140625" style="1" customWidth="1"/>
    <col min="6" max="6" width="41.88671875" style="1" customWidth="1"/>
    <col min="7" max="7" width="10.5546875" style="1" customWidth="1"/>
    <col min="8" max="8" width="9" style="1"/>
    <col min="9" max="9" width="15.109375" style="1" customWidth="1"/>
    <col min="10" max="10" width="11.88671875" style="1" customWidth="1"/>
    <col min="11" max="251" width="9" style="1"/>
    <col min="252" max="16384" width="9" style="3"/>
  </cols>
  <sheetData>
    <row r="2" spans="2:251" x14ac:dyDescent="0.25">
      <c r="B2" s="4" t="s">
        <v>0</v>
      </c>
      <c r="C2" s="5" t="s">
        <v>1</v>
      </c>
      <c r="D2" s="5" t="s">
        <v>2</v>
      </c>
      <c r="IO2" s="3"/>
      <c r="IP2" s="3"/>
      <c r="IQ2" s="3"/>
    </row>
    <row r="3" spans="2:251" x14ac:dyDescent="0.25">
      <c r="B3" s="6">
        <f>COUNT(B8:B19)</f>
        <v>12</v>
      </c>
      <c r="C3" s="7" t="e">
        <f>COUNTIF(#REF!,C2)</f>
        <v>#REF!</v>
      </c>
      <c r="D3" s="7" t="e">
        <f>COUNTIF(#REF!,D2)</f>
        <v>#REF!</v>
      </c>
      <c r="F3" s="8"/>
      <c r="IO3" s="3"/>
      <c r="IP3" s="3"/>
      <c r="IQ3" s="3"/>
    </row>
    <row r="6" spans="2:251" ht="17.25" customHeight="1" x14ac:dyDescent="0.25">
      <c r="B6" s="9" t="s">
        <v>3</v>
      </c>
      <c r="C6" s="10" t="s">
        <v>4</v>
      </c>
      <c r="D6" s="10" t="s">
        <v>5</v>
      </c>
      <c r="E6" s="10" t="s">
        <v>6</v>
      </c>
      <c r="F6" s="10" t="s">
        <v>7</v>
      </c>
      <c r="G6" s="10" t="s">
        <v>8</v>
      </c>
      <c r="H6" s="10" t="s">
        <v>9</v>
      </c>
      <c r="I6" s="10" t="s">
        <v>10</v>
      </c>
    </row>
    <row r="7" spans="2:251" x14ac:dyDescent="0.25">
      <c r="B7" s="33" t="s">
        <v>149</v>
      </c>
      <c r="C7" s="34"/>
      <c r="D7" s="34"/>
      <c r="E7" s="34"/>
      <c r="F7" s="34"/>
      <c r="G7" s="34"/>
      <c r="H7" s="34"/>
      <c r="I7" s="35"/>
    </row>
    <row r="8" spans="2:251" ht="52.2" x14ac:dyDescent="0.25">
      <c r="B8" s="11">
        <v>1</v>
      </c>
      <c r="C8" s="39" t="s">
        <v>149</v>
      </c>
      <c r="D8" s="12"/>
      <c r="E8" s="12" t="s">
        <v>150</v>
      </c>
      <c r="F8" s="13" t="s">
        <v>151</v>
      </c>
      <c r="G8" s="14"/>
      <c r="H8" s="15"/>
      <c r="I8" s="21"/>
    </row>
    <row r="9" spans="2:251" ht="52.2" x14ac:dyDescent="0.25">
      <c r="B9" s="11">
        <v>2</v>
      </c>
      <c r="C9" s="40"/>
      <c r="D9" s="12"/>
      <c r="E9" s="12" t="s">
        <v>152</v>
      </c>
      <c r="F9" s="13" t="s">
        <v>153</v>
      </c>
      <c r="G9" s="14"/>
      <c r="H9" s="15"/>
      <c r="I9" s="21"/>
    </row>
    <row r="10" spans="2:251" ht="52.2" x14ac:dyDescent="0.25">
      <c r="B10" s="11">
        <v>3</v>
      </c>
      <c r="C10" s="40"/>
      <c r="D10" s="12"/>
      <c r="E10" s="12" t="s">
        <v>154</v>
      </c>
      <c r="F10" s="13" t="s">
        <v>155</v>
      </c>
      <c r="G10" s="14"/>
      <c r="H10" s="15"/>
      <c r="I10" s="21"/>
    </row>
    <row r="11" spans="2:251" ht="52.2" x14ac:dyDescent="0.25">
      <c r="B11" s="11">
        <v>4</v>
      </c>
      <c r="C11" s="40"/>
      <c r="D11" s="12"/>
      <c r="E11" s="12" t="s">
        <v>156</v>
      </c>
      <c r="F11" s="13" t="s">
        <v>155</v>
      </c>
      <c r="G11" s="14"/>
      <c r="H11" s="15"/>
      <c r="I11" s="21"/>
    </row>
    <row r="12" spans="2:251" ht="69.599999999999994" x14ac:dyDescent="0.25">
      <c r="B12" s="11">
        <v>5</v>
      </c>
      <c r="C12" s="40"/>
      <c r="D12" s="12"/>
      <c r="E12" s="12" t="s">
        <v>157</v>
      </c>
      <c r="F12" s="13" t="s">
        <v>158</v>
      </c>
      <c r="G12" s="14"/>
      <c r="H12" s="15"/>
      <c r="I12" s="21"/>
    </row>
    <row r="13" spans="2:251" ht="69.599999999999994" x14ac:dyDescent="0.25">
      <c r="B13" s="11">
        <v>6</v>
      </c>
      <c r="C13" s="40"/>
      <c r="D13" s="12"/>
      <c r="E13" s="12" t="s">
        <v>159</v>
      </c>
      <c r="F13" s="13" t="s">
        <v>160</v>
      </c>
      <c r="G13" s="14"/>
      <c r="H13" s="15"/>
      <c r="I13" s="21"/>
    </row>
    <row r="14" spans="2:251" ht="69.599999999999994" x14ac:dyDescent="0.25">
      <c r="B14" s="11">
        <v>7</v>
      </c>
      <c r="C14" s="40"/>
      <c r="D14" s="12"/>
      <c r="E14" s="12" t="s">
        <v>161</v>
      </c>
      <c r="F14" s="13" t="s">
        <v>162</v>
      </c>
      <c r="G14" s="14"/>
      <c r="H14" s="15"/>
      <c r="I14" s="21"/>
    </row>
    <row r="15" spans="2:251" ht="69.599999999999994" x14ac:dyDescent="0.25">
      <c r="B15" s="11">
        <v>8</v>
      </c>
      <c r="C15" s="40"/>
      <c r="D15" s="12"/>
      <c r="E15" s="12" t="s">
        <v>163</v>
      </c>
      <c r="F15" s="13" t="s">
        <v>160</v>
      </c>
      <c r="G15" s="14"/>
      <c r="H15" s="15"/>
      <c r="I15" s="22"/>
    </row>
    <row r="16" spans="2:251" ht="69.599999999999994" x14ac:dyDescent="0.25">
      <c r="B16" s="11">
        <v>9</v>
      </c>
      <c r="C16" s="40"/>
      <c r="D16" s="12"/>
      <c r="E16" s="12" t="s">
        <v>164</v>
      </c>
      <c r="F16" s="13" t="s">
        <v>165</v>
      </c>
      <c r="G16" s="14"/>
      <c r="H16" s="15"/>
      <c r="I16" s="22"/>
    </row>
    <row r="17" spans="2:9" ht="69.599999999999994" x14ac:dyDescent="0.25">
      <c r="B17" s="11">
        <v>10</v>
      </c>
      <c r="C17" s="40"/>
      <c r="D17" s="16"/>
      <c r="E17" s="12" t="s">
        <v>166</v>
      </c>
      <c r="F17" s="13" t="s">
        <v>167</v>
      </c>
      <c r="G17" s="14"/>
      <c r="H17" s="15"/>
      <c r="I17" s="23"/>
    </row>
    <row r="18" spans="2:9" ht="34.799999999999997" x14ac:dyDescent="0.25">
      <c r="B18" s="11">
        <v>11</v>
      </c>
      <c r="C18" s="40"/>
      <c r="D18" s="24"/>
      <c r="E18" s="12" t="s">
        <v>168</v>
      </c>
      <c r="F18" s="12" t="s">
        <v>167</v>
      </c>
      <c r="G18" s="14"/>
      <c r="H18" s="13" t="s">
        <v>24</v>
      </c>
      <c r="I18" s="22"/>
    </row>
    <row r="19" spans="2:9" ht="34.799999999999997" x14ac:dyDescent="0.25">
      <c r="B19" s="11">
        <v>12</v>
      </c>
      <c r="C19" s="41"/>
      <c r="D19" s="16"/>
      <c r="E19" s="12" t="s">
        <v>169</v>
      </c>
      <c r="F19" s="12" t="s">
        <v>167</v>
      </c>
      <c r="G19" s="14"/>
      <c r="H19" s="19" t="s">
        <v>24</v>
      </c>
      <c r="I19" s="22"/>
    </row>
  </sheetData>
  <mergeCells count="2">
    <mergeCell ref="B7:I7"/>
    <mergeCell ref="C8:C19"/>
  </mergeCells>
  <phoneticPr fontId="14" type="noConversion"/>
  <dataValidations count="1">
    <dataValidation type="list" allowBlank="1" showInputMessage="1" showErrorMessage="1" sqref="G8:G19">
      <formula1>$C$2:$D$2</formula1>
    </dataValidation>
  </dataValidations>
  <pageMargins left="0.75" right="0.75" top="1" bottom="1" header="0.51180555555555596" footer="0.511805555555555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2:IQ29"/>
  <sheetViews>
    <sheetView showGridLines="0" zoomScale="86" zoomScaleNormal="86" workbookViewId="0">
      <selection activeCell="E23" sqref="E23"/>
    </sheetView>
  </sheetViews>
  <sheetFormatPr defaultColWidth="9" defaultRowHeight="17.399999999999999" x14ac:dyDescent="0.25"/>
  <cols>
    <col min="1" max="1" width="3.6640625" style="1" customWidth="1"/>
    <col min="2" max="2" width="11.77734375" style="2" customWidth="1"/>
    <col min="3" max="3" width="16.5546875" style="1" customWidth="1"/>
    <col min="4" max="4" width="34.109375" style="1" customWidth="1"/>
    <col min="5" max="5" width="43.88671875" style="1" customWidth="1"/>
    <col min="6" max="6" width="41.88671875" style="1" customWidth="1"/>
    <col min="7" max="7" width="10.5546875" style="1" customWidth="1"/>
    <col min="8" max="8" width="9" style="1"/>
    <col min="9" max="9" width="15.109375" style="1" customWidth="1"/>
    <col min="10" max="10" width="11.88671875" style="1" customWidth="1"/>
    <col min="11" max="251" width="9" style="1"/>
    <col min="252" max="16384" width="9" style="3"/>
  </cols>
  <sheetData>
    <row r="2" spans="2:251" x14ac:dyDescent="0.25">
      <c r="B2" s="4" t="s">
        <v>0</v>
      </c>
      <c r="C2" s="5" t="s">
        <v>1</v>
      </c>
      <c r="D2" s="5" t="s">
        <v>2</v>
      </c>
      <c r="IO2" s="3"/>
      <c r="IP2" s="3"/>
      <c r="IQ2" s="3"/>
    </row>
    <row r="3" spans="2:251" x14ac:dyDescent="0.25">
      <c r="B3" s="6">
        <f>COUNT(B8:B29)</f>
        <v>22</v>
      </c>
      <c r="C3" s="7" t="e">
        <f>COUNTIF(#REF!,C2)</f>
        <v>#REF!</v>
      </c>
      <c r="D3" s="7" t="e">
        <f>COUNTIF(#REF!,D2)</f>
        <v>#REF!</v>
      </c>
      <c r="F3" s="8"/>
      <c r="IO3" s="3"/>
      <c r="IP3" s="3"/>
      <c r="IQ3" s="3"/>
    </row>
    <row r="6" spans="2:251" ht="17.25" customHeight="1" x14ac:dyDescent="0.25">
      <c r="B6" s="9" t="s">
        <v>3</v>
      </c>
      <c r="C6" s="10" t="s">
        <v>4</v>
      </c>
      <c r="D6" s="10" t="s">
        <v>5</v>
      </c>
      <c r="E6" s="10" t="s">
        <v>6</v>
      </c>
      <c r="F6" s="10" t="s">
        <v>7</v>
      </c>
      <c r="G6" s="10" t="s">
        <v>8</v>
      </c>
      <c r="H6" s="10" t="s">
        <v>9</v>
      </c>
      <c r="I6" s="10" t="s">
        <v>10</v>
      </c>
    </row>
    <row r="7" spans="2:251" x14ac:dyDescent="0.25">
      <c r="B7" s="33" t="s">
        <v>170</v>
      </c>
      <c r="C7" s="34"/>
      <c r="D7" s="34"/>
      <c r="E7" s="34"/>
      <c r="F7" s="34"/>
      <c r="G7" s="34"/>
      <c r="H7" s="34"/>
      <c r="I7" s="35"/>
    </row>
    <row r="8" spans="2:251" ht="69.599999999999994" x14ac:dyDescent="0.25">
      <c r="B8" s="11">
        <v>1</v>
      </c>
      <c r="C8" s="39" t="s">
        <v>171</v>
      </c>
      <c r="D8" s="12" t="s">
        <v>172</v>
      </c>
      <c r="E8" s="12" t="s">
        <v>173</v>
      </c>
      <c r="F8" s="13" t="s">
        <v>174</v>
      </c>
      <c r="G8" s="14"/>
      <c r="H8" s="13" t="s">
        <v>24</v>
      </c>
      <c r="I8" s="21"/>
    </row>
    <row r="9" spans="2:251" ht="34.799999999999997" x14ac:dyDescent="0.25">
      <c r="B9" s="11">
        <v>2</v>
      </c>
      <c r="C9" s="40"/>
      <c r="D9" s="12" t="s">
        <v>175</v>
      </c>
      <c r="E9" s="12" t="s">
        <v>176</v>
      </c>
      <c r="F9" s="13" t="s">
        <v>177</v>
      </c>
      <c r="G9" s="14"/>
      <c r="H9" s="15"/>
      <c r="I9" s="21"/>
    </row>
    <row r="10" spans="2:251" ht="34.799999999999997" x14ac:dyDescent="0.25">
      <c r="B10" s="11">
        <v>3</v>
      </c>
      <c r="C10" s="40"/>
      <c r="D10" s="12" t="s">
        <v>178</v>
      </c>
      <c r="E10" s="12" t="s">
        <v>179</v>
      </c>
      <c r="F10" s="13" t="s">
        <v>180</v>
      </c>
      <c r="G10" s="14"/>
      <c r="H10" s="15"/>
      <c r="I10" s="21"/>
    </row>
    <row r="11" spans="2:251" ht="69.599999999999994" x14ac:dyDescent="0.25">
      <c r="B11" s="11">
        <v>4</v>
      </c>
      <c r="C11" s="40"/>
      <c r="D11" s="12" t="s">
        <v>181</v>
      </c>
      <c r="E11" s="12" t="s">
        <v>182</v>
      </c>
      <c r="F11" s="13" t="s">
        <v>183</v>
      </c>
      <c r="G11" s="14"/>
      <c r="H11" s="13" t="s">
        <v>24</v>
      </c>
      <c r="I11" s="21"/>
    </row>
    <row r="12" spans="2:251" ht="69.599999999999994" x14ac:dyDescent="0.25">
      <c r="B12" s="11">
        <v>5</v>
      </c>
      <c r="C12" s="40"/>
      <c r="D12" s="12" t="s">
        <v>184</v>
      </c>
      <c r="E12" s="12" t="s">
        <v>185</v>
      </c>
      <c r="F12" s="13" t="s">
        <v>186</v>
      </c>
      <c r="G12" s="14"/>
      <c r="H12" s="15"/>
      <c r="I12" s="21"/>
    </row>
    <row r="13" spans="2:251" ht="69.599999999999994" x14ac:dyDescent="0.25">
      <c r="B13" s="11">
        <v>6</v>
      </c>
      <c r="C13" s="40"/>
      <c r="D13" s="12" t="s">
        <v>184</v>
      </c>
      <c r="E13" s="12" t="s">
        <v>187</v>
      </c>
      <c r="F13" s="13" t="s">
        <v>186</v>
      </c>
      <c r="G13" s="14"/>
      <c r="H13" s="15"/>
      <c r="I13" s="21"/>
    </row>
    <row r="14" spans="2:251" ht="69.599999999999994" x14ac:dyDescent="0.25">
      <c r="B14" s="11">
        <v>7</v>
      </c>
      <c r="C14" s="40"/>
      <c r="D14" s="12" t="s">
        <v>184</v>
      </c>
      <c r="E14" s="12" t="s">
        <v>188</v>
      </c>
      <c r="F14" s="13" t="s">
        <v>186</v>
      </c>
      <c r="G14" s="14"/>
      <c r="H14" s="15"/>
      <c r="I14" s="21"/>
    </row>
    <row r="15" spans="2:251" ht="69.599999999999994" x14ac:dyDescent="0.25">
      <c r="B15" s="11">
        <v>8</v>
      </c>
      <c r="C15" s="40"/>
      <c r="D15" s="12" t="s">
        <v>184</v>
      </c>
      <c r="E15" s="12" t="s">
        <v>189</v>
      </c>
      <c r="F15" s="13" t="s">
        <v>186</v>
      </c>
      <c r="G15" s="14"/>
      <c r="H15" s="15"/>
      <c r="I15" s="22"/>
    </row>
    <row r="16" spans="2:251" ht="69.599999999999994" x14ac:dyDescent="0.25">
      <c r="B16" s="11">
        <v>9</v>
      </c>
      <c r="C16" s="40"/>
      <c r="D16" s="12" t="s">
        <v>184</v>
      </c>
      <c r="E16" s="12" t="s">
        <v>190</v>
      </c>
      <c r="F16" s="13" t="s">
        <v>186</v>
      </c>
      <c r="G16" s="14"/>
      <c r="H16" s="13" t="s">
        <v>24</v>
      </c>
      <c r="I16" s="22"/>
    </row>
    <row r="17" spans="2:9" ht="34.799999999999997" x14ac:dyDescent="0.25">
      <c r="B17" s="11">
        <v>10</v>
      </c>
      <c r="C17" s="40"/>
      <c r="D17" s="16" t="s">
        <v>191</v>
      </c>
      <c r="E17" s="12" t="s">
        <v>192</v>
      </c>
      <c r="F17" s="12" t="s">
        <v>193</v>
      </c>
      <c r="G17" s="14"/>
      <c r="H17" s="13" t="s">
        <v>24</v>
      </c>
      <c r="I17" s="23"/>
    </row>
    <row r="18" spans="2:9" ht="69.599999999999994" x14ac:dyDescent="0.25">
      <c r="B18" s="11">
        <v>11</v>
      </c>
      <c r="C18" s="40"/>
      <c r="D18" s="16" t="s">
        <v>194</v>
      </c>
      <c r="E18" s="16" t="s">
        <v>195</v>
      </c>
      <c r="F18" s="16" t="s">
        <v>196</v>
      </c>
      <c r="G18" s="16"/>
      <c r="H18" s="16"/>
      <c r="I18" s="16"/>
    </row>
    <row r="19" spans="2:9" ht="69.599999999999994" x14ac:dyDescent="0.25">
      <c r="B19" s="11">
        <v>12</v>
      </c>
      <c r="C19" s="40"/>
      <c r="D19" s="16" t="s">
        <v>197</v>
      </c>
      <c r="E19" s="16" t="s">
        <v>198</v>
      </c>
      <c r="F19" s="16" t="s">
        <v>196</v>
      </c>
      <c r="G19" s="14"/>
      <c r="H19" s="17"/>
      <c r="I19" s="22"/>
    </row>
    <row r="20" spans="2:9" ht="52.2" x14ac:dyDescent="0.25">
      <c r="B20" s="11">
        <v>13</v>
      </c>
      <c r="C20" s="40"/>
      <c r="D20" s="16" t="s">
        <v>199</v>
      </c>
      <c r="E20" s="12" t="s">
        <v>200</v>
      </c>
      <c r="F20" s="12" t="s">
        <v>201</v>
      </c>
      <c r="G20" s="14"/>
      <c r="H20" s="15"/>
      <c r="I20" s="22"/>
    </row>
    <row r="21" spans="2:9" ht="69.599999999999994" x14ac:dyDescent="0.25">
      <c r="B21" s="11">
        <v>14</v>
      </c>
      <c r="C21" s="40"/>
      <c r="D21" s="16" t="s">
        <v>202</v>
      </c>
      <c r="E21" s="12" t="s">
        <v>203</v>
      </c>
      <c r="F21" s="12" t="s">
        <v>204</v>
      </c>
      <c r="G21" s="14"/>
      <c r="H21" s="13" t="s">
        <v>24</v>
      </c>
      <c r="I21" s="22"/>
    </row>
    <row r="22" spans="2:9" ht="34.799999999999997" x14ac:dyDescent="0.25">
      <c r="B22" s="11">
        <v>15</v>
      </c>
      <c r="C22" s="41"/>
      <c r="D22" s="18" t="s">
        <v>205</v>
      </c>
      <c r="E22" s="18" t="s">
        <v>206</v>
      </c>
      <c r="F22" s="18" t="s">
        <v>207</v>
      </c>
      <c r="G22" s="14"/>
      <c r="H22" s="17"/>
      <c r="I22" s="22"/>
    </row>
    <row r="23" spans="2:9" ht="69.599999999999994" x14ac:dyDescent="0.25">
      <c r="B23" s="11">
        <v>16</v>
      </c>
      <c r="C23" s="39" t="s">
        <v>208</v>
      </c>
      <c r="D23" s="16" t="s">
        <v>209</v>
      </c>
      <c r="E23" s="12" t="s">
        <v>210</v>
      </c>
      <c r="F23" s="12" t="s">
        <v>211</v>
      </c>
      <c r="G23" s="14"/>
      <c r="H23" s="15"/>
      <c r="I23" s="22"/>
    </row>
    <row r="24" spans="2:9" ht="191.4" x14ac:dyDescent="0.25">
      <c r="B24" s="11">
        <v>17</v>
      </c>
      <c r="C24" s="40"/>
      <c r="D24" s="16" t="s">
        <v>212</v>
      </c>
      <c r="E24" s="12" t="s">
        <v>213</v>
      </c>
      <c r="F24" s="12" t="s">
        <v>214</v>
      </c>
      <c r="G24" s="14"/>
      <c r="H24" s="19" t="s">
        <v>24</v>
      </c>
      <c r="I24" s="22"/>
    </row>
    <row r="25" spans="2:9" ht="191.4" x14ac:dyDescent="0.25">
      <c r="B25" s="11">
        <v>18</v>
      </c>
      <c r="C25" s="40"/>
      <c r="D25" s="16" t="s">
        <v>215</v>
      </c>
      <c r="E25" s="12" t="s">
        <v>216</v>
      </c>
      <c r="F25" s="12" t="s">
        <v>214</v>
      </c>
      <c r="G25" s="14"/>
      <c r="H25" s="17"/>
      <c r="I25" s="22"/>
    </row>
    <row r="26" spans="2:9" ht="34.799999999999997" x14ac:dyDescent="0.25">
      <c r="B26" s="11">
        <v>19</v>
      </c>
      <c r="C26" s="40"/>
      <c r="D26" s="20" t="s">
        <v>217</v>
      </c>
      <c r="E26" s="12" t="s">
        <v>218</v>
      </c>
      <c r="F26" s="12" t="s">
        <v>219</v>
      </c>
      <c r="G26" s="14"/>
      <c r="H26" s="17"/>
      <c r="I26" s="22"/>
    </row>
    <row r="27" spans="2:9" ht="52.2" x14ac:dyDescent="0.25">
      <c r="B27" s="11">
        <v>20</v>
      </c>
      <c r="C27" s="40"/>
      <c r="D27" s="16" t="s">
        <v>220</v>
      </c>
      <c r="E27" s="12" t="s">
        <v>221</v>
      </c>
      <c r="F27" s="12" t="s">
        <v>222</v>
      </c>
      <c r="G27" s="14"/>
      <c r="H27" s="17"/>
      <c r="I27" s="22"/>
    </row>
    <row r="28" spans="2:9" ht="34.799999999999997" x14ac:dyDescent="0.25">
      <c r="B28" s="11">
        <v>21</v>
      </c>
      <c r="C28" s="40"/>
      <c r="D28" s="16" t="s">
        <v>223</v>
      </c>
      <c r="E28" s="12" t="s">
        <v>224</v>
      </c>
      <c r="F28" s="12" t="s">
        <v>225</v>
      </c>
      <c r="G28" s="14"/>
      <c r="H28" s="17"/>
      <c r="I28" s="22"/>
    </row>
    <row r="29" spans="2:9" ht="34.799999999999997" x14ac:dyDescent="0.25">
      <c r="B29" s="11">
        <v>22</v>
      </c>
      <c r="C29" s="41"/>
      <c r="D29" s="16" t="s">
        <v>226</v>
      </c>
      <c r="E29" s="12" t="s">
        <v>227</v>
      </c>
      <c r="F29" s="12"/>
      <c r="G29" s="14"/>
      <c r="H29" s="17"/>
      <c r="I29" s="22"/>
    </row>
  </sheetData>
  <mergeCells count="3">
    <mergeCell ref="B7:I7"/>
    <mergeCell ref="C8:C22"/>
    <mergeCell ref="C23:C29"/>
  </mergeCells>
  <phoneticPr fontId="14" type="noConversion"/>
  <dataValidations count="1">
    <dataValidation type="list" allowBlank="1" showInputMessage="1" showErrorMessage="1" sqref="G8:G29">
      <formula1>$C$2:$D$2</formula1>
    </dataValidation>
  </dataValidations>
  <pageMargins left="0.75" right="0.75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资质到期预警</vt:lpstr>
      <vt:lpstr>修改--资质到期提醒</vt:lpstr>
      <vt:lpstr>短息提醒</vt:lpstr>
      <vt:lpstr>物流信息展示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DELL</cp:lastModifiedBy>
  <dcterms:created xsi:type="dcterms:W3CDTF">2018-03-20T05:55:00Z</dcterms:created>
  <dcterms:modified xsi:type="dcterms:W3CDTF">2018-04-02T08:51:37Z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