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iuya\Box\DAC LCA-IAM\YQ_work\Manuscript\Submission\Nature Communications Second Submission\Code and LCI Data\Data_source\LCI_data\"/>
    </mc:Choice>
  </mc:AlternateContent>
  <xr:revisionPtr revIDLastSave="0" documentId="13_ncr:1_{12AC8B0C-1FDE-4F27-B1C8-BF43781D3FB9}" xr6:coauthVersionLast="47" xr6:coauthVersionMax="47" xr10:uidLastSave="{00000000-0000-0000-0000-000000000000}"/>
  <bookViews>
    <workbookView xWindow="33720" yWindow="-120" windowWidth="29040" windowHeight="17640" xr2:uid="{00000000-000D-0000-FFFF-FFFF00000000}"/>
  </bookViews>
  <sheets>
    <sheet name="Sheet1" sheetId="2" r:id="rId1"/>
    <sheet name="Carma CC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93" i="1" l="1"/>
  <c r="B3857" i="1"/>
  <c r="B2598" i="1"/>
  <c r="B2577" i="1"/>
  <c r="B4125" i="1"/>
  <c r="B4049" i="1"/>
  <c r="B127" i="1"/>
  <c r="B80" i="1"/>
  <c r="B4170" i="1"/>
  <c r="H4170" i="1" s="1"/>
  <c r="B4169" i="1"/>
  <c r="H4169" i="1" s="1"/>
  <c r="B4018" i="1"/>
  <c r="H4018" i="1" s="1"/>
  <c r="B4017" i="1"/>
  <c r="H4017" i="1" s="1"/>
  <c r="B4094" i="1"/>
  <c r="H4094" i="1" s="1"/>
  <c r="B4093" i="1"/>
  <c r="H4093" i="1" s="1"/>
  <c r="H3837" i="1"/>
  <c r="H3836" i="1"/>
  <c r="B3873" i="1"/>
  <c r="H3873" i="1" s="1"/>
  <c r="B3872" i="1"/>
  <c r="H3872" i="1" s="1"/>
</calcChain>
</file>

<file path=xl/sharedStrings.xml><?xml version="1.0" encoding="utf-8"?>
<sst xmlns="http://schemas.openxmlformats.org/spreadsheetml/2006/main" count="21497" uniqueCount="1196">
  <si>
    <t>Database</t>
  </si>
  <si>
    <t>Carma CCS</t>
  </si>
  <si>
    <t>CSV Format version</t>
  </si>
  <si>
    <t>8.0.5</t>
  </si>
  <si>
    <t>CSV separator</t>
  </si>
  <si>
    <t>Semicolon</t>
  </si>
  <si>
    <t>Convert expressions to constants</t>
  </si>
  <si>
    <t>Yes</t>
  </si>
  <si>
    <t>Date</t>
  </si>
  <si>
    <t>21.06.2017</t>
  </si>
  <si>
    <t>Date separator</t>
  </si>
  <si>
    <t>.</t>
  </si>
  <si>
    <t>Decimal separator</t>
  </si>
  <si>
    <t>Include sub product stages and processes</t>
  </si>
  <si>
    <t>Open project</t>
  </si>
  <si>
    <t>'brian export'</t>
  </si>
  <si>
    <t>Project</t>
  </si>
  <si>
    <t>brian export</t>
  </si>
  <si>
    <t>Related objects (system descriptions, substances, units, etc.)</t>
  </si>
  <si>
    <t>Selection</t>
  </si>
  <si>
    <t>Selection (138)</t>
  </si>
  <si>
    <t>Short date format</t>
  </si>
  <si>
    <t>dd.MM.yyyy</t>
  </si>
  <si>
    <t>Skip empty fields</t>
  </si>
  <si>
    <t>No</t>
  </si>
  <si>
    <t>Time</t>
  </si>
  <si>
    <t>11:06:30</t>
  </si>
  <si>
    <t>format</t>
  </si>
  <si>
    <t>SimaPro CSV</t>
  </si>
  <si>
    <t>Activity</t>
  </si>
  <si>
    <t>100% SNG, burned in CC plant, truck 25km, no CCS/2025</t>
  </si>
  <si>
    <t>code</t>
  </si>
  <si>
    <t>2f4825a7d450e5e66257f331a514b079</t>
  </si>
  <si>
    <t>filename</t>
  </si>
  <si>
    <t>Carma_2025.CSV</t>
  </si>
  <si>
    <t>location</t>
  </si>
  <si>
    <t>RER</t>
  </si>
  <si>
    <t>production amount</t>
  </si>
  <si>
    <t>reference product</t>
  </si>
  <si>
    <t>simapro name</t>
  </si>
  <si>
    <t>100% SNG, burned in CC plant, truck 25km, no CCS/2025/RER U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</si>
  <si>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</si>
  <si>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</si>
  <si>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</si>
  <si>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</si>
  <si>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</si>
  <si>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</si>
  <si>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</si>
  <si>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</si>
  <si>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</si>
  <si>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</si>
  <si>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</si>
  <si>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</si>
  <si>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</si>
  <si>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negative</t>
  </si>
  <si>
    <t>Acenaphthene</t>
  </si>
  <si>
    <t>kilogram</t>
  </si>
  <si>
    <t>air::urban air close to ground</t>
  </si>
  <si>
    <t>biosphere</t>
  </si>
  <si>
    <t>US EPA 1998, high uncertainty reported qulitatively therein</t>
  </si>
  <si>
    <t>Acetaldehyde</t>
  </si>
  <si>
    <t>rough estimate, high uncertainty</t>
  </si>
  <si>
    <t>Acetic acid</t>
  </si>
  <si>
    <t>Benzene</t>
  </si>
  <si>
    <t>Benzo(a)pyrene</t>
  </si>
  <si>
    <t>Butane</t>
  </si>
  <si>
    <t>Carbon dioxide, non-fossil</t>
  </si>
  <si>
    <t>composition of natural gas</t>
  </si>
  <si>
    <t>Carbon monoxide, non-fossil</t>
  </si>
  <si>
    <t>measurement, single CC power plant</t>
  </si>
  <si>
    <t>Dinitrogen monoxide</t>
  </si>
  <si>
    <t>estimate from range of values from different references</t>
  </si>
  <si>
    <t>Dioxins, measured as 2,3,7,8-tetrachlorodibenzo-p-dioxin</t>
  </si>
  <si>
    <t>Ethane</t>
  </si>
  <si>
    <t>Formaldehyde</t>
  </si>
  <si>
    <t>Heat, waste</t>
  </si>
  <si>
    <t>heating value and efficiency</t>
  </si>
  <si>
    <t>Hexane</t>
  </si>
  <si>
    <t>Mercury</t>
  </si>
  <si>
    <t>basic uncertainty for heavy metal; trace element in natural gas</t>
  </si>
  <si>
    <t>Methane, non-fossil</t>
  </si>
  <si>
    <t>range of values from different references</t>
  </si>
  <si>
    <t>Nitrogen oxides</t>
  </si>
  <si>
    <t>15ppm (P. Jansohn)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</si>
  <si>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</si>
  <si>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</si>
  <si>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</si>
  <si>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</si>
  <si>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</si>
  <si>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</si>
  <si>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</si>
  <si>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CCS Europe 2025::Wood::Geological storage::SNGCC</t>
  </si>
  <si>
    <t>production</t>
  </si>
  <si>
    <t/>
  </si>
  <si>
    <t>SNG from wood, 70 bar, at consumer, CH (wood transport: lorry, 25km)/2025</t>
  </si>
  <si>
    <t>Materials/fuels</t>
  </si>
  <si>
    <t>technosphere</t>
  </si>
  <si>
    <t>SNG from wood, 70 bar, at consumer, CH (wood transport: lorry, 25km)/2025/RER U</t>
  </si>
  <si>
    <t>market for gas power plant, combined cycle, 400MW electrical</t>
  </si>
  <si>
    <t>GLO</t>
  </si>
  <si>
    <t>Gas combined cycle power plant, 400MWe/RER/I U</t>
  </si>
  <si>
    <t>market for hydrochloric acid, without water, in 30% solution state</t>
  </si>
  <si>
    <t>basic uncertainty:1.05;(4,na,3,1,1,na)</t>
  </si>
  <si>
    <t>Hydrochloric acid, 30% in H2O, at plant/RER U</t>
  </si>
  <si>
    <t>market for sodium hydroxide, without water, in 50% solution state</t>
  </si>
  <si>
    <t>Sodium hydroxide, 50% in H2O, production mix, at plant/RER U</t>
  </si>
  <si>
    <t>Water, decarbonised, at plant/RER U</t>
  </si>
  <si>
    <t>market group for natural gas, high pressure</t>
  </si>
  <si>
    <t>Europe without Switzerland</t>
  </si>
  <si>
    <t>cubic meter</t>
  </si>
  <si>
    <t>Natural gas, high pressure, at consumer/RER U</t>
  </si>
  <si>
    <t>treatment of residue from cooling tower, sanitary landfill</t>
  </si>
  <si>
    <t>CH</t>
  </si>
  <si>
    <t>Waste to treatment</t>
  </si>
  <si>
    <t>Disposal, residue from cooling tower, 30% water, to sanitary landfill/CH U</t>
  </si>
  <si>
    <t>100% SNG, burned in CC plant, truck 25km, post, pipeline 200km, storage 1000m/2025</t>
  </si>
  <si>
    <t>b3e5d8e2eff5fa5bfa2ab6ff8b917763</t>
  </si>
  <si>
    <t>100% SNG, burned in CC plant, truck 25km, post, pipeline 200km, storage 1000m/2025/RER U</t>
  </si>
  <si>
    <t>90% capture rate</t>
  </si>
  <si>
    <t>personal communication P. Jansohn</t>
  </si>
  <si>
    <t>CO2 capture/100% SNG, post, 200km pipeline, storage 1000m/2025</t>
  </si>
  <si>
    <t>CO2 capture/100% SNG, post, 200km pipeline, storage 1000m/2025/RER U</t>
  </si>
  <si>
    <t>market for NOx retained, by selective catalytic reduction</t>
  </si>
  <si>
    <t>P. Jansohn (50 ppm; minus 85% due to SCR)</t>
  </si>
  <si>
    <t>NOx retained, in SCR/GLO U</t>
  </si>
  <si>
    <t>100% SNG, burned in CC plant, truck 25km, post, pipeline 400km, storage 3000m/2025</t>
  </si>
  <si>
    <t>9b50d7a965208658e84ff557cc1c719e</t>
  </si>
  <si>
    <t>100% SNG, burned in CC plant, truck 25km, post, pipeline 400km, storage 3000m/2025/RER U</t>
  </si>
  <si>
    <t>CO2 capture/100% SNG, post, 400km pipeline, storage 3000m/2025</t>
  </si>
  <si>
    <t>CO2 capture/100% SNG, post, 400km pipeline, storage 3000m/2025/RER U</t>
  </si>
  <si>
    <t>ATR-H2 GT power plant, 400MWe/2025</t>
  </si>
  <si>
    <t>576d216bfedad096b4cc3367fe6d3986</t>
  </si>
  <si>
    <t>ATR-H2 GT power plant, 400MWe/2025/RER/I U</t>
  </si>
  <si>
    <t>uncertainty of electricity consumed (see exchange "electricity, medium voltage, production UCTE, at grid")</t>
  </si>
  <si>
    <t>Occupation, industrial area</t>
  </si>
  <si>
    <t>square meter-year</t>
  </si>
  <si>
    <t>natural resource::land</t>
  </si>
  <si>
    <t>uncertainty of land use and life time</t>
  </si>
  <si>
    <t>Transformation, from unspecified</t>
  </si>
  <si>
    <t>square meter</t>
  </si>
  <si>
    <t>estimated from range of values in literature</t>
  </si>
  <si>
    <t>Transformation, to industrial area</t>
  </si>
  <si>
    <t>CCS Europe 2025::Infrastructure&amp;Background</t>
  </si>
  <si>
    <t>ceramic tile production</t>
  </si>
  <si>
    <t>basic uncertainty</t>
  </si>
  <si>
    <t>ceramic tile</t>
  </si>
  <si>
    <t>Ceramic tiles, at regional storage/CH U</t>
  </si>
  <si>
    <t>cobalt production</t>
  </si>
  <si>
    <t>cobalt</t>
  </si>
  <si>
    <t>Cobalt, at plant/GLO U</t>
  </si>
  <si>
    <t>heavy fuel oil, burned in refinery furnace</t>
  </si>
  <si>
    <t>RoW</t>
  </si>
  <si>
    <t>uncertainty of amount of material and of energy needed</t>
  </si>
  <si>
    <t>Heavy fuel oil, burned in industrial furnace 1MW, non-modulating/RER U</t>
  </si>
  <si>
    <t>market for aluminium, cast alloy</t>
  </si>
  <si>
    <t>Aluminium, production mix, at plant/RER U</t>
  </si>
  <si>
    <t>market for chromium</t>
  </si>
  <si>
    <t>Chromium, at regional storage/RER U</t>
  </si>
  <si>
    <t>market for concrete, normal</t>
  </si>
  <si>
    <t>Concrete, normal, at plant/CH U</t>
  </si>
  <si>
    <t>market for copper</t>
  </si>
  <si>
    <t>Copper, at regional storage/RER U</t>
  </si>
  <si>
    <t>market for diesel, burned in building machine</t>
  </si>
  <si>
    <t>Diesel, burned in building machine/GLO U</t>
  </si>
  <si>
    <t>market for reinforcing steel</t>
  </si>
  <si>
    <t>Reinforcing steel, at plant/RER U</t>
  </si>
  <si>
    <t>market for stone wool, packed</t>
  </si>
  <si>
    <t>stone wool, packed</t>
  </si>
  <si>
    <t>Rock wool, packed, at plant/CH U</t>
  </si>
  <si>
    <t>market group for electricity, medium voltage</t>
  </si>
  <si>
    <t>ENTSO-E</t>
  </si>
  <si>
    <t>kilowatt hour</t>
  </si>
  <si>
    <t>Electricity, medium voltage, production UCTE, at grid/UCTE U</t>
  </si>
  <si>
    <t>nickel mine operation, sulfidic ore</t>
  </si>
  <si>
    <t>nickel, 99.5%</t>
  </si>
  <si>
    <t>Nickel, 99.5%, at plant/GLO U</t>
  </si>
  <si>
    <t>polyethylene production, low density, granulate</t>
  </si>
  <si>
    <t>polyethylene, low density, granulate</t>
  </si>
  <si>
    <t>Polyethylene, LDPE, granulate, at plant/RER U</t>
  </si>
  <si>
    <t>steel production, chromium steel 18/8, hot rolled</t>
  </si>
  <si>
    <t>steel, chromium steel 18/8, hot rolled</t>
  </si>
  <si>
    <t>Chromium steel 18/8, at plant/RER U</t>
  </si>
  <si>
    <t>d940e485f2e23ced1cc0bf6bda21853b</t>
  </si>
  <si>
    <t>Ammonia</t>
  </si>
  <si>
    <t>air</t>
  </si>
  <si>
    <t>Moser et al. (2010)</t>
  </si>
  <si>
    <t>Monoethanolamine</t>
  </si>
  <si>
    <t>Water, cooling, unspecified natural origin</t>
  </si>
  <si>
    <t>natural resource::in water</t>
  </si>
  <si>
    <t>RECCS 2007</t>
  </si>
  <si>
    <t>CO2 storage/100% SNG, post, 200km pipeline, storage 1000m/2025</t>
  </si>
  <si>
    <t>1 kg CO2 stored per 1 kg CO2 captured</t>
  </si>
  <si>
    <t>CO2 storage/100% SNG, post, 200km pipeline, storage 1000m/2025/RER U</t>
  </si>
  <si>
    <t>Electricity, from CC plant, 100% SNG, truck 25km, post, pipeline 200km, storage 1000m/2025</t>
  </si>
  <si>
    <t>E_capture = E_el*(1-(eff_CCS/eff_no CCS))</t>
  </si>
  <si>
    <t>Electricity, from CC plant, 100% SNG, truck 25km, post, pipeline 200km, storage 1000m/2025/RER U</t>
  </si>
  <si>
    <t>heat pump production, for heat and power co-generation unit, 160kW electrical</t>
  </si>
  <si>
    <t>n_HX = n_total*lifetime_ratio/(lifetime_plant*annual m_flow)</t>
  </si>
  <si>
    <t>Heat exchanger of cogen unit 160kWe/RER/I U</t>
  </si>
  <si>
    <t>market for absorption chiller, 100kW</t>
  </si>
  <si>
    <t>n_absorption chiller = n_total*lifetime_ratio/(lifetime_plant*annual m_flow)</t>
  </si>
  <si>
    <t>Absorption chiller 100kW/CH/I U</t>
  </si>
  <si>
    <t>market for charcoal</t>
  </si>
  <si>
    <t>Charcoal, at plant/GLO U</t>
  </si>
  <si>
    <t>market for gas turbine, 10MW electrical</t>
  </si>
  <si>
    <t>n_GT = n_total*lifetime_ratio/(lifetime_plant*annual m_flow)</t>
  </si>
  <si>
    <t>Gas turbine, 10MWe, at production plant/RER/I U</t>
  </si>
  <si>
    <t>market for liquid storage tank, chemicals, organics</t>
  </si>
  <si>
    <t>n_tank = V_total*lifetime_ratio/(V_ref*lifetime plant*annual m_flow)</t>
  </si>
  <si>
    <t>Liquid storage tank, chemicals, organics/CH/I U</t>
  </si>
  <si>
    <t>market for monoethanolamine</t>
  </si>
  <si>
    <t>Monoethanolamine, at plant/RER U</t>
  </si>
  <si>
    <t>market for pump, 40W</t>
  </si>
  <si>
    <t>n_pump = n_total*lifetime_ratio/(lifetime_plant*annual m_flow)</t>
  </si>
  <si>
    <t>Pump 40W, at plant/CH/I U</t>
  </si>
  <si>
    <t>treatment of spent solvent mixture, hazardous waste incineration</t>
  </si>
  <si>
    <t>Disposal, solvents mixture, 16.5% water, to hazardous waste incineration/CH U</t>
  </si>
  <si>
    <t>48b1e9b1e3b802b1da20c2c0633ad8ab</t>
  </si>
  <si>
    <t>CO2 storage/100% SNG, post, 400km pipeline, storage 3000m/2025</t>
  </si>
  <si>
    <t>CO2 storage/100% SNG, post, 400km pipeline, storage 3000m/2025/RER U</t>
  </si>
  <si>
    <t>Electricity, from CC plant, 100% SNG, truck 25km, post, pipeline 400km, storage 3000m/2025</t>
  </si>
  <si>
    <t>Electricity, from CC plant, 100% SNG, truck 25km, post, pipeline 400km, storage 3000m/2025/RER U</t>
  </si>
  <si>
    <t>CO2 capture/at H2 production plant, pre, pipeline 200km, storage 1000m/2025</t>
  </si>
  <si>
    <t>2d35055ec176ca732c88994a3efbf0d5</t>
  </si>
  <si>
    <t>CO2 capture/at H2 production plant, pre, pipeline 200km, storage 1000m/2025/RER U</t>
  </si>
  <si>
    <t>CCS Europe 2025::Wood::Geological storage::BIGCC</t>
  </si>
  <si>
    <t>CO2 storage/at H2 production plant, pre, pipeline 200km, storage 1000m/2025</t>
  </si>
  <si>
    <t>CO2 storage/at H2 production plant, pre, pipeline 200km, storage 1000m/2025/RER U</t>
  </si>
  <si>
    <t>Electricity, at BIGCC power plant 450MW, pre, pipeline 200km, storage 1000m/2025</t>
  </si>
  <si>
    <t>Electricity, at BIGCC power plant 450MW, pre, pipeline 200km, storage 1000m/2025/RER U</t>
  </si>
  <si>
    <t>Selexol (Dimethylether of polyethylene glycol)/RER</t>
  </si>
  <si>
    <t>Singh et al. (2011)</t>
  </si>
  <si>
    <t>Singh et al. (2011), disposal of solid degradation products</t>
  </si>
  <si>
    <t>CO2 capture/at H2 production plant, pre, pipeline 400km, storage 3000m/2025</t>
  </si>
  <si>
    <t>0d73e4bc7e3bc46d14f16c47532d4189</t>
  </si>
  <si>
    <t>CO2 capture/at H2 production plant, pre, pipeline 400km, storage 3000m/2025/RER U</t>
  </si>
  <si>
    <t>CO2 storage/at H2 production plant, pre, pipeline 400km, storage 3000m/2025</t>
  </si>
  <si>
    <t>CO2 storage/at H2 production plant, pre, pipeline 400km, storage 3000m/2025/RER U</t>
  </si>
  <si>
    <t>Electricity, at BIGCC power plant 450MW, pre, pipeline 400km, storage 3000m/2025</t>
  </si>
  <si>
    <t>Electricity, at BIGCC power plant 450MW, pre, pipeline 400km, storage 3000m/2025/RER U</t>
  </si>
  <si>
    <t>CO2 capture/at wood burning power plant 20 MW, truck 25km, post, pipeline 200km, storage 1000m/2025</t>
  </si>
  <si>
    <t>6c9eb5ac33705d668720edbbece8e1e2</t>
  </si>
  <si>
    <t>CO2 capture/at wood burning power plant 20 MW, truck 25km, post, pipeline 200km, storage 1000m/2025/RER U</t>
  </si>
  <si>
    <t>CCS Europe 2025::Wood::Geological storage::Combustion</t>
  </si>
  <si>
    <t>CO2 storage/at wood burning power plant 20 MW, truck 25km, post, pipeline 200km, storage 1000m/2025</t>
  </si>
  <si>
    <t>CO2 storage/at wood burning power plant 20 MW, truck 25km, post, pipeline 200km, storage 1000m/2025/RER U</t>
  </si>
  <si>
    <t>Electricity, at wood burning power plant 20 MW, truck 25km, post, pipeline 200km, storage 1000m/2025</t>
  </si>
  <si>
    <t>Electricity, at wood burning power plant 20 MW, truck 25km, post, pipeline 200km, storage 1000m/2025/RER U</t>
  </si>
  <si>
    <t>CO2 capture/at wood burning power plant 20 MW, truck 25km, post, pipeline 400km, storage 3000m/2025</t>
  </si>
  <si>
    <t>413ff53bcdb974b9a681c6a1b79e392a</t>
  </si>
  <si>
    <t>CO2 capture/at wood burning power plant 20 MW, truck 25km, post, pipeline 400km, storage 3000m/2025/RER U</t>
  </si>
  <si>
    <t>CO2 storage/at wood burning power plant 20 MW, truck 25km, post, pipeline 400km, storage 3000m/2025</t>
  </si>
  <si>
    <t>CO2 storage/at wood burning power plant 20 MW, truck 25km, post, pipeline 400km, storage 3000m/2025/RER U</t>
  </si>
  <si>
    <t>Electricity, at wood burning power plant 20 MW, truck 25km, post, pipeline 400km, storage 3000m/2025</t>
  </si>
  <si>
    <t>Electricity, at wood burning power plant 20 MW, truck 25km, post, pipeline 400km, storage 3000m/2025/RER U</t>
  </si>
  <si>
    <t>CO2 capture/hard coal, oxy, pipeline 200km, storage 1000m/2025</t>
  </si>
  <si>
    <t>39c42ead44804fdfe28190a4f7e4e10b</t>
  </si>
  <si>
    <t>CO2 capture/hard coal, oxy, pipeline 200km, storage 1000m/2025/RER U</t>
  </si>
  <si>
    <t>CCS Europe 2025::Hard coal::Geological storage</t>
  </si>
  <si>
    <t>CO2 storage/hard coal, oxy, pipeline 200km, storage 1000m/2025</t>
  </si>
  <si>
    <t>CO2 storage/hard coal, oxy, pipeline 200km, storage 1000m/2025/RER U</t>
  </si>
  <si>
    <t>Electricity, at power plant/hard coal, oxy, pipeline 200km, storage 1000m/2025</t>
  </si>
  <si>
    <t>Electricity, at power plant/hard coal, oxy, pipeline 200km, storage 1000m/2025/RER U</t>
  </si>
  <si>
    <t>n_HX = n_total*ifetime_ratio/(lifetime_plant*annual m_flow)</t>
  </si>
  <si>
    <t>CO2 capture/hard coal, oxy, pipeline 400km, storage 3000m/2025</t>
  </si>
  <si>
    <t>a416b223aa269806d87837fc95181f56</t>
  </si>
  <si>
    <t>CO2 capture/hard coal, oxy, pipeline 400km, storage 3000m/2025/RER U</t>
  </si>
  <si>
    <t>CO2 storage/hard coal, oxy, pipeline 400km, storage 3000m/2025</t>
  </si>
  <si>
    <t>CO2 storage/hard coal, oxy, pipeline 400km, storage 3000m/2025/RER U</t>
  </si>
  <si>
    <t>Electricity, at power plant/hard coal, oxy, pipeline 400km, storage 3000m/2025</t>
  </si>
  <si>
    <t>Electricity, at power plant/hard coal, oxy, pipeline 400km, storage 3000m/2025/RER U</t>
  </si>
  <si>
    <t>CO2 capture/hard coal, post, pipeline 200km, storage 1000m/2025</t>
  </si>
  <si>
    <t>921c353ccad9e713e836306203f88900</t>
  </si>
  <si>
    <t>CO2 capture/hard coal, post, pipeline 200km, storage 1000m/2025/RER U</t>
  </si>
  <si>
    <t>CO2 storage/hard coal, post, pipeline 200km, storage 1000m/2025</t>
  </si>
  <si>
    <t>CO2 storage/hard coal, post, pipeline 200km, storage 1000m/2025/RER U</t>
  </si>
  <si>
    <t>Electricity, at power plant/hard coal, post, pipeline 200km, storage 1000m/2025</t>
  </si>
  <si>
    <t>Electricity, at power plant/hard coal, post, pipeline 200km, storage 1000m/2025/RER U</t>
  </si>
  <si>
    <t>CO2 capture/hard coal, post, pipeline 400km, storage 1000m/2025</t>
  </si>
  <si>
    <t>d12d6a3e02e81947f0a12e5c24f8e761</t>
  </si>
  <si>
    <t>CO2 capture/hard coal, post, pipeline 400km, storage 1000m/2025/RER U</t>
  </si>
  <si>
    <t>CO2 storage/hard coal, post, pipeline 400km, storage 1000m/2025</t>
  </si>
  <si>
    <t>CO2 storage/hard coal, post, pipeline 400km, storage 1000m/2025/RER U</t>
  </si>
  <si>
    <t>CO2 capture/hard coal, post, pipeline 400km, storage 3000m/2025</t>
  </si>
  <si>
    <t>675715bd3f9f37cb0d3ff53b49348476</t>
  </si>
  <si>
    <t>CO2 capture/hard coal, post, pipeline 400km, storage 3000m/2025/RER U</t>
  </si>
  <si>
    <t>CO2 storage/hard coal, post, pipeline 400km, storage 3000m/2025</t>
  </si>
  <si>
    <t>CO2 storage/hard coal, post, pipeline 400km, storage 3000m/2025/RER U</t>
  </si>
  <si>
    <t>Electricity, at power plant/hard coal, post, pipeline 400km, storage 3000m/2025</t>
  </si>
  <si>
    <t>Electricity, at power plant/hard coal, post, pipeline 400km, storage 3000m/2025/RER U</t>
  </si>
  <si>
    <t>CO2 capture/hard coal, pre, pipeline 200km, storage 1000m/2025</t>
  </si>
  <si>
    <t>8f0daf64b6b34a251464f81bbd7ea1a0</t>
  </si>
  <si>
    <t>CO2 capture/hard coal, pre, pipeline 200km, storage 1000m/2025/RER U</t>
  </si>
  <si>
    <t>assumed to be analogous to MEA (RECCS 2007)</t>
  </si>
  <si>
    <t>CO2 storage/hard coal, pre, pipeline 200km, storage 1000m/2025</t>
  </si>
  <si>
    <t>CO2 storage/hard coal, pre, pipeline 200km, storage 1000m/2025/RER U</t>
  </si>
  <si>
    <t>Electricity, at power plant/hard coal, pre, pipeline 200km, storage 1000m/2025</t>
  </si>
  <si>
    <t>Electricity, at power plant/hard coal, pre, pipeline 200km, storage 1000m/2025/RER U</t>
  </si>
  <si>
    <t>Singh et al. (2011), disposal of the solvent degradation products</t>
  </si>
  <si>
    <t>CO2 capture/hard coal, pre, pipeline 400km, storage 3000m/2025</t>
  </si>
  <si>
    <t>0b1bd3fbfe1eb120b2c7f97195ea91a3</t>
  </si>
  <si>
    <t>CO2 capture/hard coal, pre, pipeline 400km, storage 3000m/2025/RER U</t>
  </si>
  <si>
    <t>CO2 storage/hard coal, pre, pipeline 400km, storage 3000m/2025</t>
  </si>
  <si>
    <t>CO2 storage/hard coal, pre, pipeline 400km, storage 3000m/2025/RER U</t>
  </si>
  <si>
    <t>Electricity, at power plant/hard coal, pre, pipeline 400km, storage 3000m/2025</t>
  </si>
  <si>
    <t>Electricity, at power plant/hard coal, pre, pipeline 400km, storage 3000m/2025/RER U</t>
  </si>
  <si>
    <t>CO2 capture/lignite, oxy, pipeline 200km, storage 1000m/2025</t>
  </si>
  <si>
    <t>2741c5b830ca0c52d717a990d32bd4b7</t>
  </si>
  <si>
    <t>CO2 capture/lignite, oxy, pipeline 200km, storage 1000m/2025/RER U</t>
  </si>
  <si>
    <t>CCS Europe 2025::Lignite::Geological storage</t>
  </si>
  <si>
    <t>CO2 storage/lignite, oxy, pipeline 200km, storage 1000m/2025</t>
  </si>
  <si>
    <t>CO2 storage/lignite, oxy, pipeline 200km, storage 1000m/2025/RER U</t>
  </si>
  <si>
    <t>Electricity, at power plant/lignite, oxy, pipeline 200km, storage 1000m/2025</t>
  </si>
  <si>
    <t>Electricity, at power plant/lignite, oxy, pipeline 200km, storage 1000m/2025/RER U</t>
  </si>
  <si>
    <t>CO2 capture/lignite, oxy, pipeline 400km, storage 3000m/2025</t>
  </si>
  <si>
    <t>e73fa375c3c8305817a43cc0d2d75084</t>
  </si>
  <si>
    <t>CO2 capture/lignite, oxy, pipeline 400km, storage 3000m/2025/RER U</t>
  </si>
  <si>
    <t>CO2 storage/lignite, oxy, pipeline 400km, storage 3000m/2025</t>
  </si>
  <si>
    <t>CO2 storage/lignite, oxy, pipeline 400km, storage 3000m/2025/RER U</t>
  </si>
  <si>
    <t>Electricity, at power plant/lignite, oxy, pipeline 400km, storage 3000m/2025</t>
  </si>
  <si>
    <t>Electricity, at power plant/lignite, oxy, pipeline 400km, storage 3000m/2025/RER U</t>
  </si>
  <si>
    <t>CO2 capture/lignite, post, pipeline 200km, storage 1000m/2025</t>
  </si>
  <si>
    <t>dde59371f4feb6a3cfd6602eb35dc22d</t>
  </si>
  <si>
    <t>CO2 capture/lignite, post, pipeline 200km, storage 1000m/2025/RER U</t>
  </si>
  <si>
    <t>CO2 storage/lignite, post, pipeline 200km, storage 1000m/2025</t>
  </si>
  <si>
    <t>CO2 storage/lignite, post, pipeline 200km, storage 1000m/2025/RER U</t>
  </si>
  <si>
    <t>Electricity, at power plant/lignite, post, pipeline 200km, storage 1000m/2025</t>
  </si>
  <si>
    <t>Electricity, at power plant/lignite, post, pipeline 200km, storage 1000m/2025/RER U</t>
  </si>
  <si>
    <t>Moser et al. (2010), disposal of the solvent degradation products</t>
  </si>
  <si>
    <t>CO2 capture/lignite, post, pipeline 400km, storage 3000m/2025</t>
  </si>
  <si>
    <t>981ad68338b089c900fba10292a255d7</t>
  </si>
  <si>
    <t>CO2 capture/lignite, post, pipeline 400km, storage 3000m/2025/RER U</t>
  </si>
  <si>
    <t>CO2 storage/lignite, post, pipeline 400km, storage 3000m/2025</t>
  </si>
  <si>
    <t>CO2 storage/lignite, post, pipeline 400km, storage 3000m/2025/RER U</t>
  </si>
  <si>
    <t>Electricity, at power plant/lignite, post, pipeline 400km, storage 3000m/2025</t>
  </si>
  <si>
    <t>Electricity, at power plant/lignite, post, pipeline 400km, storage 3000m/2025/RER U</t>
  </si>
  <si>
    <t>CO2 capture/lignite, pre, pipeline 200km, storage 1000m/2025</t>
  </si>
  <si>
    <t>a7100ea2ac21101a3e1063fc33b0964d</t>
  </si>
  <si>
    <t>CO2 capture/lignite, pre, pipeline 200km, storage 1000m/2025/RER U</t>
  </si>
  <si>
    <t>CO2 storage/lignite, pre, pipeline 200km, storage 1000m/2025</t>
  </si>
  <si>
    <t>CO2 storage/lignite, pre, pipeline 200km, storage 1000m/2025/RER U</t>
  </si>
  <si>
    <t>Electricity, at power plant/lignite, pre, pipeline 200km, storage 1000m/2025</t>
  </si>
  <si>
    <t>Electricity, at power plant/lignite, pre, pipeline 200km, storage 1000m/2025/RER U</t>
  </si>
  <si>
    <t>CO2 capture/lignite, pre, pipeline 400km, storage 3000m/2025</t>
  </si>
  <si>
    <t>d0171b3e714d7f34ac2abcd858a0d6de</t>
  </si>
  <si>
    <t>CO2 capture/lignite, pre, pipeline 400km, storage 3000m/2025/RER U</t>
  </si>
  <si>
    <t>CO2 storage/lignite, pre, pipeline 400km, storage 3000m/2025</t>
  </si>
  <si>
    <t>CO2 storage/lignite, pre, pipeline 400km, storage 3000m/2025/RER U</t>
  </si>
  <si>
    <t>Electricity, at power plant/lignite, pre, pipeline 400km, storage 3000m/2025</t>
  </si>
  <si>
    <t>Electricity, at power plant/lignite, pre, pipeline 400km, storage 3000m/2025/RER U</t>
  </si>
  <si>
    <t>CO2 capture/natural gas, post, 200km pipeline, storage 1000m/2025</t>
  </si>
  <si>
    <t>07f1c87eae8ccec3eaa6365e2dfe6898</t>
  </si>
  <si>
    <t>CO2 capture/natural gas, post, 200km pipeline, storage 1000m/2025/RER U</t>
  </si>
  <si>
    <t>CCS Europe 2025::Natural gas::Geological storage</t>
  </si>
  <si>
    <t>CO2 storage/natural gas, post, 200km pipeline, storage 1000m/2025</t>
  </si>
  <si>
    <t>CO2 storage/natural gas, post, 200km pipeline, storage 1000m/2025/RER U</t>
  </si>
  <si>
    <t>Electricity, at power plant/natural gas, post, pipeline 200km, storage 1000m/2025</t>
  </si>
  <si>
    <t>Electricity, at power plant/natural gas, post, pipeline 200km, storage 1000m/2025/RER U</t>
  </si>
  <si>
    <t>CO2 capture/natural gas, post, 400km pipeline, storage 1000m/2025</t>
  </si>
  <si>
    <t>ddfeaf2885eda8e8df31dcadbe2fb5b4</t>
  </si>
  <si>
    <t>CO2 capture/natural gas, post, 400km pipeline, storage 1000m/2025/RER U</t>
  </si>
  <si>
    <t>CO2 storage/natural gas, post, 400km pipeline, storage 1000m/2025</t>
  </si>
  <si>
    <t>CO2 storage/natural gas, post, 400km pipeline, storage 1000m/2025/RER U</t>
  </si>
  <si>
    <t>CO2 capture/natural gas, post, 400km pipeline, storage 3000m/2025</t>
  </si>
  <si>
    <t>edde95fa071b0419e255a142ee250b93</t>
  </si>
  <si>
    <t>CO2 capture/natural gas, post, 400km pipeline, storage 3000m/2025/RER U</t>
  </si>
  <si>
    <t>CO2 storage/natural gas, post, 400km pipeline, storage 3000m/2025</t>
  </si>
  <si>
    <t>CO2 storage/natural gas, post, 400km pipeline, storage 3000m/2025/RER U</t>
  </si>
  <si>
    <t>Electricity, at power plant/natural gas, post, pipeline 400km, storage 3000m/2025</t>
  </si>
  <si>
    <t>Electricity, at power plant/natural gas, post, pipeline 400km, storage 3000m/2025/RER U</t>
  </si>
  <si>
    <t>CO2 capture/natural gas, pre, 200km pipeline, storage 1000m/2025</t>
  </si>
  <si>
    <t>c15d241f116930804082b89a9201ca93</t>
  </si>
  <si>
    <t>CO2 capture/natural gas, pre, 200km pipeline, storage 1000m/2025/RER U</t>
  </si>
  <si>
    <t>CO2 storage/natural gas, pre, 200km pipeline, storage 1000m/2025</t>
  </si>
  <si>
    <t>CO2 storage/natural gas, pre, 200km pipeline, storage 1000m/2025/RER U</t>
  </si>
  <si>
    <t>Electricity, at power plant/natural gas, pre, pipeline 200km, storage 1000m/2025</t>
  </si>
  <si>
    <t>Electricity, at power plant/natural gas, pre, pipeline 200km, storage 1000m/2025/RER U</t>
  </si>
  <si>
    <t>CO2 capture/natural gas, pre, 400km pipeline, storage 3000m/2025</t>
  </si>
  <si>
    <t>e38f1dab8518867638409cd9bdf9b70d</t>
  </si>
  <si>
    <t>CO2 capture/natural gas, pre, 400km pipeline, storage 3000m/2025/RER U</t>
  </si>
  <si>
    <t>CO2 storage/natural gas, pre, 400km pipeline, storage 3000m/2025</t>
  </si>
  <si>
    <t>CO2 storage/natural gas, pre, 400km pipeline, storage 3000m/2025/RER U</t>
  </si>
  <si>
    <t>Electricity, at power plant/natural gas, pre, pipeline 400km, storage 3000m/2025</t>
  </si>
  <si>
    <t>Electricity, at power plant/natural gas, pre, pipeline 400km, storage 3000m/2025/RER U</t>
  </si>
  <si>
    <t>c0115a4c8a67750088b558e4f2733919</t>
  </si>
  <si>
    <t>drilling, deep borehole/m</t>
  </si>
  <si>
    <t>meter</t>
  </si>
  <si>
    <t>l_drilling = (n_injection wells+n_monitoring wells)*storage depth/(lifetime*annual_m_flow)</t>
  </si>
  <si>
    <t>drilling, deep borehole/m/RER U</t>
  </si>
  <si>
    <t>n_turbine = n_injection wells/(lifetime*annual m_flow)</t>
  </si>
  <si>
    <t>E = 87,85*ln((p_hydrostat+p_over)/p_pipeline)*(m_flow_project*8760h/a)/annual_m_flow</t>
  </si>
  <si>
    <t>Electricity, medium voltage, production RER, at grid/RER U</t>
  </si>
  <si>
    <t>transport, pipeline, supercritical CO2, 200km w/o recompression</t>
  </si>
  <si>
    <t>ton kilometer</t>
  </si>
  <si>
    <t>tkm = l_no comp*m_flow_project/(m_flow_dataset*1000kg/t)</t>
  </si>
  <si>
    <t>transport, pipeline, supercritical CO2, 200km w/o recompression/RER U</t>
  </si>
  <si>
    <t>89eac132cdf52e275d087a5522943a58</t>
  </si>
  <si>
    <t>transport, pipeline, supercritical CO2, 200km w recompression</t>
  </si>
  <si>
    <t>transport, pipeline, supercritical CO2, 200km w recompression/RER U</t>
  </si>
  <si>
    <t>19a2dc050dfa0f09eadc5b137055b9c0</t>
  </si>
  <si>
    <t>c7d1474114db50279366418c5859068c</t>
  </si>
  <si>
    <t>5a404029ffd8cccb64aaadb7cd99619d</t>
  </si>
  <si>
    <t>2eda90ef75a021f0d22f47f3cb0669e1</t>
  </si>
  <si>
    <t>21db5f49fddc07edb55f87961264430a</t>
  </si>
  <si>
    <t>1e27b2074f78c2ec3a4c66f986c15fa8</t>
  </si>
  <si>
    <t>tkm = l_with comp*m_flow_project/(m_flow_dataset*1000kg/t)</t>
  </si>
  <si>
    <t>53f5b427b4229ea138fb55e2ac72c918</t>
  </si>
  <si>
    <t>dd6b1469880dd4f3a18e8c2813d2654e</t>
  </si>
  <si>
    <t>81f06b7855e0f3170070472f96fc65fc</t>
  </si>
  <si>
    <t>0f35d4fc18b41ff67aabced35c0aa977</t>
  </si>
  <si>
    <t>93b0f1f99675ccf14f1ad8a2f4c8f71a</t>
  </si>
  <si>
    <t>ed6c26ce56e28fef3d1498ea9263eda2</t>
  </si>
  <si>
    <t>029d9957fb775dd6e53d3b7efe729823</t>
  </si>
  <si>
    <t>3ac6da1432eb0f28f4da6a85f2d3883a</t>
  </si>
  <si>
    <t>e3613f8de08f52feacc617d53a6e5ea8</t>
  </si>
  <si>
    <t>37c7753155a83bc32911f464961a9445</t>
  </si>
  <si>
    <t>eb32eb213265c7ff7f58d6f1a71a2fa3</t>
  </si>
  <si>
    <t>1c9a31a9cece95c289c74a12d0edfaf7</t>
  </si>
  <si>
    <t>4bac26cf8b7d72b0ef3754e305be9f70</t>
  </si>
  <si>
    <t>7e7f677ccfcff629fe65d1b71f45f2f6</t>
  </si>
  <si>
    <t>96f4ad92d2c59e455861d221b3c3f22e</t>
  </si>
  <si>
    <t>7561d269b89ed2e79183a3abb33f7dbe</t>
  </si>
  <si>
    <t>Construction, BIGCC power plant 450MW/2025</t>
  </si>
  <si>
    <t>160f2b7d80061736625ed786ca221273</t>
  </si>
  <si>
    <t>Construction, BIGCC power plant 450MW/2025/RER/I U</t>
  </si>
  <si>
    <t>Occupation, construction site</t>
  </si>
  <si>
    <t>Transformation, from annual crop, non-irrigated</t>
  </si>
  <si>
    <t>Transformation, to traffic area, rail network</t>
  </si>
  <si>
    <t>Transformation, to traffic area, road network</t>
  </si>
  <si>
    <t>alkyd paint production, white, water-based, product in 60% solution state</t>
  </si>
  <si>
    <t>alkyd paint, white, without water, in 60% solution state</t>
  </si>
  <si>
    <t>Alkyd paint, white, 60% in H2O, at plant/RER U</t>
  </si>
  <si>
    <t>aluminium, ingot, primary, import from Rest of Europe</t>
  </si>
  <si>
    <t>IAI Area, EU27 &amp; EFTA</t>
  </si>
  <si>
    <t>Aluminium, primary, at plant/RER U</t>
  </si>
  <si>
    <t>excavation, hydraulic digger</t>
  </si>
  <si>
    <t>Excavation, hydraulic digger/RER U</t>
  </si>
  <si>
    <t>flat glass production, uncoated</t>
  </si>
  <si>
    <t>flat glass, uncoated</t>
  </si>
  <si>
    <t>Flat glass, uncoated, at plant/RER U</t>
  </si>
  <si>
    <t>heat production, heavy fuel oil, at industrial furnace 1MW</t>
  </si>
  <si>
    <t>Heat, light fuel oil, at industrial furnace 1MW/RER U</t>
  </si>
  <si>
    <t>market for cast iron</t>
  </si>
  <si>
    <t>Cast iron, at plant/RER U</t>
  </si>
  <si>
    <t>market for lead</t>
  </si>
  <si>
    <t>Lead, at regional storage/RER U</t>
  </si>
  <si>
    <t>market for lubricating oil</t>
  </si>
  <si>
    <t>Lubricating oil, at plant/RER U</t>
  </si>
  <si>
    <t>market for polyvinylfluoride</t>
  </si>
  <si>
    <t>Polyvinylchloride, at regional storage/RER U</t>
  </si>
  <si>
    <t>market for stone wool</t>
  </si>
  <si>
    <t>stone wool</t>
  </si>
  <si>
    <t>Rock wool, at plant/CH U</t>
  </si>
  <si>
    <t>market group for electricity, low voltage</t>
  </si>
  <si>
    <t>Electricity, low voltage, production RER, at grid/RER U</t>
  </si>
  <si>
    <t>petroleum refinery operation</t>
  </si>
  <si>
    <t>pitch</t>
  </si>
  <si>
    <t>Bitumen, at refinery/RER U</t>
  </si>
  <si>
    <t>plywood production, for outdoor use</t>
  </si>
  <si>
    <t>plywood, for outdoor use</t>
  </si>
  <si>
    <t>Plywood, outdoor use, at plant/RER U</t>
  </si>
  <si>
    <t>polypropylene production, granulate</t>
  </si>
  <si>
    <t>polypropylene, granulate</t>
  </si>
  <si>
    <t>Polypropylene, granulate, at plant/RER U</t>
  </si>
  <si>
    <t>polystyrene production, high impact</t>
  </si>
  <si>
    <t>polystyrene, high impact</t>
  </si>
  <si>
    <t>Polystyrene, high impact, HIPS, at plant/RER U</t>
  </si>
  <si>
    <t>primary zinc production from concentrate</t>
  </si>
  <si>
    <t>zinc</t>
  </si>
  <si>
    <t>Zinc, primary, at regional storage/RER U</t>
  </si>
  <si>
    <t>steel production, converter, low-alloyed</t>
  </si>
  <si>
    <t>steel, low-alloyed</t>
  </si>
  <si>
    <t>Steel, converter, low-alloyed, at plant/RER U</t>
  </si>
  <si>
    <t>steel production, converter, unalloyed</t>
  </si>
  <si>
    <t>steel, unalloyed</t>
  </si>
  <si>
    <t>Steel, converter, unalloyed, at plant/RER U</t>
  </si>
  <si>
    <t>steel production, electric, chromium steel 18/8</t>
  </si>
  <si>
    <t>Steel, electric, chromium steel 18/8, at plant/RER U</t>
  </si>
  <si>
    <t>transport, freight, lorry &gt;32 metric ton, EURO4</t>
  </si>
  <si>
    <t>Transport, lorry &gt;32t, EURO4/RER U</t>
  </si>
  <si>
    <t>treatment of aluminium scrap, new, at refiner</t>
  </si>
  <si>
    <t>aluminium, cast alloy</t>
  </si>
  <si>
    <t>Aluminium, secondary, from new scrap, at plant/RER U</t>
  </si>
  <si>
    <t>treatment of aluminium scrap, post-consumer, prepared for recycling, at refiner</t>
  </si>
  <si>
    <t>Aluminium, secondary, from old scrap, at plant/RER U</t>
  </si>
  <si>
    <t>Dismantling, BIGCC power plant 450MW/2025</t>
  </si>
  <si>
    <t>619e8d9212740369d4f5f6ae37ea3657</t>
  </si>
  <si>
    <t>Dismantling, BIGCC power plant 450MW/2025/RER/I U</t>
  </si>
  <si>
    <t>Transformation, from industrial area</t>
  </si>
  <si>
    <t>Transformation, to annual crop, non-irrigated</t>
  </si>
  <si>
    <t>treatment of inert waste, sanitary landfill</t>
  </si>
  <si>
    <t>inert waste</t>
  </si>
  <si>
    <t>Disposal, inert material, 0% water, to sanitary landfill/CH U</t>
  </si>
  <si>
    <t>treatment of lead in car shredder residue, municipal incineration</t>
  </si>
  <si>
    <t>lead in car shredder residue</t>
  </si>
  <si>
    <t>Disposal, lead in car shredder residue, 0% water, to municipal incineration/CH U</t>
  </si>
  <si>
    <t>treatment of municipal solid waste, incineration</t>
  </si>
  <si>
    <t>Disposal, municipal solid waste, 22.9% water, to municipal incineration/CH U</t>
  </si>
  <si>
    <t>treatment of scrap aluminium, municipal incineration</t>
  </si>
  <si>
    <t>scrap aluminium</t>
  </si>
  <si>
    <t>Disposal, aluminium, 0% water, to municipal incineration/CH U</t>
  </si>
  <si>
    <t>treatment of scrap copper, municipal incineration</t>
  </si>
  <si>
    <t>scrap copper</t>
  </si>
  <si>
    <t>Disposal, copper, 0% water, to municipal incineration/CH U</t>
  </si>
  <si>
    <t>treatment of scrap steel, inert material landfill</t>
  </si>
  <si>
    <t>scrap steel</t>
  </si>
  <si>
    <t>Disposal, steel, 0% water, to inert material landfill/CH U</t>
  </si>
  <si>
    <t>treatment of waste aluminium, sanitary landfill</t>
  </si>
  <si>
    <t>waste aluminium</t>
  </si>
  <si>
    <t>Disposal, aluminium, 0% water, to sanitary landfill/CH U</t>
  </si>
  <si>
    <t>treatment of waste bulk iron, excluding reinforcement, sorting plant</t>
  </si>
  <si>
    <t>waste bulk iron, excluding reinforcement</t>
  </si>
  <si>
    <t>Disposal, building, bulk iron (excluding reinforcement), to sorting plant/CH U</t>
  </si>
  <si>
    <t>treatment of waste concrete, not reinforced, collection for final disposal</t>
  </si>
  <si>
    <t>waste concrete, not reinforced</t>
  </si>
  <si>
    <t>Disposal, building, concrete, not reinforced, to final disposal/CH U</t>
  </si>
  <si>
    <t>treatment of waste concrete, not reinforced, recycling</t>
  </si>
  <si>
    <t>Disposal, building, concrete, not reinforced, to recycling/CH U</t>
  </si>
  <si>
    <t>treatment of waste emulsion paint on wall, collection for final disposal</t>
  </si>
  <si>
    <t>waste emulsion paint, on wall</t>
  </si>
  <si>
    <t>Disposal, building, emulsion paint on walls, to final disposal/CH U</t>
  </si>
  <si>
    <t>treatment of waste glass, inert material landfill</t>
  </si>
  <si>
    <t>waste glass</t>
  </si>
  <si>
    <t>Disposal, glass, 0% water, to inert material landfill/CH U</t>
  </si>
  <si>
    <t>treatment of waste glass, municipal incineration</t>
  </si>
  <si>
    <t>Disposal, glass, 0% water, to municipal incineration/CH U</t>
  </si>
  <si>
    <t>treatment of waste mineral wool, collection for final disposal</t>
  </si>
  <si>
    <t>waste mineral wool</t>
  </si>
  <si>
    <t>Disposal, building, mineral wool, to final disposal/CH U</t>
  </si>
  <si>
    <t>treatment of waste mineral wool, recycling</t>
  </si>
  <si>
    <t>Disposal, building, mineral wool, to recycling/CH U</t>
  </si>
  <si>
    <t>treatment of waste polyethylene, municipal incineration</t>
  </si>
  <si>
    <t>waste polyethylene</t>
  </si>
  <si>
    <t>Disposal, polyethylene, 0.4% water, to municipal incineration/CH U</t>
  </si>
  <si>
    <t>treatment of waste polyethylene, sanitary landfill</t>
  </si>
  <si>
    <t>Disposal, polyethylene, 0.4% water, to sanitary landfill/CH U</t>
  </si>
  <si>
    <t>treatment of waste polypropylene, municipal incineration</t>
  </si>
  <si>
    <t>waste polypropylene</t>
  </si>
  <si>
    <t>Disposal, polypropylene, 15.9% water, to municipal incineration/CH U</t>
  </si>
  <si>
    <t>treatment of waste polypropylene, sanitary landfill</t>
  </si>
  <si>
    <t>Disposal, polypropylene, 15.9% water, to sanitary landfill/CH U</t>
  </si>
  <si>
    <t>treatment of waste polystyrene, municipal incineration</t>
  </si>
  <si>
    <t>waste polystyrene</t>
  </si>
  <si>
    <t>Disposal, polystyrene, 0.2% water, to municipal incineration/CH U</t>
  </si>
  <si>
    <t>treatment of waste polystyrene, sanitary landfill</t>
  </si>
  <si>
    <t>Disposal, polystyrene, 0.2% water, to sanitary landfill/CH U</t>
  </si>
  <si>
    <t>treatment of waste polyvinylchloride, municipal incineration</t>
  </si>
  <si>
    <t>waste polyvinylchloride</t>
  </si>
  <si>
    <t>Disposal, polyvinylchloride, 0.2% water, to municipal incineration/CH U</t>
  </si>
  <si>
    <t>treatment of waste polyvinylchloride, sanitary landfill</t>
  </si>
  <si>
    <t>Disposal, polyvinylchloride, 0.2% water, to sanitary landfill/CH U</t>
  </si>
  <si>
    <t>treatment of waste reinforcement steel, collection for final disposal</t>
  </si>
  <si>
    <t>waste reinforcement steel</t>
  </si>
  <si>
    <t>Disposal, building, reinforcement steel, to final disposal/CH U</t>
  </si>
  <si>
    <t>treatment of waste reinforcement steel, sorting plant</t>
  </si>
  <si>
    <t>Disposal, building, reinforcement steel, to sorting plant/CH U</t>
  </si>
  <si>
    <t>treatment of waste wood, untreated, municipal incineration</t>
  </si>
  <si>
    <t>waste wood, untreated</t>
  </si>
  <si>
    <t>Disposal, wood untreated, 20% water, to municipal incineration/CH U</t>
  </si>
  <si>
    <t>treatment of zinc in car shredder residue, municipal incineration</t>
  </si>
  <si>
    <t>zinc in car shredder residue</t>
  </si>
  <si>
    <t>Disposal, zinc in car shredder residue, 0% water, to municipal incineration/CH U</t>
  </si>
  <si>
    <t>Electricity, at BIGCC power plant 450MW, no CCS/2025</t>
  </si>
  <si>
    <t>038ea87904db4bfeb9498b6b63a84345</t>
  </si>
  <si>
    <t>Electricity, at BIGCC power plant 450MW, no CCS/2025/RER U</t>
  </si>
  <si>
    <t>CCS Europe 2025::Wood</t>
  </si>
  <si>
    <t>(,,,,,);</t>
  </si>
  <si>
    <t>Hydrogen, from steam reforming of biomass gas, at reforming plant, no CCS/2025</t>
  </si>
  <si>
    <t>=0.289*1.065</t>
  </si>
  <si>
    <t>Hydrogen, from steam reforming of biomass gas, at reforming plant, no CCS/2025/RER U</t>
  </si>
  <si>
    <t>Operation, H2 power plant 450MW, no CCS/2025</t>
  </si>
  <si>
    <t>Operation, H2 power plant 450MW, no CCS/2025/RER U</t>
  </si>
  <si>
    <t>8450c342185155167e6066d282f5087b</t>
  </si>
  <si>
    <t>Hydrogen, from steam reforming of biomassgas, at reforming plant, pre, pipeline 200km, storage 1000m/2025</t>
  </si>
  <si>
    <t>Hydrogen, from steam reforming of biomassgas, at reforming plant, pre, pipeline 200km, storage 1000m/2025/RER U</t>
  </si>
  <si>
    <t>Operation, H2 power plant 450MW, pre, pipeline 200km, storage 1000m/2025</t>
  </si>
  <si>
    <t>Operation, H2 power plant 450MW, pre, pipeline 200km, storage 1000m/2025/RER U</t>
  </si>
  <si>
    <t>639e45e8c38a738ce5b7441ae9fdda8d</t>
  </si>
  <si>
    <t>Hydrogen, from steam reforming of biomassgas, at reforming plant, pre, pipeline 400km, storage 3000m/2025</t>
  </si>
  <si>
    <t>Hydrogen, from steam reforming of biomassgas, at reforming plant, pre, pipeline 400km, storage 3000m/2025/RER U</t>
  </si>
  <si>
    <t>Electricity, at power plant/hard coal, IGCC, no CCS/2025</t>
  </si>
  <si>
    <t>c0dde20768f49cf521d1dea623e764fa</t>
  </si>
  <si>
    <t>Electricity, at power plant/hard coal, IGCC, no CCS/2025/RER U</t>
  </si>
  <si>
    <t>CCS Europe 2025::Hard coal</t>
  </si>
  <si>
    <t>Hard coal, burned in power plant/IGCC, no CCS/2025</t>
  </si>
  <si>
    <t>Hard coal, burned in power plant/IGCC, no CCS/2025/RER U</t>
  </si>
  <si>
    <t>Electricity, at power plant/hard coal, PC, no CCS/2025</t>
  </si>
  <si>
    <t>0220e3bdae0657bbabef40cee18d1334</t>
  </si>
  <si>
    <t>Electricity, at power plant/hard coal, PC, no CCS/2025/RER U</t>
  </si>
  <si>
    <t>Hard coal, burned in power plant/PC, no CCS/2025</t>
  </si>
  <si>
    <t>Hard coal, burned in power plant/PC, no CCS/2025/RER U</t>
  </si>
  <si>
    <t>e12ce2a91163da63964b17d400e39bd8</t>
  </si>
  <si>
    <t>Hard coal, burned in power plant/oxy, pipeline 200km, storage 1000m/2025</t>
  </si>
  <si>
    <t>Hard coal, burned in power plant/oxy, pipeline 200km, storage 1000m/2025/RER U</t>
  </si>
  <si>
    <t>5f0818b5b3b33e466f3df2f1757aad78</t>
  </si>
  <si>
    <t>Hard coal, burned in power plant/oxy, pipeline 400km, storage 3000m/2025</t>
  </si>
  <si>
    <t>Hard coal, burned in power plant/oxy, pipeline 400km, storage 3000m/2025/RER U</t>
  </si>
  <si>
    <t>746ec94972f7383d2d12fe755bf1f1bd</t>
  </si>
  <si>
    <t>Hard coal, burned in power plant/post, pipeline 200km, storage 1000m/2025</t>
  </si>
  <si>
    <t>Hard coal, burned in power plant/post, pipeline 200km, storage 1000m/2025/RER U</t>
  </si>
  <si>
    <t>Electricity, at power plant/hard coal, post, pipeline 400km, storage 1000m/2025</t>
  </si>
  <si>
    <t>58d9432f52e9cea86e9eae16baa21c68</t>
  </si>
  <si>
    <t>Electricity, at power plant/hard coal, post, pipeline 400km, storage 1000m/2025/RER U</t>
  </si>
  <si>
    <t>Hard coal, burned in power plant/post, pipeline 400km, storage 1000m/2025</t>
  </si>
  <si>
    <t>Hard coal, burned in power plant/post, pipeline 400km, storage 1000m/2025/RER U</t>
  </si>
  <si>
    <t>57c53d198e40f19e1dc833daf1f54346</t>
  </si>
  <si>
    <t>Hard coal, burned in power plant/post, pipeline 400km, storage 3000m/2025</t>
  </si>
  <si>
    <t>Hard coal, burned in power plant/post, pipeline 400km, storage 3000m/2025/RER U</t>
  </si>
  <si>
    <t>1402f68566df0a9c3e7edff4c725c399</t>
  </si>
  <si>
    <t>Hard coal, burned in power plant/pre, pipeline 200km, storage 1000m/2025</t>
  </si>
  <si>
    <t>Hard coal, burned in power plant/pre, pipeline 200km, storage 1000m/2025/RER U</t>
  </si>
  <si>
    <t>b4a73620fadfed90cd1febb6088cc71e</t>
  </si>
  <si>
    <t>Hard coal, burned in power plant/pre, pipeline 400km, storage 3000m/2025</t>
  </si>
  <si>
    <t>Hard coal, burned in power plant/pre, pipeline 400km, storage 3000m/2025/RER U</t>
  </si>
  <si>
    <t>Electricity, at power plant/lignite, IGCC, no CCS/2025</t>
  </si>
  <si>
    <t>5f7efabe2ef92327d4253313513a41fe</t>
  </si>
  <si>
    <t>Electricity, at power plant/lignite, IGCC, no CCS/2025/RER U</t>
  </si>
  <si>
    <t>CCS Europe 2025::Lignite</t>
  </si>
  <si>
    <t>Lignite, burned in power plant/IGCC, no CCS/2025</t>
  </si>
  <si>
    <t>Lignite, burned in power plant/IGCC, no CCS/2025/RER U</t>
  </si>
  <si>
    <t>Electricity, at power plant/lignite, PC, no CCS/2025</t>
  </si>
  <si>
    <t>1c7b9cbf7e1abc9797874dd4afd6dbe6</t>
  </si>
  <si>
    <t>Electricity, at power plant/lignite, PC, no CCS/2025/RER U</t>
  </si>
  <si>
    <t>Lignite, burned in power plant/PC, no CCS/2025</t>
  </si>
  <si>
    <t>Lignite, burned in power plant/PC, no CCS/2025/RER U</t>
  </si>
  <si>
    <t>c03c572141c99e68f8bfc32293bd6b76</t>
  </si>
  <si>
    <t>Lignite, burned in power plant/oxy, pipeline 200km, storage 1000m/2025</t>
  </si>
  <si>
    <t>Lignite, burned in power plant/oxy, pipeline 200km, storage 1000m/2025/RER U</t>
  </si>
  <si>
    <t>97500300c7de2d816a0ef01ce402f1b0</t>
  </si>
  <si>
    <t>Lignite, burned in power plant/oxy, pipeline 400km, storage 3000m/2025</t>
  </si>
  <si>
    <t>Lignite, burned in power plant/oxy, pipeline 400km, storage 3000m/2025/RER U</t>
  </si>
  <si>
    <t>8f53ec8036b0688c966bd059cf4065ff</t>
  </si>
  <si>
    <t>Lignite, burned in power plant/post, pipeline 200km, storage 1000m/2025</t>
  </si>
  <si>
    <t>Lignite, burned in power plant/post, pipeline 200km, storage 1000m/2025/RER U</t>
  </si>
  <si>
    <t>6aa3853ed3509fc2bb35c11cd729dd0e</t>
  </si>
  <si>
    <t>Lignite, burned in power plant/post, pipeline 400km, storage 3000m/2025</t>
  </si>
  <si>
    <t>Lignite, burned in power plant/post, pipeline 400km, storage 3000m/2025/RER U</t>
  </si>
  <si>
    <t>2ce1f4aac95374cc69556c9beb57342d</t>
  </si>
  <si>
    <t>Lignite, burned in power plant/pre, pipeline 200km, storage 1000m/2025</t>
  </si>
  <si>
    <t>Lignite, burned in power plant/pre, pipeline 200km, storage 1000m/2025/RER U</t>
  </si>
  <si>
    <t>7a5309a7683a44243d5cd8751c5d7c4d</t>
  </si>
  <si>
    <t>Lignite, burned in power plant/pre, pipeline 400km, storage 3000m/2025</t>
  </si>
  <si>
    <t>Lignite, burned in power plant/pre, pipeline 400km, storage 3000m/2025/RER U</t>
  </si>
  <si>
    <t>Electricity, at power plant/natural gas, ATR H2-CC, no CCS/2025</t>
  </si>
  <si>
    <t>3498c7e81cc62f8994a830c68805b8bb</t>
  </si>
  <si>
    <t>Electricity, at power plant/natural gas, ATR H2-CC, no CCS/2025/RER U</t>
  </si>
  <si>
    <t>CCS Europe 2025::Natural gas</t>
  </si>
  <si>
    <t>Natural gas, in ATR H2-CC/no CCS/MJ/2025</t>
  </si>
  <si>
    <t>E = 1/(efficiency_noCCS)*3.6</t>
  </si>
  <si>
    <t>Natural gas, in ATR H2-CC/no CCS/MJ/2025/RER U</t>
  </si>
  <si>
    <t>Electricity, at power plant/natural gas, NGCC, no CCS/2025/kWh</t>
  </si>
  <si>
    <t>26cceacfed3a1ed41346d871a59b4eda</t>
  </si>
  <si>
    <t>Electricity, at power plant/natural gas, NGCC, no CCS/2025/kWh/RER U</t>
  </si>
  <si>
    <t>Natural gas, burned in power plant/NGCC, no CCS/2025</t>
  </si>
  <si>
    <t>Natural gas, burned in power plant/NGCC, no CCS/2025/RER U</t>
  </si>
  <si>
    <t>f02df5d1b55e1493c534f6fbff1eedbb</t>
  </si>
  <si>
    <t>Natural gas, burned in power plant/post, pipeline 200km, storage 1000m/2025/RER</t>
  </si>
  <si>
    <t>Electricity, at power plant/natural gas, post, pipeline 400km, storage 1000m/2025</t>
  </si>
  <si>
    <t>da151205c040e472c5178df8e7b34555</t>
  </si>
  <si>
    <t>Electricity, at power plant/natural gas, post, pipeline 400km, storage 1000m/2025/RER U</t>
  </si>
  <si>
    <t>Natural gas, burned in power plant/post, pipeline 400km, storage 1000m/2025/RER</t>
  </si>
  <si>
    <t>26cca1633df749f6e85b046eabafa354</t>
  </si>
  <si>
    <t>Natural gas, burned in power plant/post, pipeline 400km, storage 3000m/2025/RER</t>
  </si>
  <si>
    <t>b7e61f0e7619d430f7428631577e2c79</t>
  </si>
  <si>
    <t>Natural gas, in ATR H2-CC/pre, pipeline 200km, storage 1000m/2025</t>
  </si>
  <si>
    <t>Natural gas, in ATR H2-CC/pre, pipeline 200km, storage 1000m/2025/RER U</t>
  </si>
  <si>
    <t>fb981f4c272cf55feb148d90e1a3b728</t>
  </si>
  <si>
    <t>Natural gas, in ATR H2-CC/pre, pipeline 400km, storage 3000m/2025</t>
  </si>
  <si>
    <t>Natural gas, in ATR H2-CC/pre, pipeline 400km, storage 3000m/2025/RER U</t>
  </si>
  <si>
    <t>Electricity, at wood burning power plant 20 MW, truck 25km, no CCS/2025</t>
  </si>
  <si>
    <t>63bb3465f50ec3ad19b06c29364a101d</t>
  </si>
  <si>
    <t>Electricity, at wood burning power plant 20 MW, truck 25km, no CCS/2025/RER U</t>
  </si>
  <si>
    <t>Wood chips, burned in power plant 20 MW, truck 25km, no CCS/2025</t>
  </si>
  <si>
    <t>efficiency 35% (IEA, 2007)</t>
  </si>
  <si>
    <t>Wood chips, burned in power plant 20 MW, truck 25km, no CCS/2025/RER U</t>
  </si>
  <si>
    <t>b09174812534007497b0ae1739c12573</t>
  </si>
  <si>
    <t>Wood chips, burned in power plant 20 MW, truck 25km, post, pipeline 200km, storage 1000m/2025</t>
  </si>
  <si>
    <t>efficiency 35% (IEA 2007)</t>
  </si>
  <si>
    <t>Wood chips, burned in power plant 20 MW, truck 25km, post, pipeline 200km, storage 1000m/2025/RER U</t>
  </si>
  <si>
    <t>7b4d7e1fde0e02b822ee51bf775ce8f6</t>
  </si>
  <si>
    <t>Wood chips, burned in power plant 20 MW, truck 25km, post, pipeline 400km, storage 3000m/2025</t>
  </si>
  <si>
    <t>Wood chips, burned in power plant 20 MW, truck 25km, post, pipeline 400km, storage 3000m/2025/RER U</t>
  </si>
  <si>
    <t>Electricity, from CC plant, 100% SNG, truck 25km, no CCS/2025</t>
  </si>
  <si>
    <t>3ae119df5df9039993f4926ebde2e546</t>
  </si>
  <si>
    <t>Electricity, from CC plant, 100% SNG, truck 25km, no CCS/2025/RER U</t>
  </si>
  <si>
    <t>62% efficiency (P. Jansohn)</t>
  </si>
  <si>
    <t>422d03b511c66a72a2acad83261bce42</t>
  </si>
  <si>
    <t>63f8c5b17ac7e45b2a625ea20314171f</t>
  </si>
  <si>
    <t>Hard coal IGCC power plant 450MW</t>
  </si>
  <si>
    <t>a76637e784ec399e8e04222622cb4cf9</t>
  </si>
  <si>
    <t>Hard coal IGCC power plant 450MW/RER U</t>
  </si>
  <si>
    <t>construction, hard coal IGCC power plant 450MW/p</t>
  </si>
  <si>
    <t>construction, hard coal IGCC power plant 450MW/p/RER/I U</t>
  </si>
  <si>
    <t>dismantling, hard coal IGCC power plant 450MW/p</t>
  </si>
  <si>
    <t>dismantling, hard coal IGCC power plant 450MW/p/RER/I U</t>
  </si>
  <si>
    <t>Hard coal IGCC power plant, operation, no CCS/2025</t>
  </si>
  <si>
    <t>2135b9b72d933d16529e19bf6612eeb0</t>
  </si>
  <si>
    <t>Hard coal IGCC power plant, operation, no CCS/2025/RER U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</si>
  <si>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</si>
  <si>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</si>
  <si>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</si>
  <si>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</si>
  <si>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</si>
  <si>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</si>
  <si>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</si>
  <si>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</si>
  <si>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reduced by a factor of 0.992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</si>
  <si>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</si>
  <si>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</si>
  <si>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</si>
  <si>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</si>
  <si>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</si>
  <si>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</si>
  <si>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</si>
  <si>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</si>
  <si>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</si>
  <si>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</si>
  <si>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</si>
  <si>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</si>
  <si>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</si>
  <si>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</si>
  <si>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</si>
  <si>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</si>
  <si>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</si>
  <si>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</si>
  <si>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</si>
  <si>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</si>
  <si>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</si>
  <si>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</si>
  <si>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</si>
  <si>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</si>
  <si>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</si>
  <si>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</si>
  <si>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</si>
  <si>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</si>
  <si>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</si>
  <si>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</si>
  <si>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</si>
  <si>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</si>
  <si>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</si>
  <si>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</si>
  <si>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</si>
  <si>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</si>
  <si>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</si>
  <si>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Limestone, milled, loose, at plant/CH U</t>
  </si>
  <si>
    <t>no initial reduction (no NOx formed in the reducing environment of gasification)</t>
  </si>
  <si>
    <t>market for SOx retained, in hard coal flue gas desulfurisation</t>
  </si>
  <si>
    <t>no initial reduction (S is present as H2S)</t>
  </si>
  <si>
    <t>SOx retained, in hard coal flue gas desulphurisation/RER U</t>
  </si>
  <si>
    <t>market for ammonia, liquid</t>
  </si>
  <si>
    <t>Ammonia, liquid, at regional storehouse/RER U</t>
  </si>
  <si>
    <t>market for calcium chloride</t>
  </si>
  <si>
    <t>Calcium chloride, CaCl2, at regional storage/CH U</t>
  </si>
  <si>
    <t>market for chemicals, inorganic</t>
  </si>
  <si>
    <t>Chemicals inorganic, at plant/GLO U</t>
  </si>
  <si>
    <t>market for sodium hypochlorite, without water, in 15% solution state</t>
  </si>
  <si>
    <t>Sodium hypochlorite, 15% in H2O, at plant/RER U</t>
  </si>
  <si>
    <t>market for sulfuric acid</t>
  </si>
  <si>
    <t>Sulphuric acid, liquid, at plant/RER U</t>
  </si>
  <si>
    <t>market for transport, freight, lorry, unspecified</t>
  </si>
  <si>
    <t>Transport, lorry &gt;28t, fleet average/CH U</t>
  </si>
  <si>
    <t>treatment of average incineration residue, residual material landfill</t>
  </si>
  <si>
    <t>Disposal, average incineration residue, 0% water, to residual material landfill/CH U</t>
  </si>
  <si>
    <t>treatment of hard coal ash, residual material landfill</t>
  </si>
  <si>
    <t>Disposal, hard coal ash, 0% water, to residual material landfill/DE U</t>
  </si>
  <si>
    <t>treatment of hazardous waste, hazardous waste incineration</t>
  </si>
  <si>
    <t>Disposal, hazardous waste, 25% water, to hazardous waste incineration/CH U</t>
  </si>
  <si>
    <t>assumed to be the same as in the hard coal PC dataset</t>
  </si>
  <si>
    <t>treatment of waste emulsion paint, municipal incineration</t>
  </si>
  <si>
    <t>waste emulsion paint</t>
  </si>
  <si>
    <t>Disposal, emulsion paint, 0% water, to municipal incineration/CH U</t>
  </si>
  <si>
    <t>treatment of waste mineral oil, hazardous waste incineration</t>
  </si>
  <si>
    <t>Disposal, used mineral oil, 10% water, to hazardous waste incineration/CH U</t>
  </si>
  <si>
    <t>treatment of waste plastic, mixture, municipal incineration</t>
  </si>
  <si>
    <t>waste plastic, mixture</t>
  </si>
  <si>
    <t>Disposal, plastics, mixture, 15.3% water, to municipal incineration/CH U</t>
  </si>
  <si>
    <t>treatment of waste textile, soiled, municipal incineration</t>
  </si>
  <si>
    <t>waste textile, soiled</t>
  </si>
  <si>
    <t>Disposal, textiles, soiled, 25% water, to municipal incineration/CH U</t>
  </si>
  <si>
    <t>treatment of waste wood, untreated, sanitary landfill</t>
  </si>
  <si>
    <t>Disposal, building, waste wood, untreated, to final disposal/CH U</t>
  </si>
  <si>
    <t>Hard coal IGCC power plant, operation, with CCS/2025</t>
  </si>
  <si>
    <t>cea07d57b2bb860597f5734905e2503a</t>
  </si>
  <si>
    <t>Hard coal IGCC power plant, operation, with CCS/2025/RER U</t>
  </si>
  <si>
    <t>90% capture rate, reduced by a factor of 0.992</t>
  </si>
  <si>
    <t>additional reduction: 25% (no retention; less gas burned)</t>
  </si>
  <si>
    <t>additional reduction: 0%</t>
  </si>
  <si>
    <t>additional reduction: 10%</t>
  </si>
  <si>
    <t>no initial reduction (no NOx formed in the reducing environment of gasification); additional reduction: 25% (no retention; less gas burned)</t>
  </si>
  <si>
    <t>no initial reduction (S is present as H2S); additional reduction: 10%</t>
  </si>
  <si>
    <t>f127e9cc13446817080cc8d55b73a7a3</t>
  </si>
  <si>
    <t>n_plant = 1/(lifetime*annual fuel input)</t>
  </si>
  <si>
    <t>1 MJ lignited burned equals 1 MJ lignite in power plant operation</t>
  </si>
  <si>
    <t>market for hard coal</t>
  </si>
  <si>
    <t>1/energy content from Dones et al. (2007) "Teil VI - Kohle - Data v2.0" p.112</t>
  </si>
  <si>
    <t>Hard coal mix, at regional storage/UCTE U</t>
  </si>
  <si>
    <t>3a6b31a1a8864204fb562c59533b5201</t>
  </si>
  <si>
    <t>(5,1,1,1,1,5); calculated from trace element balance, input uncertain</t>
  </si>
  <si>
    <t>(3,5,3,2,1,5); based on available literature</t>
  </si>
  <si>
    <t>(3,1,1,1,1,1); based on available literature</t>
  </si>
  <si>
    <t>(3,4,3,2,1,5); based on available literature</t>
  </si>
  <si>
    <t>based on range of data</t>
  </si>
  <si>
    <t>(2,1,1,1,1,1); calculated from energy balance</t>
  </si>
  <si>
    <t>water::surface water</t>
  </si>
  <si>
    <t>(3,1,1,1,1,1); see power plant data base for details</t>
  </si>
  <si>
    <t>(5,1,1,1,1,5); see power plant data base for details</t>
  </si>
  <si>
    <t>Radon-220</t>
  </si>
  <si>
    <t>Radon-222</t>
  </si>
  <si>
    <t>(4,5,3,2,1,5); estimate based on literature</t>
  </si>
  <si>
    <t>market for chlorine, liquid</t>
  </si>
  <si>
    <t>(5,4,3,2,3,5); rough guess</t>
  </si>
  <si>
    <t>Chlorine, liquid, production mix, at plant/RER U</t>
  </si>
  <si>
    <t>market for hard coal power plant</t>
  </si>
  <si>
    <t>Hard coal PC power plant 500MW/GLO/I U</t>
  </si>
  <si>
    <t>market for transport, freight train</t>
  </si>
  <si>
    <t>(4,2,2,3,1,5); average distance is guesstimate</t>
  </si>
  <si>
    <t>Transport, freight, rail/RER U</t>
  </si>
  <si>
    <t>(4,5,3,2,3,3); estimate based on literature</t>
  </si>
  <si>
    <t>Water, completely softened, at plant/RER U</t>
  </si>
  <si>
    <t>market group for light fuel oil</t>
  </si>
  <si>
    <t>(3,4,3,3,1,3); typical value for hard coal plant in DE</t>
  </si>
  <si>
    <t>Light fuel oil, at regional storage/RER U</t>
  </si>
  <si>
    <t>(5,1,1,5,3,1); calculated from mass balance</t>
  </si>
  <si>
    <t>(5,1,1,1,1,1); calculated from mass balance</t>
  </si>
  <si>
    <t>dd0cd5a528615056c9c2819695c2b5eb</t>
  </si>
  <si>
    <t>95% capture rate</t>
  </si>
  <si>
    <t>additional reduction: 50%</t>
  </si>
  <si>
    <t>additional reduction: 25%</t>
  </si>
  <si>
    <t>aa369c6a8b539bded784ec10202065ef</t>
  </si>
  <si>
    <t>a2dc33c64398099eb8396a3a7b434ee7</t>
  </si>
  <si>
    <t>additional reduction: 2.5%</t>
  </si>
  <si>
    <t>additional reduction: 95%</t>
  </si>
  <si>
    <t>30a36abd37ebbe500043b02c922d03c7</t>
  </si>
  <si>
    <t>a2906e098fe994e66ff09e52f4a1fb94</t>
  </si>
  <si>
    <t>995192cc740d214eb9afeeb5ad85e909</t>
  </si>
  <si>
    <t>03e5df17f90ca9fe6b37f30581641c60</t>
  </si>
  <si>
    <t>1/energy content for Goldenberg I from Dones et al. (2007) "Teil VI - Kohle - Data v2.0"</t>
  </si>
  <si>
    <t>ae4498f4cf39b4b7b54a677ad66a0389</t>
  </si>
  <si>
    <t>replaces 0.08571 in the original dataset</t>
  </si>
  <si>
    <t>Syngas, from biomass gasification, no CCS/2025</t>
  </si>
  <si>
    <t>Syngas, from biomass gasification, no CCS/2025/RER U</t>
  </si>
  <si>
    <t>market for chemical factory, organics</t>
  </si>
  <si>
    <t>Same as for NG reforming</t>
  </si>
  <si>
    <t>Chemical plant, organics/RER/I U</t>
  </si>
  <si>
    <t>market for steam, in chemical industry</t>
  </si>
  <si>
    <t>Steam, for chemical processes, at plant/RER U</t>
  </si>
  <si>
    <t>16529c1a7f5d975745bcdcbeffd8d86f</t>
  </si>
  <si>
    <t>Syngas, from biomass gasification, pre, pipeline 200km, storage 1000m/2025</t>
  </si>
  <si>
    <t>Syngas, from biomass gasification, pre, pipeline 200km, storage 1000m/2025/RER U</t>
  </si>
  <si>
    <t>6c748161c6b3172dc2805c7ebcf63f3d</t>
  </si>
  <si>
    <t>Syngas, from biomass gasification, pre, pipeline 400km, storage 3000m/2025</t>
  </si>
  <si>
    <t>Syngas, from biomass gasification, pre, pipeline 400km, storage 3000m/2025/RER U</t>
  </si>
  <si>
    <t>Lignite IGCC power plant 450MW</t>
  </si>
  <si>
    <t>19282e0b3f6f81bb406ccc41aa8f38c9</t>
  </si>
  <si>
    <t>Lignite IGCC power plant 450MW/RER U</t>
  </si>
  <si>
    <t>construction, lignite IGCC power plant 450MW</t>
  </si>
  <si>
    <t>construction, lignite IGCC power plant 450MW/RER/I U</t>
  </si>
  <si>
    <t>dismantling, lignite IGCC power plant 450MW</t>
  </si>
  <si>
    <t>dismantling, lignite IGCC power plant 450MW/RER/I U</t>
  </si>
  <si>
    <t>Lignite IGCC power plant, operation, no CCS/2025</t>
  </si>
  <si>
    <t>b695581b864e890eb92b8972d12d2daf</t>
  </si>
  <si>
    <t>Lignite IGCC power plant, operation, no CCS/2025/RER U</t>
  </si>
  <si>
    <t>scaled by conversion factor f (1/kWhel -&gt; 1/MJin)</t>
  </si>
  <si>
    <t>scaled by conversion factor f (1/kWhel -&gt; 1/MJin))</t>
  </si>
  <si>
    <t>desulfurisation of lignite flue gas</t>
  </si>
  <si>
    <t>SOx retained, in lignite flue gas desulfurisation</t>
  </si>
  <si>
    <t>SOx retained, in lignite flue gas desulphurisation/GLO U</t>
  </si>
  <si>
    <t>market for steel, low-alloyed</t>
  </si>
  <si>
    <t>Steel, low-alloyed, at plant/RER U</t>
  </si>
  <si>
    <t>Transport, lorry &gt;16t, fleet average/RER U</t>
  </si>
  <si>
    <t>Lignite IGCC power plant, operation, with CCS/2025</t>
  </si>
  <si>
    <t>79e1e3f4a1e5a86db67ecbb52dbda2e5</t>
  </si>
  <si>
    <t>Lignite IGCC power plant, operation, with CCS/2025/RER U</t>
  </si>
  <si>
    <t>scaled by efficiency factor f (see "Parameters")</t>
  </si>
  <si>
    <t>3939a2aa66fc552fe9a00c7ea664f008</t>
  </si>
  <si>
    <t>lignite mine operation</t>
  </si>
  <si>
    <t>lignite</t>
  </si>
  <si>
    <t>Lignite, at mine/RER U</t>
  </si>
  <si>
    <t>a753c31c1c024720b27852e57a21b448</t>
  </si>
  <si>
    <t>market for lignite power plant</t>
  </si>
  <si>
    <t>Lignite power plant/RER/I U</t>
  </si>
  <si>
    <t>treatment of lignite ash, opencast refill</t>
  </si>
  <si>
    <t>Disposal, lignite ash, 0% water, to opencast refill/DE U</t>
  </si>
  <si>
    <t>005f4253862448f346b7f80956c307a1</t>
  </si>
  <si>
    <t>8e97fe3296d3c40f11cba93310a8f97f</t>
  </si>
  <si>
    <t>c0f2143488c349a60a268ac96790f39b</t>
  </si>
  <si>
    <t>c2d65117066e90dbb0ea3cb91b6fa106</t>
  </si>
  <si>
    <t>220829bd1137792e9827d72f6d848465</t>
  </si>
  <si>
    <t>n_plant = 1/(lifetime* annual fuel input)</t>
  </si>
  <si>
    <t>27f0dd246db5d4e60e8b8a684dd53367</t>
  </si>
  <si>
    <t>1/energy content from Dones et al. (2007) "Teil VI - Kohle - Data v2.0"</t>
  </si>
  <si>
    <t>83adfc23e30d9d4420ec99387402d8ee</t>
  </si>
  <si>
    <t>P. Jansohn: 15 ppm (industrial value)</t>
  </si>
  <si>
    <t>Europe</t>
  </si>
  <si>
    <t>NGCC power plant, 400MWe/2025/RER/I U</t>
  </si>
  <si>
    <t>e322aca8abc5672b4d793497ea62a4f1</t>
  </si>
  <si>
    <t>P. Jansohn (50 ppm in the flue gas; SCR -85% minus 1-3ppm due to capture)</t>
  </si>
  <si>
    <t>P. Jansohn (50 ppm in the flue gas; SCR -85)</t>
  </si>
  <si>
    <t>20d994a56949dfbbb8b49e1264573aa0</t>
  </si>
  <si>
    <t>b519e47d542a98a517357135ba9484df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</si>
  <si>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</si>
  <si>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</si>
  <si>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</si>
  <si>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P. Jansohn (50 ppm in the flue gas; SCR -85%)</t>
  </si>
  <si>
    <t>fd3f8ca6f65b7da85dccc0d37c34eed6</t>
  </si>
  <si>
    <t>Felder (2007)</t>
  </si>
  <si>
    <t>Electricity/heat</t>
  </si>
  <si>
    <t>c03094fda4104ad11995d2f87b082d7a</t>
  </si>
  <si>
    <t>5a2a365681da17c9d98be7d0a0bf10b5</t>
  </si>
  <si>
    <t>11f05860e087a7bd5207c56ead49801e</t>
  </si>
  <si>
    <t>5ebfc91f5a73880cc96b8faef38151f8</t>
  </si>
  <si>
    <t>Rape Methyl Ester, at plant/2025</t>
  </si>
  <si>
    <t>ebb53ac99b050eb7e78cc9eafadad704</t>
  </si>
  <si>
    <t>Rape Methyl Ester, at plant/2025/RER U</t>
  </si>
  <si>
    <t>heat production, light fuel oil, at boiler 10kW condensing, non-modulating</t>
  </si>
  <si>
    <t>heat, central or small-scale, other than natural gas</t>
  </si>
  <si>
    <t>Light fuel oil, burned in boiler 10kW condensing, non-modulating/CH U</t>
  </si>
  <si>
    <t>market for cement, unspecified</t>
  </si>
  <si>
    <t>Cement, unspecified, at plant/CH U</t>
  </si>
  <si>
    <t>market for methanol</t>
  </si>
  <si>
    <t>Methanol, at regional storage/CH U</t>
  </si>
  <si>
    <t>rape seed production, Swiss integrated production, intensive</t>
  </si>
  <si>
    <t>rape seed, Swiss integrated production</t>
  </si>
  <si>
    <t>Rape seed IP, at farm/CH U</t>
  </si>
  <si>
    <t>3e6c16e8f084c962a391a821fca3a09d</t>
  </si>
  <si>
    <t>Synthetic natural gas from wood, 70 bar, at plant, CH (wood transport: lorry, 25km)/2025</t>
  </si>
  <si>
    <t>Synthetic natural gas from wood, 70 bar, at plant, CH (wood transport: lorry, 25km)/2025/RER U</t>
  </si>
  <si>
    <t>heat production, natural gas, at industrial furnace &gt;100kW</t>
  </si>
  <si>
    <t>Natural gas, burned in industrial furnace &gt;100kW/RER U</t>
  </si>
  <si>
    <t>pipeline construction, natural gas, high pressure distribution network</t>
  </si>
  <si>
    <t>kilometer</t>
  </si>
  <si>
    <t>pipeline, natural gas, high pressure distribution network</t>
  </si>
  <si>
    <t>Pipeline, natural gas, high pressure distribution network/RER/I U</t>
  </si>
  <si>
    <t>SNG from wood, production plant/2025</t>
  </si>
  <si>
    <t>cc7707103baae2e9f4a81c4132c31f30</t>
  </si>
  <si>
    <t>SNG from wood, production plant/2025/RER U</t>
  </si>
  <si>
    <t>concrete production, for civil engineering, with cement CEM II/B</t>
  </si>
  <si>
    <t>concrete, sole plate and foundation</t>
  </si>
  <si>
    <t>Concrete, sole plate and foundation, at plant/CH U</t>
  </si>
  <si>
    <t>Transport, transoceanic freight ship/OCE U</t>
  </si>
  <si>
    <t>steel production, electric, low-alloyed</t>
  </si>
  <si>
    <t>Steel, electric, un- and low-alloyed, at plant/RER U</t>
  </si>
  <si>
    <t>transport, freight, lorry 16-32 metric ton, EURO4</t>
  </si>
  <si>
    <t>Transport, lorry 16-32t, EURO4/RER U</t>
  </si>
  <si>
    <t>treatment of waste concrete, inert material landfill</t>
  </si>
  <si>
    <t>waste concrete</t>
  </si>
  <si>
    <t>Disposal, concrete, 5% water, to inert material landfill/CH U</t>
  </si>
  <si>
    <t>SNG production plant/2025</t>
  </si>
  <si>
    <t>9f453f48eec23f5f68bf9e8e63ad2412</t>
  </si>
  <si>
    <t>SNG production plant/2025/RER/I U</t>
  </si>
  <si>
    <t>(3,4,2,3,3,5); Estimated with data from several plants</t>
  </si>
  <si>
    <t>(2,4,1,3,1,5); Data from one plant</t>
  </si>
  <si>
    <t>(4,5,1,5,4,5); Estimated from building construction</t>
  </si>
  <si>
    <t>(3,5,1,5,4,5); Estimated with standard distances for europe</t>
  </si>
  <si>
    <t>(3,5,1,3,4,5); Estimated according to plant location</t>
  </si>
  <si>
    <t>market group for electricity, high voltage</t>
  </si>
  <si>
    <t>Electricity, production mix RER/RER U</t>
  </si>
  <si>
    <t>(3,4,1,3,1,5); Data from one plant, estimates</t>
  </si>
  <si>
    <t>(3,5,1,3,4,5); Estimated with standard distances for europe</t>
  </si>
  <si>
    <t>(2,4,1,3,3,5); Data from one plant, process for CH</t>
  </si>
  <si>
    <t>87dadb291329671223ae6a0836d58540</t>
  </si>
  <si>
    <t>CCS Europe 2025::Solvents</t>
  </si>
  <si>
    <t>market for dimethyl sulfate</t>
  </si>
  <si>
    <t>Luterbach et al. (2009): "Hydrothermal gasification of waste biomass: Sustainable process development using life cycle assessment"</t>
  </si>
  <si>
    <t>Dimethyl sulphate, at plant/RER U</t>
  </si>
  <si>
    <t>Methanol, at plant/GLO U</t>
  </si>
  <si>
    <t>market for triethylene glycol</t>
  </si>
  <si>
    <t>Triethylene glycol, at plant/RER U</t>
  </si>
  <si>
    <t>Syngas production plant/2025</t>
  </si>
  <si>
    <t>e21b41651a6a1ee1a8171da63bd2d21e</t>
  </si>
  <si>
    <t>Syngas production plant/2025/RER/I U</t>
  </si>
  <si>
    <t>f107a5c0811c053bd6a2971095373caf</t>
  </si>
  <si>
    <t>replaces 2.24E-2 in the original dataset</t>
  </si>
  <si>
    <t>Adapted from ecoinvent syngas</t>
  </si>
  <si>
    <t>esterification of rape oil</t>
  </si>
  <si>
    <t>Removal of tars</t>
  </si>
  <si>
    <t>vegetable oil methyl ester</t>
  </si>
  <si>
    <t>Rape methyl ester, at esterification plant/RER U</t>
  </si>
  <si>
    <t>lime production, milled, packed</t>
  </si>
  <si>
    <t>Pre-coating</t>
  </si>
  <si>
    <t>lime, packed</t>
  </si>
  <si>
    <t>Limestone, milled, packed, at plant/CH U</t>
  </si>
  <si>
    <t>market for magnesium</t>
  </si>
  <si>
    <t>Bed material</t>
  </si>
  <si>
    <t>Magnesium, at plant/RER U</t>
  </si>
  <si>
    <t>market for tap water</t>
  </si>
  <si>
    <t>Tap water, at user/RER U</t>
  </si>
  <si>
    <t>market for wood chips, wet, measured as dry mass</t>
  </si>
  <si>
    <t>conversion from cubic meter to kg based on ecoinvent 2.2 data</t>
  </si>
  <si>
    <t>Wood chips, mixed, u=120%, at forest/RER U</t>
  </si>
  <si>
    <t>sorting and pressing of iron scrap</t>
  </si>
  <si>
    <t>iron scrap, sorted, pressed</t>
  </si>
  <si>
    <t>Iron scrap, at plant/RER U</t>
  </si>
  <si>
    <t>treatment of inert waste, inert material landfill</t>
  </si>
  <si>
    <t>Disposal, inert waste, 5% water, to inert material landfill/CH U</t>
  </si>
  <si>
    <t>treatment of wood ash mixture, pure, landfarming</t>
  </si>
  <si>
    <t>wood ash mixture, pure</t>
  </si>
  <si>
    <t>Disposal, wood ash mixture, pure, 0% water, to landfarming/CH U</t>
  </si>
  <si>
    <t>Sulphur absorption</t>
  </si>
  <si>
    <t>Zinc concentrate, at beneficiation/GLO U</t>
  </si>
  <si>
    <t>1ce5bba2d76e33e76a9c3d59143a88cc</t>
  </si>
  <si>
    <t>fc559deee9d49dab3ad78547283a6fec</t>
  </si>
  <si>
    <t>6759f410003e0996a2a0487ef861dc73</t>
  </si>
  <si>
    <t>Cwood input - Csng (97.3% CH4, 2.6% CO, 0.1% H2O)</t>
  </si>
  <si>
    <t>RME combustion; 78% C-content</t>
  </si>
  <si>
    <t>Charcoal combustion; 80% C-content</t>
  </si>
  <si>
    <t>36.82 MJ/kg</t>
  </si>
  <si>
    <t>1 / (50 mwinput*0.56 eff*7000h*30*3600)</t>
  </si>
  <si>
    <t>basalt quarry operation</t>
  </si>
  <si>
    <t>Approximation for olivine</t>
  </si>
  <si>
    <t>basalt</t>
  </si>
  <si>
    <t>Basalt, at mine/RER U</t>
  </si>
  <si>
    <t>Oil for start-up</t>
  </si>
  <si>
    <t>CaCO3 (Sorbalit component; precoat material)</t>
  </si>
  <si>
    <t>Catalyst</t>
  </si>
  <si>
    <t>aluminium oxide</t>
  </si>
  <si>
    <t>Aluminium oxide, at plant/RER U</t>
  </si>
  <si>
    <t>Sorbalit component; precoat material</t>
  </si>
  <si>
    <t>wood: 415kg/m3. 25 km</t>
  </si>
  <si>
    <t>Transport, lorry 3.5-16t, fleet average/RER U</t>
  </si>
  <si>
    <t>other materials, waste products. 50 km</t>
  </si>
  <si>
    <t>ZA</t>
  </si>
  <si>
    <t>Nickel, primary, from platinum group metal production/RU U</t>
  </si>
  <si>
    <t>Olivine, Sorbalit (Kalk-Aktivkohle-Gemisch)</t>
  </si>
  <si>
    <t>Aluminium oxide</t>
  </si>
  <si>
    <t>Approximation for Nickel! (very conservative; for calculations only)</t>
  </si>
  <si>
    <t>treatment of waste gypsum, sanitary landfill</t>
  </si>
  <si>
    <t>Calcium sulfate (ZnO sulphur-removal)</t>
  </si>
  <si>
    <t>waste gypsum</t>
  </si>
  <si>
    <t>Disposal, gypsum, 19.4% water, to sanitary landfill/CH U</t>
  </si>
  <si>
    <t>treatment of wood ash mixture, pure, sanitary landfill</t>
  </si>
  <si>
    <t>Wood ash</t>
  </si>
  <si>
    <t>Disposal, wood ash mixture, pure, 0% water, to sanitary landfill/CH U</t>
  </si>
  <si>
    <t>Approximation for ZnO</t>
  </si>
  <si>
    <t>8488283427d3a052908684dc41b40cc5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</si>
  <si>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</si>
  <si>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</si>
  <si>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</si>
  <si>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</si>
  <si>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</si>
  <si>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</si>
  <si>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</si>
  <si>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</si>
  <si>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</si>
  <si>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</si>
  <si>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</si>
  <si>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</si>
  <si>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</si>
  <si>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</si>
  <si>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</si>
  <si>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</si>
  <si>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Wood combustion power plant 20 MW/2025</t>
  </si>
  <si>
    <t>Wood combustion power plant 20 MW/2025/RER/I U</t>
  </si>
  <si>
    <t>general assumption</t>
  </si>
  <si>
    <t>market for chemical, organic</t>
  </si>
  <si>
    <t>Chemicals organic, at plant/GLO U</t>
  </si>
  <si>
    <t>avg. transport distance: 25 km</t>
  </si>
  <si>
    <t>sodium chloride production, powder</t>
  </si>
  <si>
    <t>sodium chloride, powder</t>
  </si>
  <si>
    <t>Sodium chloride, powder, at plant/RER U</t>
  </si>
  <si>
    <t>treatment of wastewater, average, capacity 1.1E10l/year</t>
  </si>
  <si>
    <t>wastewater, average</t>
  </si>
  <si>
    <t>Treatment, sewage, to wastewater treatment, class 2/CH U</t>
  </si>
  <si>
    <t>1% Asche (trockene Holzmasse, =189 kg/MJ); 25% d. Asche dieser Entsorgungsweg</t>
  </si>
  <si>
    <t>treatment of wood ash mixture, pure, municipal incineration</t>
  </si>
  <si>
    <t>Disposal, wood ash mixture, pure, 0% water, to municipal incineration/CH U</t>
  </si>
  <si>
    <t>1% Asche (trockene Holzmasse, =189 kg/MJ); 50% d. Asche dieser Entsorgungsweg</t>
  </si>
  <si>
    <t>54d3af38017b26304973ec6040f5cb92</t>
  </si>
  <si>
    <t>CARMA; 90% capture rate</t>
  </si>
  <si>
    <t>CARMA; additional reduction 2.5%</t>
  </si>
  <si>
    <t>CARMA; additional reduction 50%</t>
  </si>
  <si>
    <t>CARMA; additional reduction 95%</t>
  </si>
  <si>
    <t>30329907cc68fe32dae5ed014ff4f986</t>
  </si>
  <si>
    <t>b4910a7b96cab5c664c71d23bc07baa3</t>
  </si>
  <si>
    <t>heat and power co-generation unit construction, 6400kW thermal, building</t>
  </si>
  <si>
    <t>heat and power co-generation unit, 6400kW thermal, building</t>
  </si>
  <si>
    <t>Cogen unit 6400kWth, wood burning, building/CH/I U</t>
  </si>
  <si>
    <t>heat and power co-generation unit construction, 6400kW thermal, common components for heat+electricity</t>
  </si>
  <si>
    <t>heat and power co-generation unit, 6400kW thermal, common components for heat+electricity</t>
  </si>
  <si>
    <t>Cogen unit 6400kWth, wood burning, common components for heat+electricity/CH/I U</t>
  </si>
  <si>
    <t>heat and power co-generation unit construction, 6400kW thermal, components for electricity only</t>
  </si>
  <si>
    <t>heat and power co-generation unit, 6400kW thermal, components for electricity only</t>
  </si>
  <si>
    <t>Cogen unit 6400kWth, wood burning, components for electricity only/CH/I U</t>
  </si>
  <si>
    <t>bf701b62654ff5004d80fcc52f2ea753</t>
  </si>
  <si>
    <t>hard coal IGCC plant.CSV</t>
  </si>
  <si>
    <t>NEEDS_2000::Hard_Coal::IGCC::infrastructure</t>
  </si>
  <si>
    <t>Electricity, low voltage, production UCTE, at grid/UCTE U</t>
  </si>
  <si>
    <t>ef2c43f003bc17991a679337317ca92b</t>
  </si>
  <si>
    <t>construction and dismantling of lignite IGCC plant.CSV</t>
  </si>
  <si>
    <t>NEEDS_2000::Lignite::IGCC::Infrastructure</t>
  </si>
  <si>
    <t>04baca621d12a29f6c434fd96251a3e6</t>
  </si>
  <si>
    <t>99e596a946020f2df172fd7e233755f7</t>
  </si>
  <si>
    <t>treatment of waste concrete, not reinforced, sorting plant</t>
  </si>
  <si>
    <t>Disposal, building, concrete, not reinforced, to sorting plant/CH U</t>
  </si>
  <si>
    <t>a45a4dc0099708c327ee36a25b4c2969</t>
  </si>
  <si>
    <t>borehole and pipeline.CSV</t>
  </si>
  <si>
    <t>AOX, Adsorbable Organic Halogen as Cl</t>
  </si>
  <si>
    <t>Aluminium</t>
  </si>
  <si>
    <t>Arsenic, ion</t>
  </si>
  <si>
    <t>BOD5, Biological Oxygen Demand</t>
  </si>
  <si>
    <t>COD, Chemical Oxygen Demand</t>
  </si>
  <si>
    <t>Calcium, ion</t>
  </si>
  <si>
    <t>Chloride</t>
  </si>
  <si>
    <t>Chromium, ion</t>
  </si>
  <si>
    <t>DOC, Dissolved Organic Carbon</t>
  </si>
  <si>
    <t>Fluoride</t>
  </si>
  <si>
    <t>Hydrocarbons, aromatic</t>
  </si>
  <si>
    <t>Iron, ion</t>
  </si>
  <si>
    <t>Methane, dichloro-, HCC-30</t>
  </si>
  <si>
    <t>Potassium, ion</t>
  </si>
  <si>
    <t>Silicon</t>
  </si>
  <si>
    <t>Sodium, ion</t>
  </si>
  <si>
    <t>Sulfur</t>
  </si>
  <si>
    <t>TOC, Total Organic Carbon</t>
  </si>
  <si>
    <t>Water, well, in ground</t>
  </si>
  <si>
    <t>Zinc, ion</t>
  </si>
  <si>
    <t>NEEDS_2000::CCS</t>
  </si>
  <si>
    <t>activated bentonite production</t>
  </si>
  <si>
    <t>DE</t>
  </si>
  <si>
    <t>activated bentonite</t>
  </si>
  <si>
    <t>Bentonite, at processing/DE U</t>
  </si>
  <si>
    <t>barite production</t>
  </si>
  <si>
    <t>barite</t>
  </si>
  <si>
    <t>Barite, at plant/RER U</t>
  </si>
  <si>
    <t>cement production, Portland</t>
  </si>
  <si>
    <t>cement, Portland</t>
  </si>
  <si>
    <t>Portland cement, strength class Z 52.5, at plant/CH U</t>
  </si>
  <si>
    <t>diesel, burned in diesel-electric generating set, 18.5kW</t>
  </si>
  <si>
    <t>Diesel, burned in diesel-electric generating set/GLO U</t>
  </si>
  <si>
    <t>treatment of drilling waste, landfarming</t>
  </si>
  <si>
    <t>drilling waste</t>
  </si>
  <si>
    <t>Disposal, drilling waste, 71.5% water, to landfarming/CH U</t>
  </si>
  <si>
    <t>treatment of drilling waste, residual material landfill</t>
  </si>
  <si>
    <t>Disposal, drilling waste, 71.5% water, to residual material landfill/CH U</t>
  </si>
  <si>
    <t>c127cd88c3bc4c6ddf8550a19bb5f241</t>
  </si>
  <si>
    <t>NGCC power plant, 400MWe/2025</t>
  </si>
  <si>
    <t>df833f9dbbdb68bb0109f6bd13a979de</t>
  </si>
  <si>
    <t>Hard coal PC power plant 500MW</t>
  </si>
  <si>
    <t>own assumption</t>
  </si>
  <si>
    <t>own assumption, based on range of literature data</t>
  </si>
  <si>
    <t>standard for transports</t>
  </si>
  <si>
    <t>polyethylene production, high density, granulate</t>
  </si>
  <si>
    <t>polyethylene, high density, granulate</t>
  </si>
  <si>
    <t>Polyethylene, HDPE, granulate, at plant/RER U</t>
  </si>
  <si>
    <t>treatment of waste mineral wool, sorting plant</t>
  </si>
  <si>
    <t>Disposal, building, mineral wool, to sorting plant/CH U</t>
  </si>
  <si>
    <t>treatment of waste polyethylene/polypropylene product, collection for final disposal</t>
  </si>
  <si>
    <t>waste polyethylene/polypropylene product</t>
  </si>
  <si>
    <t>Disposal, building, polyethylene/polypropylene products, to final disposal/CH U</t>
  </si>
  <si>
    <t>treatment of waste reinforced concrete, collection for final disposal</t>
  </si>
  <si>
    <t>waste reinforced concrete</t>
  </si>
  <si>
    <t>Disposal, building, reinforced concrete, to final disposal/CH U</t>
  </si>
  <si>
    <t>pipeline, supercritical CO2/km</t>
  </si>
  <si>
    <t>9b7f628e0aa3053b9745de5ed8f0b438</t>
  </si>
  <si>
    <t>pipeline, supercritical CO2/km/RER/I U</t>
  </si>
  <si>
    <t>Transformation, from forest, unspecified</t>
  </si>
  <si>
    <t>Transformation, to heterogeneous, agricultural</t>
  </si>
  <si>
    <t>Water, unspecified natural origin</t>
  </si>
  <si>
    <t>drawing of pipe, steel</t>
  </si>
  <si>
    <t>Drawing of pipes, steel/RER U</t>
  </si>
  <si>
    <t>gravel and sand quarry operation</t>
  </si>
  <si>
    <t>sand</t>
  </si>
  <si>
    <t>Sand, at mine/CH U</t>
  </si>
  <si>
    <t>transport, helicopter</t>
  </si>
  <si>
    <t>hour</t>
  </si>
  <si>
    <t>Transport, helicopter/GLO U</t>
  </si>
  <si>
    <t>transport, helicopter, LTO cycle</t>
  </si>
  <si>
    <t>Transport, helicopter, LTO cycle/GLO U</t>
  </si>
  <si>
    <t>treatment of waste mineral wool, inert material landfill</t>
  </si>
  <si>
    <t>waste mineral wool, for final disposal</t>
  </si>
  <si>
    <t>Disposal, mineral wool, 0% water, to inert material landfill/CH U</t>
  </si>
  <si>
    <t>d0fde559e24dea224bd87414dd024e3d</t>
  </si>
  <si>
    <t>99beeba0ba32a81534b42909fae2d288</t>
  </si>
  <si>
    <t>market for aluminium oxide, metallurgical</t>
  </si>
  <si>
    <t>Europe, without Russia and Turkey</t>
  </si>
  <si>
    <t>market for water, completely softened</t>
  </si>
  <si>
    <t>market for water, decarbonised</t>
  </si>
  <si>
    <t>platinum group metal, extraction and refinery operations</t>
  </si>
  <si>
    <t>market for bulk lead-zinc concentrate</t>
  </si>
  <si>
    <t>bulk lead-zinc concentrate</t>
  </si>
  <si>
    <t>market for wood chips and particles, willow</t>
  </si>
  <si>
    <t>This is data is created for Biomass_CCS based on world crop/residue ratio at 20%:80%</t>
  </si>
  <si>
    <t>This is data is created for Biomass_CHP_CCS based on world crop/residue ratio at 13%:87%</t>
  </si>
  <si>
    <t>90% capture rate (This part being captured)</t>
  </si>
  <si>
    <r>
      <t>1</t>
    </r>
    <r>
      <rPr>
        <sz val="8"/>
        <color theme="1"/>
        <rFont val="Calibri"/>
        <family val="2"/>
        <scheme val="minor"/>
      </rPr>
      <t xml:space="preserve"> National Renewable Energy Laboratory, 15013 Denver W Pkwy, Golden, CO 80401, United States</t>
    </r>
  </si>
  <si>
    <r>
      <t>2</t>
    </r>
    <r>
      <rPr>
        <sz val="8"/>
        <color theme="1"/>
        <rFont val="Calibri"/>
        <family val="2"/>
        <scheme val="minor"/>
      </rPr>
      <t xml:space="preserve"> Bren School of Environmental Science and Management, 2400 University of California, Santa Barbara, California, United States, 93117.</t>
    </r>
  </si>
  <si>
    <r>
      <t>3</t>
    </r>
    <r>
      <rPr>
        <sz val="8"/>
        <color theme="1"/>
        <rFont val="Calibri"/>
        <family val="2"/>
        <scheme val="minor"/>
      </rPr>
      <t xml:space="preserve"> Copernicus Institute of Sustainable Development, Utrecht University, Princetonlaan 8a, 3584 CS Utrecht, the Netherlands. </t>
    </r>
  </si>
  <si>
    <r>
      <t xml:space="preserve">4 </t>
    </r>
    <r>
      <rPr>
        <sz val="8"/>
        <color theme="1"/>
        <rFont val="Calibri"/>
        <family val="2"/>
        <scheme val="minor"/>
      </rPr>
      <t>PBL Netherlands Environmental Assessment Agency, PO Box 30314, 2500 GH The Hague, the Netherlands</t>
    </r>
  </si>
  <si>
    <r>
      <t xml:space="preserve">5 </t>
    </r>
    <r>
      <rPr>
        <sz val="8"/>
        <color theme="1"/>
        <rFont val="Calibri"/>
        <family val="2"/>
        <scheme val="minor"/>
      </rPr>
      <t xml:space="preserve">Chemical and Biomolecular Engineering Department, University of Pennsylvania, Philadelphia, PA, United States of America, 19104 </t>
    </r>
  </si>
  <si>
    <r>
      <t xml:space="preserve">6 </t>
    </r>
    <r>
      <rPr>
        <sz val="8"/>
        <color theme="1"/>
        <rFont val="Calibri"/>
        <family val="2"/>
        <scheme val="minor"/>
      </rPr>
      <t>Institute of Energy and Climate Research - Energy Systems Engineering (IEK-10), Forschungszentrum Jülich GmbH, Jülich, Germany</t>
    </r>
  </si>
  <si>
    <r>
      <t xml:space="preserve">7 </t>
    </r>
    <r>
      <rPr>
        <sz val="8"/>
        <color theme="1"/>
        <rFont val="Calibri"/>
        <family val="2"/>
        <scheme val="minor"/>
      </rPr>
      <t>Energy and Process Systems Engineering, ETH Zurich, 8092 Zurich, Switzerland</t>
    </r>
  </si>
  <si>
    <r>
      <t>* Correspondence: patrick.lamers@nrel.gov</t>
    </r>
    <r>
      <rPr>
        <u/>
        <sz val="8"/>
        <color rgb="FF0000FF"/>
        <rFont val="Calibri"/>
        <family val="2"/>
        <scheme val="minor"/>
      </rPr>
      <t>,</t>
    </r>
    <r>
      <rPr>
        <sz val="8"/>
        <color theme="1"/>
        <rFont val="Calibri"/>
        <family val="2"/>
        <scheme val="minor"/>
      </rPr>
      <t xml:space="preserve"> suh@bren.ucsb.edu</t>
    </r>
  </si>
  <si>
    <t>Reference: Beltran, A. M. et al. When the Background Matters: Using Scenarios from Integrated Assessment Models in Prospective Life Cycle Assessment. Journal of Industrial Ecology 24, 64–79 (2020)</t>
  </si>
  <si>
    <t>Sequestration efficiencies and environmental trade-offs of direct air capture technologies in climate change mitigation</t>
  </si>
  <si>
    <r>
      <t>Yang Qiu</t>
    </r>
    <r>
      <rPr>
        <b/>
        <vertAlign val="superscript"/>
        <sz val="11"/>
        <color theme="1"/>
        <rFont val="Calibri"/>
        <family val="2"/>
        <scheme val="minor"/>
      </rPr>
      <t>1,2</t>
    </r>
    <r>
      <rPr>
        <b/>
        <sz val="11"/>
        <color theme="1"/>
        <rFont val="Calibri"/>
        <family val="2"/>
        <scheme val="minor"/>
      </rPr>
      <t>, Patrick Lamers</t>
    </r>
    <r>
      <rPr>
        <b/>
        <vertAlign val="superscript"/>
        <sz val="11"/>
        <color theme="1"/>
        <rFont val="Calibri"/>
        <family val="2"/>
        <scheme val="minor"/>
      </rPr>
      <t>1*</t>
    </r>
    <r>
      <rPr>
        <b/>
        <sz val="11"/>
        <color theme="1"/>
        <rFont val="Calibri"/>
        <family val="2"/>
        <scheme val="minor"/>
      </rPr>
      <t>, Vassilis Daioglou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Noah McQueen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Harmen-Sytze de Boer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 Mathijs Harmsen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Jennifer Wilcox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André Bardow</t>
    </r>
    <r>
      <rPr>
        <b/>
        <vertAlign val="superscript"/>
        <sz val="11"/>
        <color theme="1"/>
        <rFont val="Calibri"/>
        <family val="2"/>
        <scheme val="minor"/>
      </rPr>
      <t>6,7</t>
    </r>
    <r>
      <rPr>
        <b/>
        <sz val="11"/>
        <color theme="1"/>
        <rFont val="Calibri"/>
        <family val="2"/>
        <scheme val="minor"/>
      </rPr>
      <t>, Sangwon Suh</t>
    </r>
    <r>
      <rPr>
        <b/>
        <vertAlign val="superscript"/>
        <sz val="11"/>
        <color theme="1"/>
        <rFont val="Calibri"/>
        <family val="2"/>
        <scheme val="minor"/>
      </rPr>
      <t>2*</t>
    </r>
    <r>
      <rPr>
        <b/>
        <sz val="11"/>
        <color theme="1"/>
        <rFont val="Calibri"/>
        <family val="2"/>
        <scheme val="minor"/>
      </rPr>
      <t xml:space="preserve"> </t>
    </r>
  </si>
  <si>
    <t>Life cycle inventory data of fossil fuel with carbon capture and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</si>
</sst>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877E-75C2-4C15-9576-3A66F7AE0645}">
  <dimension ref="A1:A14"/>
  <sheetViews>
    <sheetView tabSelected="1" workbookViewId="0">
      <selection activeCell="G8" sqref="G8"/>
    </sheetView>
  </sheetViews>
  <sheetFormatPr defaultRowHeight="14.5" x14ac:dyDescent="0.35"/>
  <sheetData>
    <row r="1" spans="1:1" ht="26" x14ac:dyDescent="0.35">
      <c r="A1" s="1" t="s">
        <v>1193</v>
      </c>
    </row>
    <row r="2" spans="1:1" ht="18.5" x14ac:dyDescent="0.35">
      <c r="A2" s="2" t="s">
        <v>1195</v>
      </c>
    </row>
    <row r="3" spans="1:1" ht="16.5" x14ac:dyDescent="0.35">
      <c r="A3" s="3" t="s">
        <v>1194</v>
      </c>
    </row>
    <row r="4" spans="1:1" x14ac:dyDescent="0.35">
      <c r="A4" s="4" t="s">
        <v>1184</v>
      </c>
    </row>
    <row r="5" spans="1:1" x14ac:dyDescent="0.35">
      <c r="A5" s="4" t="s">
        <v>1185</v>
      </c>
    </row>
    <row r="6" spans="1:1" x14ac:dyDescent="0.35">
      <c r="A6" s="4" t="s">
        <v>1186</v>
      </c>
    </row>
    <row r="7" spans="1:1" x14ac:dyDescent="0.35">
      <c r="A7" s="4" t="s">
        <v>1187</v>
      </c>
    </row>
    <row r="8" spans="1:1" x14ac:dyDescent="0.35">
      <c r="A8" s="4" t="s">
        <v>1188</v>
      </c>
    </row>
    <row r="9" spans="1:1" x14ac:dyDescent="0.35">
      <c r="A9" s="4" t="s">
        <v>1189</v>
      </c>
    </row>
    <row r="10" spans="1:1" x14ac:dyDescent="0.35">
      <c r="A10" s="4" t="s">
        <v>1190</v>
      </c>
    </row>
    <row r="11" spans="1:1" x14ac:dyDescent="0.35">
      <c r="A11" s="5" t="s">
        <v>1191</v>
      </c>
    </row>
    <row r="14" spans="1:1" x14ac:dyDescent="0.35">
      <c r="A14" t="s">
        <v>1192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52"/>
  <sheetViews>
    <sheetView topLeftCell="A2678" zoomScale="70" zoomScaleNormal="70" workbookViewId="0">
      <selection activeCell="B2693" sqref="B2693"/>
    </sheetView>
  </sheetViews>
  <sheetFormatPr defaultRowHeight="14.5" x14ac:dyDescent="0.35"/>
  <cols>
    <col min="1" max="1" width="29.6328125" style="9" customWidth="1"/>
    <col min="2" max="2" width="73.453125" style="8" customWidth="1"/>
    <col min="3" max="16384" width="8.7265625" style="8"/>
  </cols>
  <sheetData>
    <row r="1" spans="1:2" ht="15.5" x14ac:dyDescent="0.35">
      <c r="A1" s="6" t="s">
        <v>0</v>
      </c>
      <c r="B1" s="7" t="s">
        <v>1</v>
      </c>
    </row>
    <row r="2" spans="1:2" x14ac:dyDescent="0.35">
      <c r="A2" s="9" t="s">
        <v>2</v>
      </c>
      <c r="B2" s="8" t="s">
        <v>3</v>
      </c>
    </row>
    <row r="3" spans="1:2" x14ac:dyDescent="0.35">
      <c r="A3" s="9" t="s">
        <v>4</v>
      </c>
      <c r="B3" s="8" t="s">
        <v>5</v>
      </c>
    </row>
    <row r="4" spans="1:2" x14ac:dyDescent="0.35">
      <c r="A4" s="9" t="s">
        <v>6</v>
      </c>
      <c r="B4" s="8" t="s">
        <v>7</v>
      </c>
    </row>
    <row r="5" spans="1:2" x14ac:dyDescent="0.35">
      <c r="A5" s="9" t="s">
        <v>8</v>
      </c>
      <c r="B5" s="8" t="s">
        <v>9</v>
      </c>
    </row>
    <row r="6" spans="1:2" x14ac:dyDescent="0.35">
      <c r="A6" s="9" t="s">
        <v>10</v>
      </c>
      <c r="B6" s="8" t="s">
        <v>11</v>
      </c>
    </row>
    <row r="7" spans="1:2" x14ac:dyDescent="0.35">
      <c r="A7" s="9" t="s">
        <v>12</v>
      </c>
      <c r="B7" s="8" t="s">
        <v>11</v>
      </c>
    </row>
    <row r="8" spans="1:2" ht="29" x14ac:dyDescent="0.35">
      <c r="A8" s="9" t="s">
        <v>13</v>
      </c>
      <c r="B8" s="8" t="s">
        <v>7</v>
      </c>
    </row>
    <row r="9" spans="1:2" x14ac:dyDescent="0.35">
      <c r="A9" s="9" t="s">
        <v>14</v>
      </c>
      <c r="B9" s="8" t="s">
        <v>15</v>
      </c>
    </row>
    <row r="10" spans="1:2" x14ac:dyDescent="0.35">
      <c r="A10" s="9" t="s">
        <v>16</v>
      </c>
      <c r="B10" s="8" t="s">
        <v>17</v>
      </c>
    </row>
    <row r="11" spans="1:2" ht="43.5" x14ac:dyDescent="0.35">
      <c r="A11" s="9" t="s">
        <v>18</v>
      </c>
      <c r="B11" s="8" t="s">
        <v>7</v>
      </c>
    </row>
    <row r="12" spans="1:2" x14ac:dyDescent="0.35">
      <c r="A12" s="9" t="s">
        <v>19</v>
      </c>
      <c r="B12" s="8" t="s">
        <v>20</v>
      </c>
    </row>
    <row r="13" spans="1:2" x14ac:dyDescent="0.35">
      <c r="A13" s="9" t="s">
        <v>21</v>
      </c>
      <c r="B13" s="8" t="s">
        <v>22</v>
      </c>
    </row>
    <row r="14" spans="1:2" x14ac:dyDescent="0.35">
      <c r="A14" s="9" t="s">
        <v>23</v>
      </c>
      <c r="B14" s="8" t="s">
        <v>24</v>
      </c>
    </row>
    <row r="15" spans="1:2" x14ac:dyDescent="0.35">
      <c r="A15" s="9" t="s">
        <v>25</v>
      </c>
      <c r="B15" s="8" t="s">
        <v>26</v>
      </c>
    </row>
    <row r="16" spans="1:2" x14ac:dyDescent="0.35">
      <c r="A16" s="9" t="s">
        <v>27</v>
      </c>
      <c r="B16" s="8" t="s">
        <v>28</v>
      </c>
    </row>
    <row r="18" spans="1:13" ht="15.5" x14ac:dyDescent="0.35">
      <c r="A18" s="6" t="s">
        <v>29</v>
      </c>
      <c r="B18" s="7" t="s">
        <v>30</v>
      </c>
    </row>
    <row r="19" spans="1:13" x14ac:dyDescent="0.35">
      <c r="A19" s="9" t="s">
        <v>31</v>
      </c>
      <c r="B19" s="8" t="s">
        <v>32</v>
      </c>
    </row>
    <row r="20" spans="1:13" x14ac:dyDescent="0.35">
      <c r="A20" s="9" t="s">
        <v>33</v>
      </c>
      <c r="B20" s="8" t="s">
        <v>34</v>
      </c>
    </row>
    <row r="21" spans="1:13" x14ac:dyDescent="0.35">
      <c r="A21" s="9" t="s">
        <v>35</v>
      </c>
      <c r="B21" s="8" t="s">
        <v>36</v>
      </c>
    </row>
    <row r="22" spans="1:13" x14ac:dyDescent="0.35">
      <c r="A22" s="9" t="s">
        <v>37</v>
      </c>
      <c r="B22" s="8">
        <v>1</v>
      </c>
    </row>
    <row r="23" spans="1:13" x14ac:dyDescent="0.35">
      <c r="A23" s="9" t="s">
        <v>38</v>
      </c>
      <c r="B23" s="8" t="s">
        <v>30</v>
      </c>
    </row>
    <row r="24" spans="1:13" x14ac:dyDescent="0.35">
      <c r="A24" s="9" t="s">
        <v>39</v>
      </c>
      <c r="B24" s="8" t="s">
        <v>40</v>
      </c>
    </row>
    <row r="25" spans="1:13" x14ac:dyDescent="0.35">
      <c r="A25" s="9" t="s">
        <v>41</v>
      </c>
      <c r="B25" s="8" t="s">
        <v>42</v>
      </c>
    </row>
    <row r="26" spans="1:13" x14ac:dyDescent="0.35">
      <c r="A26" s="9" t="s">
        <v>43</v>
      </c>
      <c r="B26" s="8" t="s">
        <v>44</v>
      </c>
    </row>
    <row r="27" spans="1:13" ht="15.5" x14ac:dyDescent="0.35">
      <c r="A27" s="6" t="s">
        <v>45</v>
      </c>
    </row>
    <row r="28" spans="1:13" x14ac:dyDescent="0.35">
      <c r="A28" s="9" t="s">
        <v>46</v>
      </c>
      <c r="B28" s="8" t="s">
        <v>47</v>
      </c>
      <c r="C28" s="8" t="s">
        <v>35</v>
      </c>
      <c r="D28" s="8" t="s">
        <v>43</v>
      </c>
      <c r="E28" s="8" t="s">
        <v>48</v>
      </c>
      <c r="F28" s="8" t="s">
        <v>41</v>
      </c>
      <c r="G28" s="8" t="s">
        <v>49</v>
      </c>
      <c r="H28" s="8" t="s">
        <v>50</v>
      </c>
      <c r="I28" s="8" t="s">
        <v>51</v>
      </c>
      <c r="J28" s="8" t="s">
        <v>52</v>
      </c>
      <c r="K28" s="8" t="s">
        <v>53</v>
      </c>
      <c r="L28" s="8" t="s">
        <v>54</v>
      </c>
      <c r="M28" s="8" t="s">
        <v>39</v>
      </c>
    </row>
    <row r="29" spans="1:13" x14ac:dyDescent="0.35">
      <c r="A29" s="9" t="s">
        <v>55</v>
      </c>
      <c r="B29" s="8">
        <v>7.9299999999999995E-13</v>
      </c>
      <c r="D29" s="8" t="s">
        <v>56</v>
      </c>
      <c r="E29" s="8" t="s">
        <v>57</v>
      </c>
      <c r="F29" s="8" t="s">
        <v>58</v>
      </c>
      <c r="G29" s="8">
        <v>2</v>
      </c>
      <c r="H29" s="8">
        <v>-27.862953173275841</v>
      </c>
      <c r="I29" s="8">
        <v>0.80471895621705025</v>
      </c>
      <c r="K29" s="8" t="s">
        <v>59</v>
      </c>
      <c r="L29" s="8">
        <v>0</v>
      </c>
    </row>
    <row r="30" spans="1:13" x14ac:dyDescent="0.35">
      <c r="A30" s="9" t="s">
        <v>60</v>
      </c>
      <c r="B30" s="8">
        <v>8.0000000000000003E-10</v>
      </c>
      <c r="D30" s="8" t="s">
        <v>56</v>
      </c>
      <c r="E30" s="8" t="s">
        <v>57</v>
      </c>
      <c r="F30" s="8" t="s">
        <v>58</v>
      </c>
      <c r="G30" s="8">
        <v>2</v>
      </c>
      <c r="H30" s="8">
        <v>-20.946409388260619</v>
      </c>
      <c r="I30" s="8">
        <v>1.0397207708399181</v>
      </c>
      <c r="K30" s="8" t="s">
        <v>61</v>
      </c>
      <c r="L30" s="8">
        <v>0</v>
      </c>
    </row>
    <row r="31" spans="1:13" x14ac:dyDescent="0.35">
      <c r="A31" s="9" t="s">
        <v>62</v>
      </c>
      <c r="B31" s="8">
        <v>1.2100000000000001E-7</v>
      </c>
      <c r="D31" s="8" t="s">
        <v>56</v>
      </c>
      <c r="E31" s="8" t="s">
        <v>57</v>
      </c>
      <c r="F31" s="8" t="s">
        <v>58</v>
      </c>
      <c r="G31" s="8">
        <v>2</v>
      </c>
      <c r="H31" s="8">
        <v>-15.927475291349671</v>
      </c>
      <c r="I31" s="8">
        <v>1.0397207708399181</v>
      </c>
      <c r="K31" s="8" t="s">
        <v>61</v>
      </c>
      <c r="L31" s="8">
        <v>0</v>
      </c>
    </row>
    <row r="32" spans="1:13" x14ac:dyDescent="0.35">
      <c r="A32" s="9" t="s">
        <v>63</v>
      </c>
      <c r="B32" s="8">
        <v>9.2600000000000001E-10</v>
      </c>
      <c r="D32" s="8" t="s">
        <v>56</v>
      </c>
      <c r="E32" s="8" t="s">
        <v>57</v>
      </c>
      <c r="F32" s="8" t="s">
        <v>58</v>
      </c>
      <c r="G32" s="8">
        <v>2</v>
      </c>
      <c r="H32" s="8">
        <v>-20.80014688128237</v>
      </c>
      <c r="I32" s="8">
        <v>0.80471895621705025</v>
      </c>
      <c r="K32" s="8" t="s">
        <v>59</v>
      </c>
      <c r="L32" s="8">
        <v>0</v>
      </c>
    </row>
    <row r="33" spans="1:12" x14ac:dyDescent="0.35">
      <c r="A33" s="9" t="s">
        <v>64</v>
      </c>
      <c r="B33" s="8">
        <v>5.2899999999999997E-13</v>
      </c>
      <c r="D33" s="8" t="s">
        <v>56</v>
      </c>
      <c r="E33" s="8" t="s">
        <v>57</v>
      </c>
      <c r="F33" s="8" t="s">
        <v>58</v>
      </c>
      <c r="G33" s="8">
        <v>2</v>
      </c>
      <c r="H33" s="8">
        <v>-28.267787963052381</v>
      </c>
      <c r="I33" s="8">
        <v>0.80471895621705025</v>
      </c>
      <c r="K33" s="8" t="s">
        <v>59</v>
      </c>
      <c r="L33" s="8">
        <v>0</v>
      </c>
    </row>
    <row r="34" spans="1:12" x14ac:dyDescent="0.35">
      <c r="A34" s="9" t="s">
        <v>65</v>
      </c>
      <c r="B34" s="8">
        <v>9.2600000000000001E-7</v>
      </c>
      <c r="D34" s="8" t="s">
        <v>56</v>
      </c>
      <c r="E34" s="8" t="s">
        <v>57</v>
      </c>
      <c r="F34" s="8" t="s">
        <v>58</v>
      </c>
      <c r="G34" s="8">
        <v>2</v>
      </c>
      <c r="H34" s="8">
        <v>-13.892391602300229</v>
      </c>
      <c r="I34" s="8">
        <v>0.80471895621705025</v>
      </c>
      <c r="K34" s="8" t="s">
        <v>59</v>
      </c>
      <c r="L34" s="8">
        <v>0</v>
      </c>
    </row>
    <row r="35" spans="1:12" x14ac:dyDescent="0.35">
      <c r="A35" s="9" t="s">
        <v>66</v>
      </c>
      <c r="B35" s="8">
        <v>5.6000000000000001E-2</v>
      </c>
      <c r="D35" s="8" t="s">
        <v>56</v>
      </c>
      <c r="E35" s="8" t="s">
        <v>57</v>
      </c>
      <c r="F35" s="8" t="s">
        <v>58</v>
      </c>
      <c r="G35" s="8">
        <v>2</v>
      </c>
      <c r="H35" s="8">
        <v>-2.8824035882469881</v>
      </c>
      <c r="I35" s="8">
        <v>2.439508208471609E-2</v>
      </c>
      <c r="K35" s="8" t="s">
        <v>67</v>
      </c>
      <c r="L35" s="8">
        <v>0</v>
      </c>
    </row>
    <row r="36" spans="1:12" x14ac:dyDescent="0.35">
      <c r="A36" s="9" t="s">
        <v>68</v>
      </c>
      <c r="B36" s="8">
        <v>2.2000000000000001E-6</v>
      </c>
      <c r="D36" s="8" t="s">
        <v>56</v>
      </c>
      <c r="E36" s="8" t="s">
        <v>57</v>
      </c>
      <c r="F36" s="8" t="s">
        <v>58</v>
      </c>
      <c r="G36" s="8">
        <v>2</v>
      </c>
      <c r="H36" s="8">
        <v>-13.027053197600001</v>
      </c>
      <c r="I36" s="8">
        <v>0.20273255405408211</v>
      </c>
      <c r="K36" s="8" t="s">
        <v>69</v>
      </c>
      <c r="L36" s="8">
        <v>0</v>
      </c>
    </row>
    <row r="37" spans="1:12" x14ac:dyDescent="0.35">
      <c r="A37" s="9" t="s">
        <v>70</v>
      </c>
      <c r="B37" s="8">
        <v>9.9999999999999995E-7</v>
      </c>
      <c r="D37" s="8" t="s">
        <v>56</v>
      </c>
      <c r="E37" s="8" t="s">
        <v>57</v>
      </c>
      <c r="F37" s="8" t="s">
        <v>58</v>
      </c>
      <c r="G37" s="8">
        <v>2</v>
      </c>
      <c r="H37" s="8">
        <v>-13.81551055796427</v>
      </c>
      <c r="I37" s="8">
        <v>0.54930614433405478</v>
      </c>
      <c r="K37" s="8" t="s">
        <v>71</v>
      </c>
      <c r="L37" s="8">
        <v>0</v>
      </c>
    </row>
    <row r="38" spans="1:12" ht="29" x14ac:dyDescent="0.35">
      <c r="A38" s="9" t="s">
        <v>72</v>
      </c>
      <c r="B38" s="8">
        <v>2.9000000000000003E-17</v>
      </c>
      <c r="D38" s="8" t="s">
        <v>56</v>
      </c>
      <c r="E38" s="8" t="s">
        <v>57</v>
      </c>
      <c r="F38" s="8" t="s">
        <v>58</v>
      </c>
      <c r="G38" s="8">
        <v>2</v>
      </c>
      <c r="H38" s="8">
        <v>-38.079235843906353</v>
      </c>
      <c r="I38" s="8">
        <v>1.0397207708399181</v>
      </c>
      <c r="K38" s="8" t="s">
        <v>61</v>
      </c>
      <c r="L38" s="8">
        <v>0</v>
      </c>
    </row>
    <row r="39" spans="1:12" x14ac:dyDescent="0.35">
      <c r="A39" s="9" t="s">
        <v>73</v>
      </c>
      <c r="B39" s="8">
        <v>1.37E-6</v>
      </c>
      <c r="D39" s="8" t="s">
        <v>56</v>
      </c>
      <c r="E39" s="8" t="s">
        <v>57</v>
      </c>
      <c r="F39" s="8" t="s">
        <v>58</v>
      </c>
      <c r="G39" s="8">
        <v>2</v>
      </c>
      <c r="H39" s="8">
        <v>-13.500699818124239</v>
      </c>
      <c r="I39" s="8">
        <v>0.80471895621705025</v>
      </c>
      <c r="K39" s="8" t="s">
        <v>59</v>
      </c>
      <c r="L39" s="8">
        <v>0</v>
      </c>
    </row>
    <row r="40" spans="1:12" x14ac:dyDescent="0.35">
      <c r="A40" s="9" t="s">
        <v>74</v>
      </c>
      <c r="B40" s="8">
        <v>3.3099999999999999E-8</v>
      </c>
      <c r="D40" s="8" t="s">
        <v>56</v>
      </c>
      <c r="E40" s="8" t="s">
        <v>57</v>
      </c>
      <c r="F40" s="8" t="s">
        <v>58</v>
      </c>
      <c r="G40" s="8">
        <v>2</v>
      </c>
      <c r="H40" s="8">
        <v>-17.223732554563391</v>
      </c>
      <c r="I40" s="8">
        <v>0.80471895621705025</v>
      </c>
      <c r="K40" s="8" t="s">
        <v>59</v>
      </c>
      <c r="L40" s="8">
        <v>0</v>
      </c>
    </row>
    <row r="41" spans="1:12" x14ac:dyDescent="0.35">
      <c r="A41" s="9" t="s">
        <v>75</v>
      </c>
      <c r="B41" s="8">
        <v>0.52500000000000002</v>
      </c>
      <c r="D41" s="8" t="s">
        <v>44</v>
      </c>
      <c r="E41" s="8" t="s">
        <v>57</v>
      </c>
      <c r="F41" s="8" t="s">
        <v>58</v>
      </c>
      <c r="G41" s="8">
        <v>2</v>
      </c>
      <c r="H41" s="8">
        <v>-0.64435701639051324</v>
      </c>
      <c r="I41" s="8">
        <v>2.439508208471609E-2</v>
      </c>
      <c r="K41" s="8" t="s">
        <v>76</v>
      </c>
      <c r="L41" s="8">
        <v>0</v>
      </c>
    </row>
    <row r="42" spans="1:12" x14ac:dyDescent="0.35">
      <c r="A42" s="9" t="s">
        <v>77</v>
      </c>
      <c r="B42" s="8">
        <v>7.9299999999999997E-7</v>
      </c>
      <c r="D42" s="8" t="s">
        <v>56</v>
      </c>
      <c r="E42" s="8" t="s">
        <v>57</v>
      </c>
      <c r="F42" s="8" t="s">
        <v>58</v>
      </c>
      <c r="G42" s="8">
        <v>2</v>
      </c>
      <c r="H42" s="8">
        <v>-14.04744261531156</v>
      </c>
      <c r="I42" s="8">
        <v>0.80471895621705025</v>
      </c>
      <c r="K42" s="8" t="s">
        <v>59</v>
      </c>
      <c r="L42" s="8">
        <v>0</v>
      </c>
    </row>
    <row r="43" spans="1:12" x14ac:dyDescent="0.35">
      <c r="A43" s="9" t="s">
        <v>78</v>
      </c>
      <c r="B43" s="8">
        <v>3E-11</v>
      </c>
      <c r="D43" s="8" t="s">
        <v>56</v>
      </c>
      <c r="E43" s="8" t="s">
        <v>57</v>
      </c>
      <c r="F43" s="8" t="s">
        <v>58</v>
      </c>
      <c r="G43" s="8">
        <v>2</v>
      </c>
      <c r="H43" s="8">
        <v>-24.22982373426639</v>
      </c>
      <c r="I43" s="8">
        <v>0.80471895621705025</v>
      </c>
      <c r="K43" s="8" t="s">
        <v>79</v>
      </c>
      <c r="L43" s="8">
        <v>0</v>
      </c>
    </row>
    <row r="44" spans="1:12" x14ac:dyDescent="0.35">
      <c r="A44" s="9" t="s">
        <v>80</v>
      </c>
      <c r="B44" s="8">
        <v>9.9999999999999995E-7</v>
      </c>
      <c r="D44" s="8" t="s">
        <v>56</v>
      </c>
      <c r="E44" s="8" t="s">
        <v>57</v>
      </c>
      <c r="F44" s="8" t="s">
        <v>58</v>
      </c>
      <c r="G44" s="8">
        <v>2</v>
      </c>
      <c r="H44" s="8">
        <v>-13.81551055796427</v>
      </c>
      <c r="I44" s="8">
        <v>0.80471895621705025</v>
      </c>
      <c r="K44" s="8" t="s">
        <v>81</v>
      </c>
      <c r="L44" s="8">
        <v>0</v>
      </c>
    </row>
    <row r="45" spans="1:12" x14ac:dyDescent="0.35">
      <c r="A45" s="9" t="s">
        <v>82</v>
      </c>
      <c r="B45" s="8">
        <v>2.72E-5</v>
      </c>
      <c r="D45" s="8" t="s">
        <v>56</v>
      </c>
      <c r="E45" s="8" t="s">
        <v>57</v>
      </c>
      <c r="F45" s="8" t="s">
        <v>58</v>
      </c>
      <c r="G45" s="8">
        <v>2</v>
      </c>
      <c r="H45" s="8">
        <v>-10.51229358466232</v>
      </c>
      <c r="I45" s="8">
        <v>0.20273255405408211</v>
      </c>
      <c r="K45" s="8" t="s">
        <v>83</v>
      </c>
      <c r="L45" s="8">
        <v>0</v>
      </c>
    </row>
    <row r="46" spans="1:12" ht="29" x14ac:dyDescent="0.35">
      <c r="A46" s="9" t="s">
        <v>84</v>
      </c>
      <c r="B46" s="8">
        <v>8.0000000000000005E-9</v>
      </c>
      <c r="D46" s="8" t="s">
        <v>56</v>
      </c>
      <c r="E46" s="8" t="s">
        <v>57</v>
      </c>
      <c r="F46" s="8" t="s">
        <v>58</v>
      </c>
      <c r="G46" s="8">
        <v>2</v>
      </c>
      <c r="H46" s="8">
        <v>-18.64382429526658</v>
      </c>
      <c r="I46" s="8">
        <v>1.0397207708399181</v>
      </c>
      <c r="K46" s="8" t="s">
        <v>61</v>
      </c>
      <c r="L46" s="8">
        <v>0</v>
      </c>
    </row>
    <row r="47" spans="1:12" x14ac:dyDescent="0.35">
      <c r="A47" s="9" t="s">
        <v>85</v>
      </c>
      <c r="B47" s="8">
        <v>4.9999999999999998E-7</v>
      </c>
      <c r="D47" s="8" t="s">
        <v>56</v>
      </c>
      <c r="E47" s="8" t="s">
        <v>57</v>
      </c>
      <c r="F47" s="8" t="s">
        <v>58</v>
      </c>
      <c r="G47" s="8">
        <v>2</v>
      </c>
      <c r="H47" s="8">
        <v>-14.508657738524221</v>
      </c>
      <c r="I47" s="8">
        <v>0.54930614433405478</v>
      </c>
      <c r="K47" s="8" t="s">
        <v>71</v>
      </c>
      <c r="L47" s="8">
        <v>0</v>
      </c>
    </row>
    <row r="48" spans="1:12" x14ac:dyDescent="0.35">
      <c r="A48" s="9" t="s">
        <v>86</v>
      </c>
      <c r="B48" s="8">
        <v>1.15E-6</v>
      </c>
      <c r="D48" s="8" t="s">
        <v>56</v>
      </c>
      <c r="E48" s="8" t="s">
        <v>57</v>
      </c>
      <c r="F48" s="8" t="s">
        <v>58</v>
      </c>
      <c r="G48" s="8">
        <v>2</v>
      </c>
      <c r="H48" s="8">
        <v>-13.67574861558912</v>
      </c>
      <c r="I48" s="8">
        <v>0.80471895621705025</v>
      </c>
      <c r="K48" s="8" t="s">
        <v>59</v>
      </c>
      <c r="L48" s="8">
        <v>0</v>
      </c>
    </row>
    <row r="49" spans="1:13" x14ac:dyDescent="0.35">
      <c r="A49" s="9" t="s">
        <v>87</v>
      </c>
      <c r="B49" s="8">
        <v>7.0500000000000003E-7</v>
      </c>
      <c r="D49" s="8" t="s">
        <v>56</v>
      </c>
      <c r="E49" s="8" t="s">
        <v>57</v>
      </c>
      <c r="F49" s="8" t="s">
        <v>58</v>
      </c>
      <c r="G49" s="8">
        <v>2</v>
      </c>
      <c r="H49" s="8">
        <v>-14.165068034134141</v>
      </c>
      <c r="I49" s="8">
        <v>0.80471895621705025</v>
      </c>
      <c r="K49" s="8" t="s">
        <v>59</v>
      </c>
      <c r="L49" s="8">
        <v>0</v>
      </c>
    </row>
    <row r="50" spans="1:13" x14ac:dyDescent="0.35">
      <c r="A50" s="9" t="s">
        <v>88</v>
      </c>
      <c r="B50" s="8">
        <v>1.6000000000000001E-8</v>
      </c>
      <c r="D50" s="8" t="s">
        <v>56</v>
      </c>
      <c r="E50" s="8" t="s">
        <v>57</v>
      </c>
      <c r="F50" s="8" t="s">
        <v>58</v>
      </c>
      <c r="G50" s="8">
        <v>2</v>
      </c>
      <c r="H50" s="8">
        <v>-17.950677114706629</v>
      </c>
      <c r="I50" s="8">
        <v>1.0397207708399181</v>
      </c>
      <c r="K50" s="8" t="s">
        <v>61</v>
      </c>
      <c r="L50" s="8">
        <v>0</v>
      </c>
    </row>
    <row r="51" spans="1:13" x14ac:dyDescent="0.35">
      <c r="A51" s="9" t="s">
        <v>89</v>
      </c>
      <c r="B51" s="8">
        <v>4.9999999999999998E-7</v>
      </c>
      <c r="D51" s="8" t="s">
        <v>56</v>
      </c>
      <c r="E51" s="8" t="s">
        <v>57</v>
      </c>
      <c r="F51" s="8" t="s">
        <v>58</v>
      </c>
      <c r="G51" s="8">
        <v>2</v>
      </c>
      <c r="H51" s="8">
        <v>-14.508657738524221</v>
      </c>
      <c r="I51" s="8">
        <v>4.7655089902162509E-2</v>
      </c>
      <c r="K51" s="8" t="s">
        <v>67</v>
      </c>
      <c r="L51" s="8">
        <v>0</v>
      </c>
    </row>
    <row r="52" spans="1:13" x14ac:dyDescent="0.35">
      <c r="A52" s="9" t="s">
        <v>90</v>
      </c>
      <c r="B52" s="8">
        <v>1.5E-9</v>
      </c>
      <c r="D52" s="8" t="s">
        <v>56</v>
      </c>
      <c r="E52" s="8" t="s">
        <v>57</v>
      </c>
      <c r="F52" s="8" t="s">
        <v>58</v>
      </c>
      <c r="G52" s="8">
        <v>2</v>
      </c>
      <c r="H52" s="8">
        <v>-20.31780072883825</v>
      </c>
      <c r="I52" s="8">
        <v>0.80471895621705025</v>
      </c>
      <c r="K52" s="8" t="s">
        <v>59</v>
      </c>
      <c r="L52" s="8">
        <v>0</v>
      </c>
    </row>
    <row r="53" spans="1:13" ht="29" x14ac:dyDescent="0.35">
      <c r="A53" s="9" t="s">
        <v>30</v>
      </c>
      <c r="B53" s="8">
        <v>1</v>
      </c>
      <c r="C53" s="8" t="s">
        <v>36</v>
      </c>
      <c r="D53" s="8" t="s">
        <v>44</v>
      </c>
      <c r="E53" s="8" t="s">
        <v>91</v>
      </c>
      <c r="F53" s="8" t="s">
        <v>92</v>
      </c>
      <c r="J53" s="8">
        <v>100</v>
      </c>
      <c r="K53" s="8" t="s">
        <v>93</v>
      </c>
      <c r="M53" s="8" t="s">
        <v>40</v>
      </c>
    </row>
    <row r="54" spans="1:13" ht="43.5" x14ac:dyDescent="0.35">
      <c r="A54" s="9" t="s">
        <v>94</v>
      </c>
      <c r="B54" s="8">
        <v>1</v>
      </c>
      <c r="C54" s="8" t="s">
        <v>36</v>
      </c>
      <c r="D54" s="8" t="s">
        <v>44</v>
      </c>
      <c r="E54" s="8" t="s">
        <v>95</v>
      </c>
      <c r="F54" s="8" t="s">
        <v>96</v>
      </c>
      <c r="G54" s="8">
        <v>2</v>
      </c>
      <c r="H54" s="8">
        <v>0</v>
      </c>
      <c r="I54" s="8">
        <v>0</v>
      </c>
      <c r="K54" s="8" t="s">
        <v>93</v>
      </c>
      <c r="L54" s="8">
        <v>0</v>
      </c>
      <c r="M54" s="8" t="s">
        <v>97</v>
      </c>
    </row>
    <row r="55" spans="1:13" ht="29" x14ac:dyDescent="0.35">
      <c r="A55" s="9" t="s">
        <v>98</v>
      </c>
      <c r="B55" s="8">
        <v>2.28E-12</v>
      </c>
      <c r="C55" s="8" t="s">
        <v>99</v>
      </c>
      <c r="D55" s="8" t="s">
        <v>43</v>
      </c>
      <c r="E55" s="8" t="s">
        <v>95</v>
      </c>
      <c r="F55" s="8" t="s">
        <v>96</v>
      </c>
      <c r="G55" s="8">
        <v>0</v>
      </c>
      <c r="H55" s="8">
        <v>2.28E-12</v>
      </c>
      <c r="K55" s="8" t="s">
        <v>93</v>
      </c>
      <c r="M55" s="8" t="s">
        <v>100</v>
      </c>
    </row>
    <row r="56" spans="1:13" ht="43.5" x14ac:dyDescent="0.35">
      <c r="A56" s="9" t="s">
        <v>101</v>
      </c>
      <c r="B56" s="8">
        <v>2.5000000000000002E-6</v>
      </c>
      <c r="C56" s="8" t="s">
        <v>36</v>
      </c>
      <c r="D56" s="8" t="s">
        <v>56</v>
      </c>
      <c r="E56" s="8" t="s">
        <v>95</v>
      </c>
      <c r="F56" s="8" t="s">
        <v>96</v>
      </c>
      <c r="G56" s="8">
        <v>2</v>
      </c>
      <c r="H56" s="8">
        <v>-12.899219826090119</v>
      </c>
      <c r="I56" s="8">
        <v>0.1075556898084728</v>
      </c>
      <c r="K56" s="8" t="s">
        <v>102</v>
      </c>
      <c r="L56" s="8">
        <v>0</v>
      </c>
      <c r="M56" s="8" t="s">
        <v>103</v>
      </c>
    </row>
    <row r="57" spans="1:13" ht="43.5" x14ac:dyDescent="0.35">
      <c r="A57" s="9" t="s">
        <v>104</v>
      </c>
      <c r="B57" s="8">
        <v>1.9999999999999999E-6</v>
      </c>
      <c r="C57" s="8" t="s">
        <v>99</v>
      </c>
      <c r="D57" s="8" t="s">
        <v>56</v>
      </c>
      <c r="E57" s="8" t="s">
        <v>95</v>
      </c>
      <c r="F57" s="8" t="s">
        <v>96</v>
      </c>
      <c r="G57" s="8">
        <v>2</v>
      </c>
      <c r="H57" s="8">
        <v>-13.12236337740433</v>
      </c>
      <c r="I57" s="8">
        <v>0.1075556898084728</v>
      </c>
      <c r="K57" s="8" t="s">
        <v>102</v>
      </c>
      <c r="L57" s="8">
        <v>0</v>
      </c>
      <c r="M57" s="8" t="s">
        <v>105</v>
      </c>
    </row>
    <row r="58" spans="1:13" x14ac:dyDescent="0.35">
      <c r="A58" s="9" t="s">
        <v>1176</v>
      </c>
      <c r="B58" s="8">
        <v>0.5</v>
      </c>
      <c r="C58" s="8" t="s">
        <v>1118</v>
      </c>
      <c r="D58" s="8" t="s">
        <v>56</v>
      </c>
      <c r="E58" s="8" t="s">
        <v>95</v>
      </c>
      <c r="F58" s="8" t="s">
        <v>96</v>
      </c>
      <c r="G58" s="8">
        <v>2</v>
      </c>
      <c r="H58" s="8">
        <v>-0.69314718055994529</v>
      </c>
      <c r="I58" s="8">
        <v>0.45814536593707761</v>
      </c>
      <c r="K58" s="8" t="s">
        <v>81</v>
      </c>
      <c r="L58" s="8">
        <v>0</v>
      </c>
      <c r="M58" s="8" t="s">
        <v>106</v>
      </c>
    </row>
    <row r="59" spans="1:13" ht="29" x14ac:dyDescent="0.35">
      <c r="A59" s="9" t="s">
        <v>107</v>
      </c>
      <c r="B59" s="8">
        <v>0</v>
      </c>
      <c r="C59" s="8" t="s">
        <v>108</v>
      </c>
      <c r="D59" s="8" t="s">
        <v>109</v>
      </c>
      <c r="E59" s="8" t="s">
        <v>95</v>
      </c>
      <c r="F59" s="8" t="s">
        <v>96</v>
      </c>
      <c r="G59" s="8">
        <v>0</v>
      </c>
      <c r="H59" s="8">
        <v>0</v>
      </c>
      <c r="K59" s="8" t="s">
        <v>93</v>
      </c>
      <c r="M59" s="8" t="s">
        <v>110</v>
      </c>
    </row>
    <row r="60" spans="1:13" ht="29" x14ac:dyDescent="0.35">
      <c r="A60" s="9" t="s">
        <v>111</v>
      </c>
      <c r="B60" s="8">
        <v>9.9999999999999995E-7</v>
      </c>
      <c r="C60" s="8" t="s">
        <v>112</v>
      </c>
      <c r="D60" s="8" t="s">
        <v>56</v>
      </c>
      <c r="E60" s="8" t="s">
        <v>113</v>
      </c>
      <c r="F60" s="8" t="s">
        <v>96</v>
      </c>
      <c r="G60" s="8">
        <v>2</v>
      </c>
      <c r="H60" s="8">
        <v>-13.81551055796427</v>
      </c>
      <c r="I60" s="8">
        <v>1.0397207708399181</v>
      </c>
      <c r="K60" s="8" t="s">
        <v>61</v>
      </c>
      <c r="L60" s="8">
        <v>0</v>
      </c>
      <c r="M60" s="8" t="s">
        <v>114</v>
      </c>
    </row>
    <row r="62" spans="1:13" ht="15.5" x14ac:dyDescent="0.35">
      <c r="A62" s="6" t="s">
        <v>29</v>
      </c>
      <c r="B62" s="7" t="s">
        <v>115</v>
      </c>
    </row>
    <row r="63" spans="1:13" x14ac:dyDescent="0.35">
      <c r="A63" s="9" t="s">
        <v>31</v>
      </c>
      <c r="B63" s="8" t="s">
        <v>116</v>
      </c>
    </row>
    <row r="64" spans="1:13" x14ac:dyDescent="0.35">
      <c r="A64" s="9" t="s">
        <v>33</v>
      </c>
      <c r="B64" s="8" t="s">
        <v>34</v>
      </c>
    </row>
    <row r="65" spans="1:13" x14ac:dyDescent="0.35">
      <c r="A65" s="9" t="s">
        <v>35</v>
      </c>
      <c r="B65" s="8" t="s">
        <v>36</v>
      </c>
    </row>
    <row r="66" spans="1:13" x14ac:dyDescent="0.35">
      <c r="A66" s="9" t="s">
        <v>37</v>
      </c>
      <c r="B66" s="8">
        <v>1</v>
      </c>
    </row>
    <row r="67" spans="1:13" x14ac:dyDescent="0.35">
      <c r="A67" s="9" t="s">
        <v>38</v>
      </c>
      <c r="B67" s="8" t="s">
        <v>115</v>
      </c>
    </row>
    <row r="68" spans="1:13" x14ac:dyDescent="0.35">
      <c r="A68" s="9" t="s">
        <v>39</v>
      </c>
      <c r="B68" s="8" t="s">
        <v>117</v>
      </c>
    </row>
    <row r="69" spans="1:13" x14ac:dyDescent="0.35">
      <c r="A69" s="9" t="s">
        <v>41</v>
      </c>
      <c r="B69" s="8" t="s">
        <v>42</v>
      </c>
    </row>
    <row r="70" spans="1:13" x14ac:dyDescent="0.35">
      <c r="A70" s="9" t="s">
        <v>43</v>
      </c>
      <c r="B70" s="8" t="s">
        <v>44</v>
      </c>
    </row>
    <row r="71" spans="1:13" ht="15.5" x14ac:dyDescent="0.35">
      <c r="A71" s="6" t="s">
        <v>45</v>
      </c>
    </row>
    <row r="72" spans="1:13" x14ac:dyDescent="0.35">
      <c r="A72" s="9" t="s">
        <v>46</v>
      </c>
      <c r="B72" s="8" t="s">
        <v>47</v>
      </c>
      <c r="C72" s="8" t="s">
        <v>35</v>
      </c>
      <c r="D72" s="8" t="s">
        <v>43</v>
      </c>
      <c r="E72" s="8" t="s">
        <v>48</v>
      </c>
      <c r="F72" s="8" t="s">
        <v>41</v>
      </c>
      <c r="G72" s="8" t="s">
        <v>49</v>
      </c>
      <c r="H72" s="8" t="s">
        <v>50</v>
      </c>
      <c r="I72" s="8" t="s">
        <v>51</v>
      </c>
      <c r="J72" s="8" t="s">
        <v>52</v>
      </c>
      <c r="K72" s="8" t="s">
        <v>53</v>
      </c>
      <c r="L72" s="8" t="s">
        <v>54</v>
      </c>
      <c r="M72" s="8" t="s">
        <v>39</v>
      </c>
    </row>
    <row r="73" spans="1:13" x14ac:dyDescent="0.35">
      <c r="A73" s="9" t="s">
        <v>55</v>
      </c>
      <c r="B73" s="8">
        <v>7.9299999999999995E-13</v>
      </c>
      <c r="D73" s="8" t="s">
        <v>56</v>
      </c>
      <c r="E73" s="8" t="s">
        <v>57</v>
      </c>
      <c r="F73" s="8" t="s">
        <v>58</v>
      </c>
      <c r="G73" s="8">
        <v>2</v>
      </c>
      <c r="H73" s="8">
        <v>-27.862953173275841</v>
      </c>
      <c r="I73" s="8">
        <v>0.80471895621705025</v>
      </c>
      <c r="K73" s="8" t="s">
        <v>59</v>
      </c>
      <c r="L73" s="8">
        <v>0</v>
      </c>
    </row>
    <row r="74" spans="1:13" x14ac:dyDescent="0.35">
      <c r="A74" s="9" t="s">
        <v>60</v>
      </c>
      <c r="B74" s="8">
        <v>8.0000000000000003E-10</v>
      </c>
      <c r="D74" s="8" t="s">
        <v>56</v>
      </c>
      <c r="E74" s="8" t="s">
        <v>57</v>
      </c>
      <c r="F74" s="8" t="s">
        <v>58</v>
      </c>
      <c r="G74" s="8">
        <v>2</v>
      </c>
      <c r="H74" s="8">
        <v>-20.946409388260619</v>
      </c>
      <c r="I74" s="8">
        <v>1.0397207708399181</v>
      </c>
      <c r="K74" s="8" t="s">
        <v>61</v>
      </c>
      <c r="L74" s="8">
        <v>0</v>
      </c>
    </row>
    <row r="75" spans="1:13" x14ac:dyDescent="0.35">
      <c r="A75" s="9" t="s">
        <v>62</v>
      </c>
      <c r="B75" s="8">
        <v>1.2100000000000001E-7</v>
      </c>
      <c r="D75" s="8" t="s">
        <v>56</v>
      </c>
      <c r="E75" s="8" t="s">
        <v>57</v>
      </c>
      <c r="F75" s="8" t="s">
        <v>58</v>
      </c>
      <c r="G75" s="8">
        <v>2</v>
      </c>
      <c r="H75" s="8">
        <v>-15.927475291349671</v>
      </c>
      <c r="I75" s="8">
        <v>1.0397207708399181</v>
      </c>
      <c r="K75" s="8" t="s">
        <v>61</v>
      </c>
      <c r="L75" s="8">
        <v>0</v>
      </c>
    </row>
    <row r="76" spans="1:13" x14ac:dyDescent="0.35">
      <c r="A76" s="9" t="s">
        <v>63</v>
      </c>
      <c r="B76" s="8">
        <v>9.2600000000000001E-10</v>
      </c>
      <c r="D76" s="8" t="s">
        <v>56</v>
      </c>
      <c r="E76" s="8" t="s">
        <v>57</v>
      </c>
      <c r="F76" s="8" t="s">
        <v>58</v>
      </c>
      <c r="G76" s="8">
        <v>2</v>
      </c>
      <c r="H76" s="8">
        <v>-20.80014688128237</v>
      </c>
      <c r="I76" s="8">
        <v>0.80471895621705025</v>
      </c>
      <c r="K76" s="8" t="s">
        <v>59</v>
      </c>
      <c r="L76" s="8">
        <v>0</v>
      </c>
    </row>
    <row r="77" spans="1:13" x14ac:dyDescent="0.35">
      <c r="A77" s="9" t="s">
        <v>64</v>
      </c>
      <c r="B77" s="8">
        <v>5.2899999999999997E-13</v>
      </c>
      <c r="D77" s="8" t="s">
        <v>56</v>
      </c>
      <c r="E77" s="8" t="s">
        <v>57</v>
      </c>
      <c r="F77" s="8" t="s">
        <v>58</v>
      </c>
      <c r="G77" s="8">
        <v>2</v>
      </c>
      <c r="H77" s="8">
        <v>-28.267787963052381</v>
      </c>
      <c r="I77" s="8">
        <v>0.80471895621705025</v>
      </c>
      <c r="K77" s="8" t="s">
        <v>59</v>
      </c>
      <c r="L77" s="8">
        <v>0</v>
      </c>
    </row>
    <row r="78" spans="1:13" x14ac:dyDescent="0.35">
      <c r="A78" s="9" t="s">
        <v>65</v>
      </c>
      <c r="B78" s="8">
        <v>9.2600000000000001E-7</v>
      </c>
      <c r="D78" s="8" t="s">
        <v>56</v>
      </c>
      <c r="E78" s="8" t="s">
        <v>57</v>
      </c>
      <c r="F78" s="8" t="s">
        <v>58</v>
      </c>
      <c r="G78" s="8">
        <v>2</v>
      </c>
      <c r="H78" s="8">
        <v>-13.892391602300229</v>
      </c>
      <c r="I78" s="8">
        <v>0.80471895621705025</v>
      </c>
      <c r="K78" s="8" t="s">
        <v>59</v>
      </c>
      <c r="L78" s="8">
        <v>0</v>
      </c>
    </row>
    <row r="79" spans="1:13" x14ac:dyDescent="0.35">
      <c r="A79" s="9" t="s">
        <v>66</v>
      </c>
      <c r="B79" s="8">
        <v>5.5999999999999999E-3</v>
      </c>
      <c r="D79" s="8" t="s">
        <v>56</v>
      </c>
      <c r="E79" s="8" t="s">
        <v>57</v>
      </c>
      <c r="F79" s="8" t="s">
        <v>58</v>
      </c>
      <c r="G79" s="8">
        <v>2</v>
      </c>
      <c r="H79" s="8">
        <v>-5.1849886812410331</v>
      </c>
      <c r="I79" s="8">
        <v>2.439508208471609E-2</v>
      </c>
      <c r="K79" s="8" t="s">
        <v>118</v>
      </c>
      <c r="L79" s="8">
        <v>0</v>
      </c>
    </row>
    <row r="80" spans="1:13" x14ac:dyDescent="0.35">
      <c r="A80" s="9" t="s">
        <v>705</v>
      </c>
      <c r="B80" s="8">
        <f>-B99</f>
        <v>-5.04E-2</v>
      </c>
      <c r="D80" s="8" t="s">
        <v>56</v>
      </c>
      <c r="E80" s="8" t="s">
        <v>57</v>
      </c>
      <c r="F80" s="8" t="s">
        <v>58</v>
      </c>
      <c r="G80" s="8">
        <v>0</v>
      </c>
      <c r="H80" s="8">
        <v>5.04E-2</v>
      </c>
      <c r="K80" s="8" t="s">
        <v>1183</v>
      </c>
      <c r="L80" s="8">
        <v>0</v>
      </c>
    </row>
    <row r="81" spans="1:12" x14ac:dyDescent="0.35">
      <c r="A81" s="9" t="s">
        <v>68</v>
      </c>
      <c r="B81" s="8">
        <v>2.2000000000000001E-6</v>
      </c>
      <c r="D81" s="8" t="s">
        <v>56</v>
      </c>
      <c r="E81" s="8" t="s">
        <v>57</v>
      </c>
      <c r="F81" s="8" t="s">
        <v>58</v>
      </c>
      <c r="G81" s="8">
        <v>2</v>
      </c>
      <c r="H81" s="8">
        <v>-13.027053197600001</v>
      </c>
      <c r="I81" s="8">
        <v>0.20273255405408211</v>
      </c>
      <c r="K81" s="8" t="s">
        <v>69</v>
      </c>
      <c r="L81" s="8">
        <v>0</v>
      </c>
    </row>
    <row r="82" spans="1:12" x14ac:dyDescent="0.35">
      <c r="A82" s="9" t="s">
        <v>70</v>
      </c>
      <c r="B82" s="8">
        <v>9.9999999999999995E-7</v>
      </c>
      <c r="D82" s="8" t="s">
        <v>56</v>
      </c>
      <c r="E82" s="8" t="s">
        <v>57</v>
      </c>
      <c r="F82" s="8" t="s">
        <v>58</v>
      </c>
      <c r="G82" s="8">
        <v>2</v>
      </c>
      <c r="H82" s="8">
        <v>-13.81551055796427</v>
      </c>
      <c r="I82" s="8">
        <v>0.54930614433405478</v>
      </c>
      <c r="K82" s="8" t="s">
        <v>71</v>
      </c>
      <c r="L82" s="8">
        <v>0</v>
      </c>
    </row>
    <row r="83" spans="1:12" ht="29" x14ac:dyDescent="0.35">
      <c r="A83" s="9" t="s">
        <v>72</v>
      </c>
      <c r="B83" s="8">
        <v>2.9000000000000003E-17</v>
      </c>
      <c r="D83" s="8" t="s">
        <v>56</v>
      </c>
      <c r="E83" s="8" t="s">
        <v>57</v>
      </c>
      <c r="F83" s="8" t="s">
        <v>58</v>
      </c>
      <c r="G83" s="8">
        <v>2</v>
      </c>
      <c r="H83" s="8">
        <v>-38.079235843906353</v>
      </c>
      <c r="I83" s="8">
        <v>1.0397207708399181</v>
      </c>
      <c r="K83" s="8" t="s">
        <v>61</v>
      </c>
      <c r="L83" s="8">
        <v>0</v>
      </c>
    </row>
    <row r="84" spans="1:12" x14ac:dyDescent="0.35">
      <c r="A84" s="9" t="s">
        <v>73</v>
      </c>
      <c r="B84" s="8">
        <v>1.37E-6</v>
      </c>
      <c r="D84" s="8" t="s">
        <v>56</v>
      </c>
      <c r="E84" s="8" t="s">
        <v>57</v>
      </c>
      <c r="F84" s="8" t="s">
        <v>58</v>
      </c>
      <c r="G84" s="8">
        <v>2</v>
      </c>
      <c r="H84" s="8">
        <v>-13.500699818124239</v>
      </c>
      <c r="I84" s="8">
        <v>0.80471895621705025</v>
      </c>
      <c r="K84" s="8" t="s">
        <v>59</v>
      </c>
      <c r="L84" s="8">
        <v>0</v>
      </c>
    </row>
    <row r="85" spans="1:12" x14ac:dyDescent="0.35">
      <c r="A85" s="9" t="s">
        <v>74</v>
      </c>
      <c r="B85" s="8">
        <v>3.3099999999999999E-8</v>
      </c>
      <c r="D85" s="8" t="s">
        <v>56</v>
      </c>
      <c r="E85" s="8" t="s">
        <v>57</v>
      </c>
      <c r="F85" s="8" t="s">
        <v>58</v>
      </c>
      <c r="G85" s="8">
        <v>2</v>
      </c>
      <c r="H85" s="8">
        <v>-17.223732554563391</v>
      </c>
      <c r="I85" s="8">
        <v>0.80471895621705025</v>
      </c>
      <c r="K85" s="8" t="s">
        <v>59</v>
      </c>
      <c r="L85" s="8">
        <v>0</v>
      </c>
    </row>
    <row r="86" spans="1:12" x14ac:dyDescent="0.35">
      <c r="A86" s="9" t="s">
        <v>75</v>
      </c>
      <c r="B86" s="8">
        <v>0.52500000000000002</v>
      </c>
      <c r="D86" s="8" t="s">
        <v>44</v>
      </c>
      <c r="E86" s="8" t="s">
        <v>57</v>
      </c>
      <c r="F86" s="8" t="s">
        <v>58</v>
      </c>
      <c r="G86" s="8">
        <v>2</v>
      </c>
      <c r="H86" s="8">
        <v>-0.64435701639051324</v>
      </c>
      <c r="I86" s="8">
        <v>2.439508208471609E-2</v>
      </c>
      <c r="K86" s="8" t="s">
        <v>76</v>
      </c>
      <c r="L86" s="8">
        <v>0</v>
      </c>
    </row>
    <row r="87" spans="1:12" x14ac:dyDescent="0.35">
      <c r="A87" s="9" t="s">
        <v>77</v>
      </c>
      <c r="B87" s="8">
        <v>7.9299999999999997E-7</v>
      </c>
      <c r="D87" s="8" t="s">
        <v>56</v>
      </c>
      <c r="E87" s="8" t="s">
        <v>57</v>
      </c>
      <c r="F87" s="8" t="s">
        <v>58</v>
      </c>
      <c r="G87" s="8">
        <v>2</v>
      </c>
      <c r="H87" s="8">
        <v>-14.04744261531156</v>
      </c>
      <c r="I87" s="8">
        <v>0.80471895621705025</v>
      </c>
      <c r="K87" s="8" t="s">
        <v>59</v>
      </c>
      <c r="L87" s="8">
        <v>0</v>
      </c>
    </row>
    <row r="88" spans="1:12" x14ac:dyDescent="0.35">
      <c r="A88" s="9" t="s">
        <v>78</v>
      </c>
      <c r="B88" s="8">
        <v>3E-11</v>
      </c>
      <c r="D88" s="8" t="s">
        <v>56</v>
      </c>
      <c r="E88" s="8" t="s">
        <v>57</v>
      </c>
      <c r="F88" s="8" t="s">
        <v>58</v>
      </c>
      <c r="G88" s="8">
        <v>2</v>
      </c>
      <c r="H88" s="8">
        <v>-24.22982373426639</v>
      </c>
      <c r="I88" s="8">
        <v>0.80471895621705025</v>
      </c>
      <c r="K88" s="8" t="s">
        <v>79</v>
      </c>
      <c r="L88" s="8">
        <v>0</v>
      </c>
    </row>
    <row r="89" spans="1:12" x14ac:dyDescent="0.35">
      <c r="A89" s="9" t="s">
        <v>80</v>
      </c>
      <c r="B89" s="8">
        <v>9.9999999999999995E-7</v>
      </c>
      <c r="D89" s="8" t="s">
        <v>56</v>
      </c>
      <c r="E89" s="8" t="s">
        <v>57</v>
      </c>
      <c r="F89" s="8" t="s">
        <v>58</v>
      </c>
      <c r="G89" s="8">
        <v>2</v>
      </c>
      <c r="H89" s="8">
        <v>-13.81551055796427</v>
      </c>
      <c r="I89" s="8">
        <v>0.80471895621705025</v>
      </c>
      <c r="K89" s="8" t="s">
        <v>81</v>
      </c>
      <c r="L89" s="8">
        <v>0</v>
      </c>
    </row>
    <row r="90" spans="1:12" x14ac:dyDescent="0.35">
      <c r="A90" s="9" t="s">
        <v>82</v>
      </c>
      <c r="B90" s="8">
        <v>9.9699999999999994E-6</v>
      </c>
      <c r="D90" s="8" t="s">
        <v>56</v>
      </c>
      <c r="E90" s="8" t="s">
        <v>57</v>
      </c>
      <c r="F90" s="8" t="s">
        <v>58</v>
      </c>
      <c r="G90" s="8">
        <v>2</v>
      </c>
      <c r="H90" s="8">
        <v>-11.515929973990531</v>
      </c>
      <c r="I90" s="8">
        <v>0.20273255405408211</v>
      </c>
      <c r="K90" s="8" t="s">
        <v>119</v>
      </c>
      <c r="L90" s="8">
        <v>0</v>
      </c>
    </row>
    <row r="91" spans="1:12" ht="29" x14ac:dyDescent="0.35">
      <c r="A91" s="9" t="s">
        <v>84</v>
      </c>
      <c r="B91" s="8">
        <v>8.0000000000000005E-9</v>
      </c>
      <c r="D91" s="8" t="s">
        <v>56</v>
      </c>
      <c r="E91" s="8" t="s">
        <v>57</v>
      </c>
      <c r="F91" s="8" t="s">
        <v>58</v>
      </c>
      <c r="G91" s="8">
        <v>2</v>
      </c>
      <c r="H91" s="8">
        <v>-18.64382429526658</v>
      </c>
      <c r="I91" s="8">
        <v>1.0397207708399181</v>
      </c>
      <c r="K91" s="8" t="s">
        <v>61</v>
      </c>
      <c r="L91" s="8">
        <v>0</v>
      </c>
    </row>
    <row r="92" spans="1:12" x14ac:dyDescent="0.35">
      <c r="A92" s="9" t="s">
        <v>85</v>
      </c>
      <c r="B92" s="8">
        <v>4.9999999999999998E-7</v>
      </c>
      <c r="D92" s="8" t="s">
        <v>56</v>
      </c>
      <c r="E92" s="8" t="s">
        <v>57</v>
      </c>
      <c r="F92" s="8" t="s">
        <v>58</v>
      </c>
      <c r="G92" s="8">
        <v>2</v>
      </c>
      <c r="H92" s="8">
        <v>-14.508657738524221</v>
      </c>
      <c r="I92" s="8">
        <v>0.54930614433405478</v>
      </c>
      <c r="K92" s="8" t="s">
        <v>71</v>
      </c>
      <c r="L92" s="8">
        <v>0</v>
      </c>
    </row>
    <row r="93" spans="1:12" x14ac:dyDescent="0.35">
      <c r="A93" s="9" t="s">
        <v>86</v>
      </c>
      <c r="B93" s="8">
        <v>1.15E-6</v>
      </c>
      <c r="D93" s="8" t="s">
        <v>56</v>
      </c>
      <c r="E93" s="8" t="s">
        <v>57</v>
      </c>
      <c r="F93" s="8" t="s">
        <v>58</v>
      </c>
      <c r="G93" s="8">
        <v>2</v>
      </c>
      <c r="H93" s="8">
        <v>-13.67574861558912</v>
      </c>
      <c r="I93" s="8">
        <v>0.80471895621705025</v>
      </c>
      <c r="K93" s="8" t="s">
        <v>59</v>
      </c>
      <c r="L93" s="8">
        <v>0</v>
      </c>
    </row>
    <row r="94" spans="1:12" x14ac:dyDescent="0.35">
      <c r="A94" s="9" t="s">
        <v>87</v>
      </c>
      <c r="B94" s="8">
        <v>7.0500000000000003E-7</v>
      </c>
      <c r="D94" s="8" t="s">
        <v>56</v>
      </c>
      <c r="E94" s="8" t="s">
        <v>57</v>
      </c>
      <c r="F94" s="8" t="s">
        <v>58</v>
      </c>
      <c r="G94" s="8">
        <v>2</v>
      </c>
      <c r="H94" s="8">
        <v>-14.165068034134141</v>
      </c>
      <c r="I94" s="8">
        <v>0.80471895621705025</v>
      </c>
      <c r="K94" s="8" t="s">
        <v>59</v>
      </c>
      <c r="L94" s="8">
        <v>0</v>
      </c>
    </row>
    <row r="95" spans="1:12" x14ac:dyDescent="0.35">
      <c r="A95" s="9" t="s">
        <v>88</v>
      </c>
      <c r="B95" s="8">
        <v>1.6000000000000001E-8</v>
      </c>
      <c r="D95" s="8" t="s">
        <v>56</v>
      </c>
      <c r="E95" s="8" t="s">
        <v>57</v>
      </c>
      <c r="F95" s="8" t="s">
        <v>58</v>
      </c>
      <c r="G95" s="8">
        <v>2</v>
      </c>
      <c r="H95" s="8">
        <v>-17.950677114706629</v>
      </c>
      <c r="I95" s="8">
        <v>1.0397207708399181</v>
      </c>
      <c r="K95" s="8" t="s">
        <v>61</v>
      </c>
      <c r="L95" s="8">
        <v>0</v>
      </c>
    </row>
    <row r="96" spans="1:12" x14ac:dyDescent="0.35">
      <c r="A96" s="9" t="s">
        <v>89</v>
      </c>
      <c r="B96" s="8">
        <v>4.9999999999999998E-7</v>
      </c>
      <c r="D96" s="8" t="s">
        <v>56</v>
      </c>
      <c r="E96" s="8" t="s">
        <v>57</v>
      </c>
      <c r="F96" s="8" t="s">
        <v>58</v>
      </c>
      <c r="G96" s="8">
        <v>2</v>
      </c>
      <c r="H96" s="8">
        <v>-14.508657738524221</v>
      </c>
      <c r="I96" s="8">
        <v>4.7655089902162509E-2</v>
      </c>
      <c r="K96" s="8" t="s">
        <v>67</v>
      </c>
      <c r="L96" s="8">
        <v>0</v>
      </c>
    </row>
    <row r="97" spans="1:13" x14ac:dyDescent="0.35">
      <c r="A97" s="9" t="s">
        <v>90</v>
      </c>
      <c r="B97" s="8">
        <v>1.5E-9</v>
      </c>
      <c r="D97" s="8" t="s">
        <v>56</v>
      </c>
      <c r="E97" s="8" t="s">
        <v>57</v>
      </c>
      <c r="F97" s="8" t="s">
        <v>58</v>
      </c>
      <c r="G97" s="8">
        <v>2</v>
      </c>
      <c r="H97" s="8">
        <v>-20.31780072883825</v>
      </c>
      <c r="I97" s="8">
        <v>0.80471895621705025</v>
      </c>
      <c r="K97" s="8" t="s">
        <v>59</v>
      </c>
      <c r="L97" s="8">
        <v>0</v>
      </c>
    </row>
    <row r="98" spans="1:13" ht="43.5" x14ac:dyDescent="0.35">
      <c r="A98" s="9" t="s">
        <v>115</v>
      </c>
      <c r="B98" s="8">
        <v>1</v>
      </c>
      <c r="C98" s="8" t="s">
        <v>36</v>
      </c>
      <c r="D98" s="8" t="s">
        <v>44</v>
      </c>
      <c r="E98" s="8" t="s">
        <v>91</v>
      </c>
      <c r="F98" s="8" t="s">
        <v>92</v>
      </c>
      <c r="J98" s="8">
        <v>100</v>
      </c>
      <c r="K98" s="8" t="s">
        <v>93</v>
      </c>
      <c r="M98" s="8" t="s">
        <v>117</v>
      </c>
    </row>
    <row r="99" spans="1:13" ht="43.5" x14ac:dyDescent="0.35">
      <c r="A99" s="9" t="s">
        <v>120</v>
      </c>
      <c r="B99" s="8">
        <v>5.04E-2</v>
      </c>
      <c r="C99" s="8" t="s">
        <v>36</v>
      </c>
      <c r="D99" s="8" t="s">
        <v>56</v>
      </c>
      <c r="E99" s="8" t="s">
        <v>95</v>
      </c>
      <c r="F99" s="8" t="s">
        <v>96</v>
      </c>
      <c r="G99" s="8">
        <v>0</v>
      </c>
      <c r="H99" s="8">
        <v>5.04E-2</v>
      </c>
      <c r="K99" s="8" t="s">
        <v>118</v>
      </c>
      <c r="M99" s="8" t="s">
        <v>121</v>
      </c>
    </row>
    <row r="100" spans="1:13" ht="43.5" x14ac:dyDescent="0.35">
      <c r="A100" s="9" t="s">
        <v>94</v>
      </c>
      <c r="B100" s="8">
        <v>1</v>
      </c>
      <c r="C100" s="8" t="s">
        <v>36</v>
      </c>
      <c r="D100" s="8" t="s">
        <v>44</v>
      </c>
      <c r="E100" s="8" t="s">
        <v>95</v>
      </c>
      <c r="F100" s="8" t="s">
        <v>96</v>
      </c>
      <c r="G100" s="8">
        <v>2</v>
      </c>
      <c r="H100" s="8">
        <v>0</v>
      </c>
      <c r="I100" s="8">
        <v>0</v>
      </c>
      <c r="K100" s="8" t="s">
        <v>93</v>
      </c>
      <c r="L100" s="8">
        <v>0</v>
      </c>
      <c r="M100" s="8" t="s">
        <v>97</v>
      </c>
    </row>
    <row r="101" spans="1:13" ht="29" x14ac:dyDescent="0.35">
      <c r="A101" s="9" t="s">
        <v>122</v>
      </c>
      <c r="B101" s="8">
        <v>7.7000000000000001E-5</v>
      </c>
      <c r="C101" s="8" t="s">
        <v>99</v>
      </c>
      <c r="D101" s="8" t="s">
        <v>56</v>
      </c>
      <c r="E101" s="8" t="s">
        <v>95</v>
      </c>
      <c r="F101" s="8" t="s">
        <v>96</v>
      </c>
      <c r="G101" s="8">
        <v>0</v>
      </c>
      <c r="H101" s="8">
        <v>7.7000000000000001E-5</v>
      </c>
      <c r="K101" s="8" t="s">
        <v>123</v>
      </c>
      <c r="M101" s="8" t="s">
        <v>124</v>
      </c>
    </row>
    <row r="102" spans="1:13" ht="29" x14ac:dyDescent="0.35">
      <c r="A102" s="9" t="s">
        <v>98</v>
      </c>
      <c r="B102" s="8">
        <v>2.1900000000000002E-12</v>
      </c>
      <c r="C102" s="8" t="s">
        <v>99</v>
      </c>
      <c r="D102" s="8" t="s">
        <v>43</v>
      </c>
      <c r="E102" s="8" t="s">
        <v>95</v>
      </c>
      <c r="F102" s="8" t="s">
        <v>96</v>
      </c>
      <c r="G102" s="8">
        <v>0</v>
      </c>
      <c r="H102" s="8">
        <v>2.1900000000000002E-12</v>
      </c>
      <c r="K102" s="8" t="s">
        <v>93</v>
      </c>
      <c r="M102" s="8" t="s">
        <v>100</v>
      </c>
    </row>
    <row r="103" spans="1:13" ht="43.5" x14ac:dyDescent="0.35">
      <c r="A103" s="9" t="s">
        <v>101</v>
      </c>
      <c r="B103" s="8">
        <v>2.5000000000000002E-6</v>
      </c>
      <c r="C103" s="8" t="s">
        <v>36</v>
      </c>
      <c r="D103" s="8" t="s">
        <v>56</v>
      </c>
      <c r="E103" s="8" t="s">
        <v>95</v>
      </c>
      <c r="F103" s="8" t="s">
        <v>96</v>
      </c>
      <c r="G103" s="8">
        <v>2</v>
      </c>
      <c r="H103" s="8">
        <v>-12.899219826090119</v>
      </c>
      <c r="I103" s="8">
        <v>0.1075556898084728</v>
      </c>
      <c r="K103" s="8" t="s">
        <v>102</v>
      </c>
      <c r="L103" s="8">
        <v>0</v>
      </c>
      <c r="M103" s="8" t="s">
        <v>103</v>
      </c>
    </row>
    <row r="104" spans="1:13" ht="43.5" x14ac:dyDescent="0.35">
      <c r="A104" s="9" t="s">
        <v>104</v>
      </c>
      <c r="B104" s="8">
        <v>1.9999999999999999E-6</v>
      </c>
      <c r="C104" s="8" t="s">
        <v>99</v>
      </c>
      <c r="D104" s="8" t="s">
        <v>56</v>
      </c>
      <c r="E104" s="8" t="s">
        <v>95</v>
      </c>
      <c r="F104" s="8" t="s">
        <v>96</v>
      </c>
      <c r="G104" s="8">
        <v>2</v>
      </c>
      <c r="H104" s="8">
        <v>-13.12236337740433</v>
      </c>
      <c r="I104" s="8">
        <v>0.1075556898084728</v>
      </c>
      <c r="K104" s="8" t="s">
        <v>102</v>
      </c>
      <c r="L104" s="8">
        <v>0</v>
      </c>
      <c r="M104" s="8" t="s">
        <v>105</v>
      </c>
    </row>
    <row r="105" spans="1:13" x14ac:dyDescent="0.35">
      <c r="A105" s="9" t="s">
        <v>1176</v>
      </c>
      <c r="B105" s="8">
        <v>0.5</v>
      </c>
      <c r="C105" s="8" t="s">
        <v>1118</v>
      </c>
      <c r="D105" s="8" t="s">
        <v>56</v>
      </c>
      <c r="E105" s="8" t="s">
        <v>95</v>
      </c>
      <c r="F105" s="8" t="s">
        <v>96</v>
      </c>
      <c r="G105" s="8">
        <v>2</v>
      </c>
      <c r="H105" s="8">
        <v>-0.69314718055994529</v>
      </c>
      <c r="I105" s="8">
        <v>0.45814536593707761</v>
      </c>
      <c r="K105" s="8" t="s">
        <v>81</v>
      </c>
      <c r="L105" s="8">
        <v>0</v>
      </c>
      <c r="M105" s="8" t="s">
        <v>106</v>
      </c>
    </row>
    <row r="106" spans="1:13" ht="29" x14ac:dyDescent="0.35">
      <c r="A106" s="9" t="s">
        <v>107</v>
      </c>
      <c r="B106" s="8">
        <v>0</v>
      </c>
      <c r="C106" s="8" t="s">
        <v>108</v>
      </c>
      <c r="D106" s="8" t="s">
        <v>109</v>
      </c>
      <c r="E106" s="8" t="s">
        <v>95</v>
      </c>
      <c r="F106" s="8" t="s">
        <v>96</v>
      </c>
      <c r="G106" s="8">
        <v>0</v>
      </c>
      <c r="H106" s="8">
        <v>0</v>
      </c>
      <c r="K106" s="8" t="s">
        <v>93</v>
      </c>
      <c r="M106" s="8" t="s">
        <v>110</v>
      </c>
    </row>
    <row r="107" spans="1:13" ht="29" x14ac:dyDescent="0.35">
      <c r="A107" s="9" t="s">
        <v>111</v>
      </c>
      <c r="B107" s="8">
        <v>9.9999999999999995E-7</v>
      </c>
      <c r="C107" s="8" t="s">
        <v>112</v>
      </c>
      <c r="D107" s="8" t="s">
        <v>56</v>
      </c>
      <c r="E107" s="8" t="s">
        <v>113</v>
      </c>
      <c r="F107" s="8" t="s">
        <v>96</v>
      </c>
      <c r="G107" s="8">
        <v>2</v>
      </c>
      <c r="H107" s="8">
        <v>-13.81551055796427</v>
      </c>
      <c r="I107" s="8">
        <v>1.0397207708399181</v>
      </c>
      <c r="K107" s="8" t="s">
        <v>61</v>
      </c>
      <c r="L107" s="8">
        <v>0</v>
      </c>
      <c r="M107" s="8" t="s">
        <v>114</v>
      </c>
    </row>
    <row r="109" spans="1:13" ht="15.5" x14ac:dyDescent="0.35">
      <c r="A109" s="6" t="s">
        <v>29</v>
      </c>
      <c r="B109" s="7" t="s">
        <v>125</v>
      </c>
    </row>
    <row r="110" spans="1:13" x14ac:dyDescent="0.35">
      <c r="A110" s="9" t="s">
        <v>31</v>
      </c>
      <c r="B110" s="8" t="s">
        <v>126</v>
      </c>
    </row>
    <row r="111" spans="1:13" x14ac:dyDescent="0.35">
      <c r="A111" s="9" t="s">
        <v>33</v>
      </c>
      <c r="B111" s="8" t="s">
        <v>34</v>
      </c>
    </row>
    <row r="112" spans="1:13" x14ac:dyDescent="0.35">
      <c r="A112" s="9" t="s">
        <v>35</v>
      </c>
      <c r="B112" s="8" t="s">
        <v>36</v>
      </c>
    </row>
    <row r="113" spans="1:13" x14ac:dyDescent="0.35">
      <c r="A113" s="9" t="s">
        <v>37</v>
      </c>
      <c r="B113" s="8">
        <v>1</v>
      </c>
    </row>
    <row r="114" spans="1:13" x14ac:dyDescent="0.35">
      <c r="A114" s="9" t="s">
        <v>38</v>
      </c>
      <c r="B114" s="8" t="s">
        <v>125</v>
      </c>
    </row>
    <row r="115" spans="1:13" x14ac:dyDescent="0.35">
      <c r="A115" s="9" t="s">
        <v>39</v>
      </c>
      <c r="B115" s="8" t="s">
        <v>127</v>
      </c>
    </row>
    <row r="116" spans="1:13" x14ac:dyDescent="0.35">
      <c r="A116" s="9" t="s">
        <v>41</v>
      </c>
      <c r="B116" s="8" t="s">
        <v>42</v>
      </c>
    </row>
    <row r="117" spans="1:13" x14ac:dyDescent="0.35">
      <c r="A117" s="9" t="s">
        <v>43</v>
      </c>
      <c r="B117" s="8" t="s">
        <v>44</v>
      </c>
    </row>
    <row r="118" spans="1:13" ht="15.5" x14ac:dyDescent="0.35">
      <c r="A118" s="6" t="s">
        <v>45</v>
      </c>
    </row>
    <row r="119" spans="1:13" x14ac:dyDescent="0.35">
      <c r="A119" s="9" t="s">
        <v>46</v>
      </c>
      <c r="B119" s="8" t="s">
        <v>47</v>
      </c>
      <c r="C119" s="8" t="s">
        <v>35</v>
      </c>
      <c r="D119" s="8" t="s">
        <v>43</v>
      </c>
      <c r="E119" s="8" t="s">
        <v>48</v>
      </c>
      <c r="F119" s="8" t="s">
        <v>41</v>
      </c>
      <c r="G119" s="8" t="s">
        <v>49</v>
      </c>
      <c r="H119" s="8" t="s">
        <v>50</v>
      </c>
      <c r="I119" s="8" t="s">
        <v>51</v>
      </c>
      <c r="J119" s="8" t="s">
        <v>52</v>
      </c>
      <c r="K119" s="8" t="s">
        <v>53</v>
      </c>
      <c r="L119" s="8" t="s">
        <v>54</v>
      </c>
      <c r="M119" s="8" t="s">
        <v>39</v>
      </c>
    </row>
    <row r="120" spans="1:13" x14ac:dyDescent="0.35">
      <c r="A120" s="9" t="s">
        <v>55</v>
      </c>
      <c r="B120" s="8">
        <v>7.9299999999999995E-13</v>
      </c>
      <c r="D120" s="8" t="s">
        <v>56</v>
      </c>
      <c r="E120" s="8" t="s">
        <v>57</v>
      </c>
      <c r="F120" s="8" t="s">
        <v>58</v>
      </c>
      <c r="G120" s="8">
        <v>2</v>
      </c>
      <c r="H120" s="8">
        <v>-27.862953173275841</v>
      </c>
      <c r="I120" s="8">
        <v>0.80471895621705025</v>
      </c>
      <c r="K120" s="8" t="s">
        <v>59</v>
      </c>
      <c r="L120" s="8">
        <v>0</v>
      </c>
    </row>
    <row r="121" spans="1:13" x14ac:dyDescent="0.35">
      <c r="A121" s="9" t="s">
        <v>60</v>
      </c>
      <c r="B121" s="8">
        <v>8.0000000000000003E-10</v>
      </c>
      <c r="D121" s="8" t="s">
        <v>56</v>
      </c>
      <c r="E121" s="8" t="s">
        <v>57</v>
      </c>
      <c r="F121" s="8" t="s">
        <v>58</v>
      </c>
      <c r="G121" s="8">
        <v>2</v>
      </c>
      <c r="H121" s="8">
        <v>-20.946409388260619</v>
      </c>
      <c r="I121" s="8">
        <v>1.0397207708399181</v>
      </c>
      <c r="K121" s="8" t="s">
        <v>61</v>
      </c>
      <c r="L121" s="8">
        <v>0</v>
      </c>
    </row>
    <row r="122" spans="1:13" x14ac:dyDescent="0.35">
      <c r="A122" s="9" t="s">
        <v>62</v>
      </c>
      <c r="B122" s="8">
        <v>1.2100000000000001E-7</v>
      </c>
      <c r="D122" s="8" t="s">
        <v>56</v>
      </c>
      <c r="E122" s="8" t="s">
        <v>57</v>
      </c>
      <c r="F122" s="8" t="s">
        <v>58</v>
      </c>
      <c r="G122" s="8">
        <v>2</v>
      </c>
      <c r="H122" s="8">
        <v>-15.927475291349671</v>
      </c>
      <c r="I122" s="8">
        <v>1.0397207708399181</v>
      </c>
      <c r="K122" s="8" t="s">
        <v>61</v>
      </c>
      <c r="L122" s="8">
        <v>0</v>
      </c>
    </row>
    <row r="123" spans="1:13" x14ac:dyDescent="0.35">
      <c r="A123" s="9" t="s">
        <v>63</v>
      </c>
      <c r="B123" s="8">
        <v>9.2600000000000001E-10</v>
      </c>
      <c r="D123" s="8" t="s">
        <v>56</v>
      </c>
      <c r="E123" s="8" t="s">
        <v>57</v>
      </c>
      <c r="F123" s="8" t="s">
        <v>58</v>
      </c>
      <c r="G123" s="8">
        <v>2</v>
      </c>
      <c r="H123" s="8">
        <v>-20.80014688128237</v>
      </c>
      <c r="I123" s="8">
        <v>0.80471895621705025</v>
      </c>
      <c r="K123" s="8" t="s">
        <v>59</v>
      </c>
      <c r="L123" s="8">
        <v>0</v>
      </c>
    </row>
    <row r="124" spans="1:13" x14ac:dyDescent="0.35">
      <c r="A124" s="9" t="s">
        <v>64</v>
      </c>
      <c r="B124" s="8">
        <v>5.2899999999999997E-13</v>
      </c>
      <c r="D124" s="8" t="s">
        <v>56</v>
      </c>
      <c r="E124" s="8" t="s">
        <v>57</v>
      </c>
      <c r="F124" s="8" t="s">
        <v>58</v>
      </c>
      <c r="G124" s="8">
        <v>2</v>
      </c>
      <c r="H124" s="8">
        <v>-28.267787963052381</v>
      </c>
      <c r="I124" s="8">
        <v>0.80471895621705025</v>
      </c>
      <c r="K124" s="8" t="s">
        <v>59</v>
      </c>
      <c r="L124" s="8">
        <v>0</v>
      </c>
    </row>
    <row r="125" spans="1:13" x14ac:dyDescent="0.35">
      <c r="A125" s="9" t="s">
        <v>65</v>
      </c>
      <c r="B125" s="8">
        <v>9.2600000000000001E-7</v>
      </c>
      <c r="D125" s="8" t="s">
        <v>56</v>
      </c>
      <c r="E125" s="8" t="s">
        <v>57</v>
      </c>
      <c r="F125" s="8" t="s">
        <v>58</v>
      </c>
      <c r="G125" s="8">
        <v>2</v>
      </c>
      <c r="H125" s="8">
        <v>-13.892391602300229</v>
      </c>
      <c r="I125" s="8">
        <v>0.80471895621705025</v>
      </c>
      <c r="K125" s="8" t="s">
        <v>59</v>
      </c>
      <c r="L125" s="8">
        <v>0</v>
      </c>
    </row>
    <row r="126" spans="1:13" x14ac:dyDescent="0.35">
      <c r="A126" s="9" t="s">
        <v>66</v>
      </c>
      <c r="B126" s="8">
        <v>5.5999999999999999E-3</v>
      </c>
      <c r="D126" s="8" t="s">
        <v>56</v>
      </c>
      <c r="E126" s="8" t="s">
        <v>57</v>
      </c>
      <c r="F126" s="8" t="s">
        <v>58</v>
      </c>
      <c r="G126" s="8">
        <v>2</v>
      </c>
      <c r="H126" s="8">
        <v>-5.1849886812410331</v>
      </c>
      <c r="I126" s="8">
        <v>2.439508208471609E-2</v>
      </c>
      <c r="K126" s="8" t="s">
        <v>118</v>
      </c>
      <c r="L126" s="8">
        <v>0</v>
      </c>
    </row>
    <row r="127" spans="1:13" x14ac:dyDescent="0.35">
      <c r="A127" s="9" t="s">
        <v>705</v>
      </c>
      <c r="B127" s="8">
        <f>-B146</f>
        <v>-5.04E-2</v>
      </c>
      <c r="D127" s="8" t="s">
        <v>56</v>
      </c>
      <c r="E127" s="8" t="s">
        <v>57</v>
      </c>
      <c r="F127" s="8" t="s">
        <v>58</v>
      </c>
      <c r="G127" s="8">
        <v>0</v>
      </c>
      <c r="H127" s="8">
        <v>5.04E-2</v>
      </c>
      <c r="K127" s="8" t="s">
        <v>1183</v>
      </c>
      <c r="L127" s="8">
        <v>0</v>
      </c>
    </row>
    <row r="128" spans="1:13" x14ac:dyDescent="0.35">
      <c r="A128" s="9" t="s">
        <v>68</v>
      </c>
      <c r="B128" s="8">
        <v>2.2000000000000001E-6</v>
      </c>
      <c r="D128" s="8" t="s">
        <v>56</v>
      </c>
      <c r="E128" s="8" t="s">
        <v>57</v>
      </c>
      <c r="F128" s="8" t="s">
        <v>58</v>
      </c>
      <c r="G128" s="8">
        <v>2</v>
      </c>
      <c r="H128" s="8">
        <v>-13.027053197600001</v>
      </c>
      <c r="I128" s="8">
        <v>0.20273255405408211</v>
      </c>
      <c r="K128" s="8" t="s">
        <v>69</v>
      </c>
      <c r="L128" s="8">
        <v>0</v>
      </c>
    </row>
    <row r="129" spans="1:12" x14ac:dyDescent="0.35">
      <c r="A129" s="9" t="s">
        <v>70</v>
      </c>
      <c r="B129" s="8">
        <v>9.9999999999999995E-7</v>
      </c>
      <c r="D129" s="8" t="s">
        <v>56</v>
      </c>
      <c r="E129" s="8" t="s">
        <v>57</v>
      </c>
      <c r="F129" s="8" t="s">
        <v>58</v>
      </c>
      <c r="G129" s="8">
        <v>2</v>
      </c>
      <c r="H129" s="8">
        <v>-13.81551055796427</v>
      </c>
      <c r="I129" s="8">
        <v>0.54930614433405478</v>
      </c>
      <c r="K129" s="8" t="s">
        <v>71</v>
      </c>
      <c r="L129" s="8">
        <v>0</v>
      </c>
    </row>
    <row r="130" spans="1:12" ht="29" x14ac:dyDescent="0.35">
      <c r="A130" s="9" t="s">
        <v>72</v>
      </c>
      <c r="B130" s="8">
        <v>2.9000000000000003E-17</v>
      </c>
      <c r="D130" s="8" t="s">
        <v>56</v>
      </c>
      <c r="E130" s="8" t="s">
        <v>57</v>
      </c>
      <c r="F130" s="8" t="s">
        <v>58</v>
      </c>
      <c r="G130" s="8">
        <v>2</v>
      </c>
      <c r="H130" s="8">
        <v>-38.079235843906353</v>
      </c>
      <c r="I130" s="8">
        <v>1.0397207708399181</v>
      </c>
      <c r="K130" s="8" t="s">
        <v>61</v>
      </c>
      <c r="L130" s="8">
        <v>0</v>
      </c>
    </row>
    <row r="131" spans="1:12" x14ac:dyDescent="0.35">
      <c r="A131" s="9" t="s">
        <v>73</v>
      </c>
      <c r="B131" s="8">
        <v>1.37E-6</v>
      </c>
      <c r="D131" s="8" t="s">
        <v>56</v>
      </c>
      <c r="E131" s="8" t="s">
        <v>57</v>
      </c>
      <c r="F131" s="8" t="s">
        <v>58</v>
      </c>
      <c r="G131" s="8">
        <v>2</v>
      </c>
      <c r="H131" s="8">
        <v>-13.500699818124239</v>
      </c>
      <c r="I131" s="8">
        <v>0.80471895621705025</v>
      </c>
      <c r="K131" s="8" t="s">
        <v>59</v>
      </c>
      <c r="L131" s="8">
        <v>0</v>
      </c>
    </row>
    <row r="132" spans="1:12" x14ac:dyDescent="0.35">
      <c r="A132" s="9" t="s">
        <v>74</v>
      </c>
      <c r="B132" s="8">
        <v>3.3099999999999999E-8</v>
      </c>
      <c r="D132" s="8" t="s">
        <v>56</v>
      </c>
      <c r="E132" s="8" t="s">
        <v>57</v>
      </c>
      <c r="F132" s="8" t="s">
        <v>58</v>
      </c>
      <c r="G132" s="8">
        <v>2</v>
      </c>
      <c r="H132" s="8">
        <v>-17.223732554563391</v>
      </c>
      <c r="I132" s="8">
        <v>0.80471895621705025</v>
      </c>
      <c r="K132" s="8" t="s">
        <v>59</v>
      </c>
      <c r="L132" s="8">
        <v>0</v>
      </c>
    </row>
    <row r="133" spans="1:12" x14ac:dyDescent="0.35">
      <c r="A133" s="9" t="s">
        <v>75</v>
      </c>
      <c r="B133" s="8">
        <v>0.52500000000000002</v>
      </c>
      <c r="D133" s="8" t="s">
        <v>44</v>
      </c>
      <c r="E133" s="8" t="s">
        <v>57</v>
      </c>
      <c r="F133" s="8" t="s">
        <v>58</v>
      </c>
      <c r="G133" s="8">
        <v>2</v>
      </c>
      <c r="H133" s="8">
        <v>-0.64435701639051324</v>
      </c>
      <c r="I133" s="8">
        <v>2.439508208471609E-2</v>
      </c>
      <c r="K133" s="8" t="s">
        <v>76</v>
      </c>
      <c r="L133" s="8">
        <v>0</v>
      </c>
    </row>
    <row r="134" spans="1:12" x14ac:dyDescent="0.35">
      <c r="A134" s="9" t="s">
        <v>77</v>
      </c>
      <c r="B134" s="8">
        <v>7.9299999999999997E-7</v>
      </c>
      <c r="D134" s="8" t="s">
        <v>56</v>
      </c>
      <c r="E134" s="8" t="s">
        <v>57</v>
      </c>
      <c r="F134" s="8" t="s">
        <v>58</v>
      </c>
      <c r="G134" s="8">
        <v>2</v>
      </c>
      <c r="H134" s="8">
        <v>-14.04744261531156</v>
      </c>
      <c r="I134" s="8">
        <v>0.80471895621705025</v>
      </c>
      <c r="K134" s="8" t="s">
        <v>59</v>
      </c>
      <c r="L134" s="8">
        <v>0</v>
      </c>
    </row>
    <row r="135" spans="1:12" x14ac:dyDescent="0.35">
      <c r="A135" s="9" t="s">
        <v>78</v>
      </c>
      <c r="B135" s="8">
        <v>3E-11</v>
      </c>
      <c r="D135" s="8" t="s">
        <v>56</v>
      </c>
      <c r="E135" s="8" t="s">
        <v>57</v>
      </c>
      <c r="F135" s="8" t="s">
        <v>58</v>
      </c>
      <c r="G135" s="8">
        <v>2</v>
      </c>
      <c r="H135" s="8">
        <v>-24.22982373426639</v>
      </c>
      <c r="I135" s="8">
        <v>0.80471895621705025</v>
      </c>
      <c r="K135" s="8" t="s">
        <v>79</v>
      </c>
      <c r="L135" s="8">
        <v>0</v>
      </c>
    </row>
    <row r="136" spans="1:12" x14ac:dyDescent="0.35">
      <c r="A136" s="9" t="s">
        <v>80</v>
      </c>
      <c r="B136" s="8">
        <v>9.9999999999999995E-7</v>
      </c>
      <c r="D136" s="8" t="s">
        <v>56</v>
      </c>
      <c r="E136" s="8" t="s">
        <v>57</v>
      </c>
      <c r="F136" s="8" t="s">
        <v>58</v>
      </c>
      <c r="G136" s="8">
        <v>2</v>
      </c>
      <c r="H136" s="8">
        <v>-13.81551055796427</v>
      </c>
      <c r="I136" s="8">
        <v>0.80471895621705025</v>
      </c>
      <c r="K136" s="8" t="s">
        <v>81</v>
      </c>
      <c r="L136" s="8">
        <v>0</v>
      </c>
    </row>
    <row r="137" spans="1:12" x14ac:dyDescent="0.35">
      <c r="A137" s="9" t="s">
        <v>82</v>
      </c>
      <c r="B137" s="8">
        <v>9.9699999999999994E-6</v>
      </c>
      <c r="D137" s="8" t="s">
        <v>56</v>
      </c>
      <c r="E137" s="8" t="s">
        <v>57</v>
      </c>
      <c r="F137" s="8" t="s">
        <v>58</v>
      </c>
      <c r="G137" s="8">
        <v>2</v>
      </c>
      <c r="H137" s="8">
        <v>-11.515929973990531</v>
      </c>
      <c r="I137" s="8">
        <v>0.20273255405408211</v>
      </c>
      <c r="K137" s="8" t="s">
        <v>119</v>
      </c>
      <c r="L137" s="8">
        <v>0</v>
      </c>
    </row>
    <row r="138" spans="1:12" ht="29" x14ac:dyDescent="0.35">
      <c r="A138" s="9" t="s">
        <v>84</v>
      </c>
      <c r="B138" s="8">
        <v>8.0000000000000005E-9</v>
      </c>
      <c r="D138" s="8" t="s">
        <v>56</v>
      </c>
      <c r="E138" s="8" t="s">
        <v>57</v>
      </c>
      <c r="F138" s="8" t="s">
        <v>58</v>
      </c>
      <c r="G138" s="8">
        <v>2</v>
      </c>
      <c r="H138" s="8">
        <v>-18.64382429526658</v>
      </c>
      <c r="I138" s="8">
        <v>1.0397207708399181</v>
      </c>
      <c r="K138" s="8" t="s">
        <v>61</v>
      </c>
      <c r="L138" s="8">
        <v>0</v>
      </c>
    </row>
    <row r="139" spans="1:12" x14ac:dyDescent="0.35">
      <c r="A139" s="9" t="s">
        <v>85</v>
      </c>
      <c r="B139" s="8">
        <v>4.9999999999999998E-7</v>
      </c>
      <c r="D139" s="8" t="s">
        <v>56</v>
      </c>
      <c r="E139" s="8" t="s">
        <v>57</v>
      </c>
      <c r="F139" s="8" t="s">
        <v>58</v>
      </c>
      <c r="G139" s="8">
        <v>2</v>
      </c>
      <c r="H139" s="8">
        <v>-14.508657738524221</v>
      </c>
      <c r="I139" s="8">
        <v>0.54930614433405478</v>
      </c>
      <c r="K139" s="8" t="s">
        <v>71</v>
      </c>
      <c r="L139" s="8">
        <v>0</v>
      </c>
    </row>
    <row r="140" spans="1:12" x14ac:dyDescent="0.35">
      <c r="A140" s="9" t="s">
        <v>86</v>
      </c>
      <c r="B140" s="8">
        <v>1.15E-6</v>
      </c>
      <c r="D140" s="8" t="s">
        <v>56</v>
      </c>
      <c r="E140" s="8" t="s">
        <v>57</v>
      </c>
      <c r="F140" s="8" t="s">
        <v>58</v>
      </c>
      <c r="G140" s="8">
        <v>2</v>
      </c>
      <c r="H140" s="8">
        <v>-13.67574861558912</v>
      </c>
      <c r="I140" s="8">
        <v>0.80471895621705025</v>
      </c>
      <c r="K140" s="8" t="s">
        <v>59</v>
      </c>
      <c r="L140" s="8">
        <v>0</v>
      </c>
    </row>
    <row r="141" spans="1:12" x14ac:dyDescent="0.35">
      <c r="A141" s="9" t="s">
        <v>87</v>
      </c>
      <c r="B141" s="8">
        <v>7.0500000000000003E-7</v>
      </c>
      <c r="D141" s="8" t="s">
        <v>56</v>
      </c>
      <c r="E141" s="8" t="s">
        <v>57</v>
      </c>
      <c r="F141" s="8" t="s">
        <v>58</v>
      </c>
      <c r="G141" s="8">
        <v>2</v>
      </c>
      <c r="H141" s="8">
        <v>-14.165068034134141</v>
      </c>
      <c r="I141" s="8">
        <v>0.80471895621705025</v>
      </c>
      <c r="K141" s="8" t="s">
        <v>59</v>
      </c>
      <c r="L141" s="8">
        <v>0</v>
      </c>
    </row>
    <row r="142" spans="1:12" x14ac:dyDescent="0.35">
      <c r="A142" s="9" t="s">
        <v>88</v>
      </c>
      <c r="B142" s="8">
        <v>1.6000000000000001E-8</v>
      </c>
      <c r="D142" s="8" t="s">
        <v>56</v>
      </c>
      <c r="E142" s="8" t="s">
        <v>57</v>
      </c>
      <c r="F142" s="8" t="s">
        <v>58</v>
      </c>
      <c r="G142" s="8">
        <v>2</v>
      </c>
      <c r="H142" s="8">
        <v>-17.950677114706629</v>
      </c>
      <c r="I142" s="8">
        <v>1.0397207708399181</v>
      </c>
      <c r="K142" s="8" t="s">
        <v>61</v>
      </c>
      <c r="L142" s="8">
        <v>0</v>
      </c>
    </row>
    <row r="143" spans="1:12" x14ac:dyDescent="0.35">
      <c r="A143" s="9" t="s">
        <v>89</v>
      </c>
      <c r="B143" s="8">
        <v>4.9999999999999998E-7</v>
      </c>
      <c r="D143" s="8" t="s">
        <v>56</v>
      </c>
      <c r="E143" s="8" t="s">
        <v>57</v>
      </c>
      <c r="F143" s="8" t="s">
        <v>58</v>
      </c>
      <c r="G143" s="8">
        <v>2</v>
      </c>
      <c r="H143" s="8">
        <v>-14.508657738524221</v>
      </c>
      <c r="I143" s="8">
        <v>4.7655089902162509E-2</v>
      </c>
      <c r="K143" s="8" t="s">
        <v>67</v>
      </c>
      <c r="L143" s="8">
        <v>0</v>
      </c>
    </row>
    <row r="144" spans="1:12" x14ac:dyDescent="0.35">
      <c r="A144" s="9" t="s">
        <v>90</v>
      </c>
      <c r="B144" s="8">
        <v>1.5E-9</v>
      </c>
      <c r="D144" s="8" t="s">
        <v>56</v>
      </c>
      <c r="E144" s="8" t="s">
        <v>57</v>
      </c>
      <c r="F144" s="8" t="s">
        <v>58</v>
      </c>
      <c r="G144" s="8">
        <v>2</v>
      </c>
      <c r="H144" s="8">
        <v>-20.31780072883825</v>
      </c>
      <c r="I144" s="8">
        <v>0.80471895621705025</v>
      </c>
      <c r="K144" s="8" t="s">
        <v>59</v>
      </c>
      <c r="L144" s="8">
        <v>0</v>
      </c>
    </row>
    <row r="145" spans="1:13" ht="43.5" x14ac:dyDescent="0.35">
      <c r="A145" s="9" t="s">
        <v>125</v>
      </c>
      <c r="B145" s="8">
        <v>1</v>
      </c>
      <c r="C145" s="8" t="s">
        <v>36</v>
      </c>
      <c r="D145" s="8" t="s">
        <v>44</v>
      </c>
      <c r="E145" s="8" t="s">
        <v>91</v>
      </c>
      <c r="F145" s="8" t="s">
        <v>92</v>
      </c>
      <c r="J145" s="8">
        <v>100</v>
      </c>
      <c r="K145" s="8" t="s">
        <v>93</v>
      </c>
      <c r="M145" s="8" t="s">
        <v>127</v>
      </c>
    </row>
    <row r="146" spans="1:13" ht="43.5" x14ac:dyDescent="0.35">
      <c r="A146" s="9" t="s">
        <v>128</v>
      </c>
      <c r="B146" s="8">
        <v>5.04E-2</v>
      </c>
      <c r="C146" s="8" t="s">
        <v>36</v>
      </c>
      <c r="D146" s="8" t="s">
        <v>56</v>
      </c>
      <c r="E146" s="8" t="s">
        <v>95</v>
      </c>
      <c r="F146" s="8" t="s">
        <v>96</v>
      </c>
      <c r="G146" s="8">
        <v>0</v>
      </c>
      <c r="H146" s="8">
        <v>5.04E-2</v>
      </c>
      <c r="K146" s="8" t="s">
        <v>118</v>
      </c>
      <c r="M146" s="8" t="s">
        <v>129</v>
      </c>
    </row>
    <row r="147" spans="1:13" ht="43.5" x14ac:dyDescent="0.35">
      <c r="A147" s="9" t="s">
        <v>94</v>
      </c>
      <c r="B147" s="8">
        <v>1</v>
      </c>
      <c r="C147" s="8" t="s">
        <v>36</v>
      </c>
      <c r="D147" s="8" t="s">
        <v>44</v>
      </c>
      <c r="E147" s="8" t="s">
        <v>95</v>
      </c>
      <c r="F147" s="8" t="s">
        <v>96</v>
      </c>
      <c r="G147" s="8">
        <v>2</v>
      </c>
      <c r="H147" s="8">
        <v>0</v>
      </c>
      <c r="I147" s="8">
        <v>0</v>
      </c>
      <c r="K147" s="8" t="s">
        <v>93</v>
      </c>
      <c r="L147" s="8">
        <v>0</v>
      </c>
      <c r="M147" s="8" t="s">
        <v>97</v>
      </c>
    </row>
    <row r="148" spans="1:13" ht="29" x14ac:dyDescent="0.35">
      <c r="A148" s="9" t="s">
        <v>122</v>
      </c>
      <c r="B148" s="8">
        <v>7.7000000000000001E-5</v>
      </c>
      <c r="C148" s="8" t="s">
        <v>99</v>
      </c>
      <c r="D148" s="8" t="s">
        <v>56</v>
      </c>
      <c r="E148" s="8" t="s">
        <v>95</v>
      </c>
      <c r="F148" s="8" t="s">
        <v>96</v>
      </c>
      <c r="G148" s="8">
        <v>0</v>
      </c>
      <c r="H148" s="8">
        <v>7.7000000000000001E-5</v>
      </c>
      <c r="K148" s="8" t="s">
        <v>123</v>
      </c>
      <c r="M148" s="8" t="s">
        <v>124</v>
      </c>
    </row>
    <row r="149" spans="1:13" ht="29" x14ac:dyDescent="0.35">
      <c r="A149" s="9" t="s">
        <v>98</v>
      </c>
      <c r="B149" s="8">
        <v>2.1900000000000002E-12</v>
      </c>
      <c r="C149" s="8" t="s">
        <v>99</v>
      </c>
      <c r="D149" s="8" t="s">
        <v>43</v>
      </c>
      <c r="E149" s="8" t="s">
        <v>95</v>
      </c>
      <c r="F149" s="8" t="s">
        <v>96</v>
      </c>
      <c r="G149" s="8">
        <v>0</v>
      </c>
      <c r="H149" s="8">
        <v>2.1900000000000002E-12</v>
      </c>
      <c r="K149" s="8" t="s">
        <v>93</v>
      </c>
      <c r="M149" s="8" t="s">
        <v>100</v>
      </c>
    </row>
    <row r="150" spans="1:13" ht="43.5" x14ac:dyDescent="0.35">
      <c r="A150" s="9" t="s">
        <v>101</v>
      </c>
      <c r="B150" s="8">
        <v>2.5000000000000002E-6</v>
      </c>
      <c r="C150" s="8" t="s">
        <v>36</v>
      </c>
      <c r="D150" s="8" t="s">
        <v>56</v>
      </c>
      <c r="E150" s="8" t="s">
        <v>95</v>
      </c>
      <c r="F150" s="8" t="s">
        <v>96</v>
      </c>
      <c r="G150" s="8">
        <v>2</v>
      </c>
      <c r="H150" s="8">
        <v>-12.899219826090119</v>
      </c>
      <c r="I150" s="8">
        <v>0.1075556898084728</v>
      </c>
      <c r="K150" s="8" t="s">
        <v>102</v>
      </c>
      <c r="L150" s="8">
        <v>0</v>
      </c>
      <c r="M150" s="8" t="s">
        <v>103</v>
      </c>
    </row>
    <row r="151" spans="1:13" ht="43.5" x14ac:dyDescent="0.35">
      <c r="A151" s="9" t="s">
        <v>104</v>
      </c>
      <c r="B151" s="8">
        <v>1.9999999999999999E-6</v>
      </c>
      <c r="C151" s="8" t="s">
        <v>99</v>
      </c>
      <c r="D151" s="8" t="s">
        <v>56</v>
      </c>
      <c r="E151" s="8" t="s">
        <v>95</v>
      </c>
      <c r="F151" s="8" t="s">
        <v>96</v>
      </c>
      <c r="G151" s="8">
        <v>2</v>
      </c>
      <c r="H151" s="8">
        <v>-13.12236337740433</v>
      </c>
      <c r="I151" s="8">
        <v>0.1075556898084728</v>
      </c>
      <c r="K151" s="8" t="s">
        <v>102</v>
      </c>
      <c r="L151" s="8">
        <v>0</v>
      </c>
      <c r="M151" s="8" t="s">
        <v>105</v>
      </c>
    </row>
    <row r="152" spans="1:13" x14ac:dyDescent="0.35">
      <c r="A152" s="9" t="s">
        <v>1176</v>
      </c>
      <c r="B152" s="8">
        <v>0.5</v>
      </c>
      <c r="C152" s="8" t="s">
        <v>1118</v>
      </c>
      <c r="D152" s="8" t="s">
        <v>56</v>
      </c>
      <c r="E152" s="8" t="s">
        <v>95</v>
      </c>
      <c r="F152" s="8" t="s">
        <v>96</v>
      </c>
      <c r="G152" s="8">
        <v>2</v>
      </c>
      <c r="H152" s="8">
        <v>-0.69314718055994529</v>
      </c>
      <c r="I152" s="8">
        <v>0.45814536593707761</v>
      </c>
      <c r="K152" s="8" t="s">
        <v>81</v>
      </c>
      <c r="L152" s="8">
        <v>0</v>
      </c>
      <c r="M152" s="8" t="s">
        <v>106</v>
      </c>
    </row>
    <row r="153" spans="1:13" ht="29" x14ac:dyDescent="0.35">
      <c r="A153" s="9" t="s">
        <v>107</v>
      </c>
      <c r="B153" s="8">
        <v>0</v>
      </c>
      <c r="C153" s="8" t="s">
        <v>108</v>
      </c>
      <c r="D153" s="8" t="s">
        <v>109</v>
      </c>
      <c r="E153" s="8" t="s">
        <v>95</v>
      </c>
      <c r="F153" s="8" t="s">
        <v>96</v>
      </c>
      <c r="G153" s="8">
        <v>0</v>
      </c>
      <c r="H153" s="8">
        <v>0</v>
      </c>
      <c r="K153" s="8" t="s">
        <v>93</v>
      </c>
      <c r="M153" s="8" t="s">
        <v>110</v>
      </c>
    </row>
    <row r="154" spans="1:13" ht="29" x14ac:dyDescent="0.35">
      <c r="A154" s="9" t="s">
        <v>111</v>
      </c>
      <c r="B154" s="8">
        <v>9.9999999999999995E-7</v>
      </c>
      <c r="C154" s="8" t="s">
        <v>112</v>
      </c>
      <c r="D154" s="8" t="s">
        <v>56</v>
      </c>
      <c r="E154" s="8" t="s">
        <v>113</v>
      </c>
      <c r="F154" s="8" t="s">
        <v>96</v>
      </c>
      <c r="G154" s="8">
        <v>2</v>
      </c>
      <c r="H154" s="8">
        <v>-13.81551055796427</v>
      </c>
      <c r="I154" s="8">
        <v>1.0397207708399181</v>
      </c>
      <c r="K154" s="8" t="s">
        <v>61</v>
      </c>
      <c r="L154" s="8">
        <v>0</v>
      </c>
      <c r="M154" s="8" t="s">
        <v>114</v>
      </c>
    </row>
    <row r="156" spans="1:13" ht="15.5" x14ac:dyDescent="0.35">
      <c r="A156" s="6" t="s">
        <v>29</v>
      </c>
      <c r="B156" s="7" t="s">
        <v>130</v>
      </c>
    </row>
    <row r="157" spans="1:13" x14ac:dyDescent="0.35">
      <c r="A157" s="9" t="s">
        <v>31</v>
      </c>
      <c r="B157" s="8" t="s">
        <v>131</v>
      </c>
    </row>
    <row r="158" spans="1:13" x14ac:dyDescent="0.35">
      <c r="A158" s="9" t="s">
        <v>33</v>
      </c>
      <c r="B158" s="8" t="s">
        <v>34</v>
      </c>
    </row>
    <row r="159" spans="1:13" x14ac:dyDescent="0.35">
      <c r="A159" s="9" t="s">
        <v>35</v>
      </c>
      <c r="B159" s="8" t="s">
        <v>36</v>
      </c>
    </row>
    <row r="160" spans="1:13" x14ac:dyDescent="0.35">
      <c r="A160" s="9" t="s">
        <v>37</v>
      </c>
      <c r="B160" s="8">
        <v>1</v>
      </c>
    </row>
    <row r="161" spans="1:14" x14ac:dyDescent="0.35">
      <c r="A161" s="9" t="s">
        <v>38</v>
      </c>
      <c r="B161" s="8" t="s">
        <v>130</v>
      </c>
    </row>
    <row r="162" spans="1:14" x14ac:dyDescent="0.35">
      <c r="A162" s="9" t="s">
        <v>39</v>
      </c>
      <c r="B162" s="8" t="s">
        <v>132</v>
      </c>
    </row>
    <row r="163" spans="1:14" x14ac:dyDescent="0.35">
      <c r="A163" s="9" t="s">
        <v>41</v>
      </c>
      <c r="B163" s="8" t="s">
        <v>42</v>
      </c>
    </row>
    <row r="164" spans="1:14" x14ac:dyDescent="0.35">
      <c r="A164" s="9" t="s">
        <v>43</v>
      </c>
      <c r="B164" s="8" t="s">
        <v>43</v>
      </c>
    </row>
    <row r="165" spans="1:14" ht="15.5" x14ac:dyDescent="0.35">
      <c r="A165" s="6" t="s">
        <v>45</v>
      </c>
    </row>
    <row r="166" spans="1:14" x14ac:dyDescent="0.35">
      <c r="A166" s="9" t="s">
        <v>46</v>
      </c>
      <c r="B166" s="8" t="s">
        <v>47</v>
      </c>
      <c r="C166" s="8" t="s">
        <v>35</v>
      </c>
      <c r="D166" s="8" t="s">
        <v>43</v>
      </c>
      <c r="E166" s="8" t="s">
        <v>48</v>
      </c>
      <c r="F166" s="8" t="s">
        <v>41</v>
      </c>
      <c r="G166" s="8" t="s">
        <v>49</v>
      </c>
      <c r="H166" s="8" t="s">
        <v>50</v>
      </c>
      <c r="I166" s="8" t="s">
        <v>51</v>
      </c>
      <c r="J166" s="8" t="s">
        <v>52</v>
      </c>
      <c r="K166" s="8" t="s">
        <v>53</v>
      </c>
      <c r="L166" s="8" t="s">
        <v>54</v>
      </c>
      <c r="M166" s="8" t="s">
        <v>38</v>
      </c>
      <c r="N166" s="8" t="s">
        <v>39</v>
      </c>
    </row>
    <row r="167" spans="1:14" x14ac:dyDescent="0.35">
      <c r="A167" s="9" t="s">
        <v>75</v>
      </c>
      <c r="B167" s="8">
        <v>10900000</v>
      </c>
      <c r="D167" s="8" t="s">
        <v>44</v>
      </c>
      <c r="E167" s="8" t="s">
        <v>57</v>
      </c>
      <c r="F167" s="8" t="s">
        <v>58</v>
      </c>
      <c r="G167" s="8">
        <v>2</v>
      </c>
      <c r="H167" s="8">
        <v>16.204273347199369</v>
      </c>
      <c r="I167" s="8">
        <v>0.75203869838813697</v>
      </c>
      <c r="K167" s="8" t="s">
        <v>133</v>
      </c>
      <c r="L167" s="8">
        <v>0</v>
      </c>
    </row>
    <row r="168" spans="1:14" x14ac:dyDescent="0.35">
      <c r="A168" s="9" t="s">
        <v>134</v>
      </c>
      <c r="B168" s="8">
        <v>1440000</v>
      </c>
      <c r="D168" s="8" t="s">
        <v>135</v>
      </c>
      <c r="E168" s="8" t="s">
        <v>136</v>
      </c>
      <c r="F168" s="8" t="s">
        <v>58</v>
      </c>
      <c r="G168" s="8">
        <v>2</v>
      </c>
      <c r="H168" s="8">
        <v>14.18015367155218</v>
      </c>
      <c r="I168" s="8">
        <v>0.69314718055994529</v>
      </c>
      <c r="K168" s="8" t="s">
        <v>137</v>
      </c>
      <c r="L168" s="8">
        <v>0</v>
      </c>
    </row>
    <row r="169" spans="1:14" x14ac:dyDescent="0.35">
      <c r="A169" s="9" t="s">
        <v>138</v>
      </c>
      <c r="B169" s="8">
        <v>40000</v>
      </c>
      <c r="D169" s="8" t="s">
        <v>139</v>
      </c>
      <c r="E169" s="8" t="s">
        <v>136</v>
      </c>
      <c r="F169" s="8" t="s">
        <v>58</v>
      </c>
      <c r="G169" s="8">
        <v>2</v>
      </c>
      <c r="H169" s="8">
        <v>10.596634733096071</v>
      </c>
      <c r="I169" s="8">
        <v>0.54930614433405478</v>
      </c>
      <c r="K169" s="8" t="s">
        <v>140</v>
      </c>
      <c r="L169" s="8">
        <v>0</v>
      </c>
    </row>
    <row r="170" spans="1:14" ht="29" x14ac:dyDescent="0.35">
      <c r="A170" s="9" t="s">
        <v>141</v>
      </c>
      <c r="B170" s="8">
        <v>40000</v>
      </c>
      <c r="D170" s="8" t="s">
        <v>139</v>
      </c>
      <c r="E170" s="8" t="s">
        <v>136</v>
      </c>
      <c r="F170" s="8" t="s">
        <v>58</v>
      </c>
      <c r="G170" s="8">
        <v>2</v>
      </c>
      <c r="H170" s="8">
        <v>10.596634733096071</v>
      </c>
      <c r="I170" s="8">
        <v>0.54930614433405478</v>
      </c>
      <c r="K170" s="8" t="s">
        <v>140</v>
      </c>
      <c r="L170" s="8">
        <v>0</v>
      </c>
    </row>
    <row r="171" spans="1:14" ht="29" x14ac:dyDescent="0.35">
      <c r="A171" s="9" t="s">
        <v>130</v>
      </c>
      <c r="B171" s="8">
        <v>1</v>
      </c>
      <c r="C171" s="8" t="s">
        <v>36</v>
      </c>
      <c r="D171" s="8" t="s">
        <v>43</v>
      </c>
      <c r="E171" s="8" t="s">
        <v>142</v>
      </c>
      <c r="F171" s="8" t="s">
        <v>92</v>
      </c>
      <c r="J171" s="8">
        <v>100</v>
      </c>
      <c r="K171" s="8" t="s">
        <v>93</v>
      </c>
      <c r="N171" s="8" t="s">
        <v>132</v>
      </c>
    </row>
    <row r="172" spans="1:14" x14ac:dyDescent="0.35">
      <c r="A172" s="9" t="s">
        <v>143</v>
      </c>
      <c r="B172" s="8">
        <v>4200</v>
      </c>
      <c r="C172" s="8" t="s">
        <v>112</v>
      </c>
      <c r="D172" s="8" t="s">
        <v>56</v>
      </c>
      <c r="E172" s="8" t="s">
        <v>95</v>
      </c>
      <c r="F172" s="8" t="s">
        <v>96</v>
      </c>
      <c r="G172" s="8">
        <v>2</v>
      </c>
      <c r="H172" s="8">
        <v>8.3428398042714598</v>
      </c>
      <c r="I172" s="8">
        <v>0.54930614433405478</v>
      </c>
      <c r="K172" s="8" t="s">
        <v>144</v>
      </c>
      <c r="L172" s="8">
        <v>0</v>
      </c>
      <c r="M172" s="8" t="s">
        <v>145</v>
      </c>
      <c r="N172" s="8" t="s">
        <v>146</v>
      </c>
    </row>
    <row r="173" spans="1:14" x14ac:dyDescent="0.35">
      <c r="A173" s="9" t="s">
        <v>147</v>
      </c>
      <c r="B173" s="8">
        <v>720</v>
      </c>
      <c r="C173" s="8" t="s">
        <v>99</v>
      </c>
      <c r="D173" s="8" t="s">
        <v>56</v>
      </c>
      <c r="E173" s="8" t="s">
        <v>95</v>
      </c>
      <c r="F173" s="8" t="s">
        <v>96</v>
      </c>
      <c r="G173" s="8">
        <v>2</v>
      </c>
      <c r="H173" s="8">
        <v>6.5792512120101012</v>
      </c>
      <c r="I173" s="8">
        <v>0.54930614433405478</v>
      </c>
      <c r="K173" s="8" t="s">
        <v>144</v>
      </c>
      <c r="L173" s="8">
        <v>0</v>
      </c>
      <c r="M173" s="8" t="s">
        <v>148</v>
      </c>
      <c r="N173" s="8" t="s">
        <v>149</v>
      </c>
    </row>
    <row r="174" spans="1:14" ht="29" x14ac:dyDescent="0.35">
      <c r="A174" s="9" t="s">
        <v>150</v>
      </c>
      <c r="B174" s="8">
        <v>148000000</v>
      </c>
      <c r="C174" s="8" t="s">
        <v>151</v>
      </c>
      <c r="D174" s="8" t="s">
        <v>44</v>
      </c>
      <c r="E174" s="8" t="s">
        <v>95</v>
      </c>
      <c r="F174" s="8" t="s">
        <v>96</v>
      </c>
      <c r="G174" s="8">
        <v>2</v>
      </c>
      <c r="H174" s="8">
        <v>18.81272283172839</v>
      </c>
      <c r="I174" s="8">
        <v>0.75203869838813697</v>
      </c>
      <c r="K174" s="8" t="s">
        <v>152</v>
      </c>
      <c r="L174" s="8">
        <v>0</v>
      </c>
      <c r="N174" s="8" t="s">
        <v>153</v>
      </c>
    </row>
    <row r="175" spans="1:14" x14ac:dyDescent="0.35">
      <c r="A175" s="9" t="s">
        <v>154</v>
      </c>
      <c r="B175" s="8">
        <v>440000</v>
      </c>
      <c r="C175" s="8" t="s">
        <v>99</v>
      </c>
      <c r="D175" s="8" t="s">
        <v>56</v>
      </c>
      <c r="E175" s="8" t="s">
        <v>95</v>
      </c>
      <c r="F175" s="8" t="s">
        <v>96</v>
      </c>
      <c r="G175" s="8">
        <v>2</v>
      </c>
      <c r="H175" s="8">
        <v>12.99453000589444</v>
      </c>
      <c r="I175" s="8">
        <v>0.54930614433405478</v>
      </c>
      <c r="K175" s="8" t="s">
        <v>144</v>
      </c>
      <c r="L175" s="8">
        <v>0</v>
      </c>
      <c r="N175" s="8" t="s">
        <v>155</v>
      </c>
    </row>
    <row r="176" spans="1:14" x14ac:dyDescent="0.35">
      <c r="A176" s="9" t="s">
        <v>156</v>
      </c>
      <c r="B176" s="8">
        <v>976</v>
      </c>
      <c r="C176" s="8" t="s">
        <v>99</v>
      </c>
      <c r="D176" s="8" t="s">
        <v>56</v>
      </c>
      <c r="E176" s="8" t="s">
        <v>95</v>
      </c>
      <c r="F176" s="8" t="s">
        <v>96</v>
      </c>
      <c r="G176" s="8">
        <v>2</v>
      </c>
      <c r="H176" s="8">
        <v>6.8834625864130921</v>
      </c>
      <c r="I176" s="8">
        <v>0.54930614433405478</v>
      </c>
      <c r="K176" s="8" t="s">
        <v>144</v>
      </c>
      <c r="L176" s="8">
        <v>0</v>
      </c>
      <c r="N176" s="8" t="s">
        <v>157</v>
      </c>
    </row>
    <row r="177" spans="1:14" x14ac:dyDescent="0.35">
      <c r="A177" s="9" t="s">
        <v>158</v>
      </c>
      <c r="B177" s="8">
        <v>6000</v>
      </c>
      <c r="C177" s="8" t="s">
        <v>112</v>
      </c>
      <c r="D177" s="8" t="s">
        <v>109</v>
      </c>
      <c r="E177" s="8" t="s">
        <v>95</v>
      </c>
      <c r="F177" s="8" t="s">
        <v>96</v>
      </c>
      <c r="G177" s="8">
        <v>2</v>
      </c>
      <c r="H177" s="8">
        <v>8.6995147482101913</v>
      </c>
      <c r="I177" s="8">
        <v>0.54930614433405478</v>
      </c>
      <c r="K177" s="8" t="s">
        <v>144</v>
      </c>
      <c r="L177" s="8">
        <v>0</v>
      </c>
      <c r="N177" s="8" t="s">
        <v>159</v>
      </c>
    </row>
    <row r="178" spans="1:14" x14ac:dyDescent="0.35">
      <c r="A178" s="9" t="s">
        <v>160</v>
      </c>
      <c r="B178" s="8">
        <v>440000</v>
      </c>
      <c r="C178" s="8" t="s">
        <v>99</v>
      </c>
      <c r="D178" s="8" t="s">
        <v>56</v>
      </c>
      <c r="E178" s="8" t="s">
        <v>95</v>
      </c>
      <c r="F178" s="8" t="s">
        <v>96</v>
      </c>
      <c r="G178" s="8">
        <v>2</v>
      </c>
      <c r="H178" s="8">
        <v>12.99453000589444</v>
      </c>
      <c r="I178" s="8">
        <v>0.54930614433405478</v>
      </c>
      <c r="K178" s="8" t="s">
        <v>144</v>
      </c>
      <c r="L178" s="8">
        <v>0</v>
      </c>
      <c r="N178" s="8" t="s">
        <v>161</v>
      </c>
    </row>
    <row r="179" spans="1:14" ht="29" x14ac:dyDescent="0.35">
      <c r="A179" s="9" t="s">
        <v>162</v>
      </c>
      <c r="B179" s="8">
        <v>148000000</v>
      </c>
      <c r="C179" s="8" t="s">
        <v>99</v>
      </c>
      <c r="D179" s="8" t="s">
        <v>44</v>
      </c>
      <c r="E179" s="8" t="s">
        <v>95</v>
      </c>
      <c r="F179" s="8" t="s">
        <v>96</v>
      </c>
      <c r="G179" s="8">
        <v>2</v>
      </c>
      <c r="H179" s="8">
        <v>18.81272283172839</v>
      </c>
      <c r="I179" s="8">
        <v>0.75203869838813697</v>
      </c>
      <c r="K179" s="8" t="s">
        <v>152</v>
      </c>
      <c r="L179" s="8">
        <v>0</v>
      </c>
      <c r="N179" s="8" t="s">
        <v>163</v>
      </c>
    </row>
    <row r="180" spans="1:14" x14ac:dyDescent="0.35">
      <c r="A180" s="9" t="s">
        <v>164</v>
      </c>
      <c r="B180" s="8">
        <v>8800000</v>
      </c>
      <c r="C180" s="8" t="s">
        <v>99</v>
      </c>
      <c r="D180" s="8" t="s">
        <v>56</v>
      </c>
      <c r="E180" s="8" t="s">
        <v>95</v>
      </c>
      <c r="F180" s="8" t="s">
        <v>96</v>
      </c>
      <c r="G180" s="8">
        <v>2</v>
      </c>
      <c r="H180" s="8">
        <v>15.990262279448441</v>
      </c>
      <c r="I180" s="8">
        <v>0.54930614433405478</v>
      </c>
      <c r="K180" s="8" t="s">
        <v>144</v>
      </c>
      <c r="L180" s="8">
        <v>0</v>
      </c>
      <c r="N180" s="8" t="s">
        <v>165</v>
      </c>
    </row>
    <row r="181" spans="1:14" x14ac:dyDescent="0.35">
      <c r="A181" s="9" t="s">
        <v>166</v>
      </c>
      <c r="B181" s="8">
        <v>660000</v>
      </c>
      <c r="C181" s="8" t="s">
        <v>99</v>
      </c>
      <c r="D181" s="8" t="s">
        <v>56</v>
      </c>
      <c r="E181" s="8" t="s">
        <v>95</v>
      </c>
      <c r="F181" s="8" t="s">
        <v>96</v>
      </c>
      <c r="G181" s="8">
        <v>2</v>
      </c>
      <c r="H181" s="8">
        <v>13.399995114002611</v>
      </c>
      <c r="I181" s="8">
        <v>0.54930614433405478</v>
      </c>
      <c r="K181" s="8" t="s">
        <v>144</v>
      </c>
      <c r="L181" s="8">
        <v>0</v>
      </c>
      <c r="M181" s="8" t="s">
        <v>167</v>
      </c>
      <c r="N181" s="8" t="s">
        <v>168</v>
      </c>
    </row>
    <row r="182" spans="1:14" ht="29" x14ac:dyDescent="0.35">
      <c r="A182" s="9" t="s">
        <v>169</v>
      </c>
      <c r="B182" s="8">
        <v>3020000</v>
      </c>
      <c r="C182" s="8" t="s">
        <v>170</v>
      </c>
      <c r="D182" s="8" t="s">
        <v>171</v>
      </c>
      <c r="E182" s="8" t="s">
        <v>95</v>
      </c>
      <c r="F182" s="8" t="s">
        <v>96</v>
      </c>
      <c r="G182" s="8">
        <v>2</v>
      </c>
      <c r="H182" s="8">
        <v>14.920767389351051</v>
      </c>
      <c r="I182" s="8">
        <v>0.75203869838813697</v>
      </c>
      <c r="K182" s="8" t="s">
        <v>152</v>
      </c>
      <c r="L182" s="8">
        <v>0</v>
      </c>
      <c r="N182" s="8" t="s">
        <v>172</v>
      </c>
    </row>
    <row r="183" spans="1:14" x14ac:dyDescent="0.35">
      <c r="A183" s="9" t="s">
        <v>173</v>
      </c>
      <c r="B183" s="8">
        <v>6300</v>
      </c>
      <c r="C183" s="8" t="s">
        <v>99</v>
      </c>
      <c r="D183" s="8" t="s">
        <v>56</v>
      </c>
      <c r="E183" s="8" t="s">
        <v>95</v>
      </c>
      <c r="F183" s="8" t="s">
        <v>96</v>
      </c>
      <c r="G183" s="8">
        <v>2</v>
      </c>
      <c r="H183" s="8">
        <v>8.7483049123796235</v>
      </c>
      <c r="I183" s="8">
        <v>0.54930614433405478</v>
      </c>
      <c r="K183" s="8" t="s">
        <v>144</v>
      </c>
      <c r="L183" s="8">
        <v>0</v>
      </c>
      <c r="M183" s="8" t="s">
        <v>174</v>
      </c>
      <c r="N183" s="8" t="s">
        <v>175</v>
      </c>
    </row>
    <row r="184" spans="1:14" ht="29" x14ac:dyDescent="0.35">
      <c r="A184" s="9" t="s">
        <v>176</v>
      </c>
      <c r="B184" s="8">
        <v>1300000</v>
      </c>
      <c r="C184" s="8" t="s">
        <v>36</v>
      </c>
      <c r="D184" s="8" t="s">
        <v>56</v>
      </c>
      <c r="E184" s="8" t="s">
        <v>95</v>
      </c>
      <c r="F184" s="8" t="s">
        <v>96</v>
      </c>
      <c r="G184" s="8">
        <v>2</v>
      </c>
      <c r="H184" s="8">
        <v>14.07787482243176</v>
      </c>
      <c r="I184" s="8">
        <v>0.54930614433405478</v>
      </c>
      <c r="K184" s="8" t="s">
        <v>144</v>
      </c>
      <c r="L184" s="8">
        <v>0</v>
      </c>
      <c r="M184" s="8" t="s">
        <v>177</v>
      </c>
      <c r="N184" s="8" t="s">
        <v>178</v>
      </c>
    </row>
    <row r="185" spans="1:14" ht="29" x14ac:dyDescent="0.35">
      <c r="A185" s="9" t="s">
        <v>179</v>
      </c>
      <c r="B185" s="8">
        <v>1800000</v>
      </c>
      <c r="C185" s="8" t="s">
        <v>36</v>
      </c>
      <c r="D185" s="8" t="s">
        <v>56</v>
      </c>
      <c r="E185" s="8" t="s">
        <v>95</v>
      </c>
      <c r="F185" s="8" t="s">
        <v>96</v>
      </c>
      <c r="G185" s="8">
        <v>2</v>
      </c>
      <c r="H185" s="8">
        <v>14.40329722286639</v>
      </c>
      <c r="I185" s="8">
        <v>0.54930614433405478</v>
      </c>
      <c r="K185" s="8" t="s">
        <v>144</v>
      </c>
      <c r="L185" s="8">
        <v>0</v>
      </c>
      <c r="M185" s="8" t="s">
        <v>180</v>
      </c>
      <c r="N185" s="8" t="s">
        <v>181</v>
      </c>
    </row>
    <row r="187" spans="1:14" ht="15.5" x14ac:dyDescent="0.35">
      <c r="A187" s="6" t="s">
        <v>29</v>
      </c>
      <c r="B187" s="7" t="s">
        <v>120</v>
      </c>
    </row>
    <row r="188" spans="1:14" x14ac:dyDescent="0.35">
      <c r="A188" s="9" t="s">
        <v>31</v>
      </c>
      <c r="B188" s="8" t="s">
        <v>182</v>
      </c>
    </row>
    <row r="189" spans="1:14" x14ac:dyDescent="0.35">
      <c r="A189" s="9" t="s">
        <v>33</v>
      </c>
      <c r="B189" s="8" t="s">
        <v>34</v>
      </c>
    </row>
    <row r="190" spans="1:14" x14ac:dyDescent="0.35">
      <c r="A190" s="9" t="s">
        <v>35</v>
      </c>
      <c r="B190" s="8" t="s">
        <v>36</v>
      </c>
    </row>
    <row r="191" spans="1:14" x14ac:dyDescent="0.35">
      <c r="A191" s="9" t="s">
        <v>37</v>
      </c>
      <c r="B191" s="8">
        <v>1</v>
      </c>
    </row>
    <row r="192" spans="1:14" x14ac:dyDescent="0.35">
      <c r="A192" s="9" t="s">
        <v>38</v>
      </c>
      <c r="B192" s="8" t="s">
        <v>120</v>
      </c>
    </row>
    <row r="193" spans="1:11" x14ac:dyDescent="0.35">
      <c r="A193" s="9" t="s">
        <v>39</v>
      </c>
      <c r="B193" s="8" t="s">
        <v>121</v>
      </c>
    </row>
    <row r="194" spans="1:11" x14ac:dyDescent="0.35">
      <c r="A194" s="9" t="s">
        <v>41</v>
      </c>
      <c r="B194" s="8" t="s">
        <v>42</v>
      </c>
    </row>
    <row r="195" spans="1:11" x14ac:dyDescent="0.35">
      <c r="A195" s="9" t="s">
        <v>43</v>
      </c>
      <c r="B195" s="8" t="s">
        <v>56</v>
      </c>
    </row>
    <row r="196" spans="1:11" ht="15.5" x14ac:dyDescent="0.35">
      <c r="A196" s="6" t="s">
        <v>45</v>
      </c>
    </row>
    <row r="197" spans="1:11" x14ac:dyDescent="0.35">
      <c r="A197" s="9" t="s">
        <v>46</v>
      </c>
      <c r="B197" s="8" t="s">
        <v>47</v>
      </c>
      <c r="C197" s="8" t="s">
        <v>35</v>
      </c>
      <c r="D197" s="8" t="s">
        <v>43</v>
      </c>
      <c r="E197" s="8" t="s">
        <v>48</v>
      </c>
      <c r="F197" s="8" t="s">
        <v>41</v>
      </c>
      <c r="G197" s="8" t="s">
        <v>49</v>
      </c>
      <c r="H197" s="8" t="s">
        <v>50</v>
      </c>
      <c r="I197" s="8" t="s">
        <v>52</v>
      </c>
      <c r="J197" s="8" t="s">
        <v>53</v>
      </c>
      <c r="K197" s="8" t="s">
        <v>39</v>
      </c>
    </row>
    <row r="198" spans="1:11" x14ac:dyDescent="0.35">
      <c r="A198" s="9" t="s">
        <v>183</v>
      </c>
      <c r="B198" s="8">
        <v>1.2300000000000001E-4</v>
      </c>
      <c r="D198" s="8" t="s">
        <v>56</v>
      </c>
      <c r="E198" s="8" t="s">
        <v>184</v>
      </c>
      <c r="F198" s="8" t="s">
        <v>58</v>
      </c>
      <c r="G198" s="8">
        <v>0</v>
      </c>
      <c r="H198" s="8">
        <v>1.2300000000000001E-4</v>
      </c>
      <c r="J198" s="8" t="s">
        <v>185</v>
      </c>
    </row>
    <row r="199" spans="1:11" x14ac:dyDescent="0.35">
      <c r="A199" s="9" t="s">
        <v>186</v>
      </c>
      <c r="B199" s="8">
        <v>6.0000000000000002E-6</v>
      </c>
      <c r="D199" s="8" t="s">
        <v>56</v>
      </c>
      <c r="E199" s="8" t="s">
        <v>184</v>
      </c>
      <c r="F199" s="8" t="s">
        <v>58</v>
      </c>
      <c r="G199" s="8">
        <v>0</v>
      </c>
      <c r="H199" s="8">
        <v>6.0000000000000002E-6</v>
      </c>
      <c r="J199" s="8" t="s">
        <v>185</v>
      </c>
    </row>
    <row r="200" spans="1:11" ht="29" x14ac:dyDescent="0.35">
      <c r="A200" s="9" t="s">
        <v>187</v>
      </c>
      <c r="B200" s="8">
        <v>8.3199999999999996E-2</v>
      </c>
      <c r="D200" s="8" t="s">
        <v>109</v>
      </c>
      <c r="E200" s="8" t="s">
        <v>188</v>
      </c>
      <c r="F200" s="8" t="s">
        <v>58</v>
      </c>
      <c r="G200" s="8">
        <v>0</v>
      </c>
      <c r="H200" s="8">
        <v>8.3199999999999996E-2</v>
      </c>
      <c r="J200" s="8" t="s">
        <v>189</v>
      </c>
    </row>
    <row r="201" spans="1:11" ht="43.5" x14ac:dyDescent="0.35">
      <c r="A201" s="9" t="s">
        <v>120</v>
      </c>
      <c r="B201" s="8">
        <v>1</v>
      </c>
      <c r="C201" s="8" t="s">
        <v>36</v>
      </c>
      <c r="D201" s="8" t="s">
        <v>56</v>
      </c>
      <c r="E201" s="8" t="s">
        <v>91</v>
      </c>
      <c r="F201" s="8" t="s">
        <v>92</v>
      </c>
      <c r="I201" s="8">
        <v>100</v>
      </c>
      <c r="J201" s="8" t="s">
        <v>93</v>
      </c>
      <c r="K201" s="8" t="s">
        <v>121</v>
      </c>
    </row>
    <row r="202" spans="1:11" ht="43.5" x14ac:dyDescent="0.35">
      <c r="A202" s="9" t="s">
        <v>190</v>
      </c>
      <c r="B202" s="8">
        <v>1</v>
      </c>
      <c r="C202" s="8" t="s">
        <v>36</v>
      </c>
      <c r="D202" s="8" t="s">
        <v>56</v>
      </c>
      <c r="E202" s="8" t="s">
        <v>95</v>
      </c>
      <c r="F202" s="8" t="s">
        <v>96</v>
      </c>
      <c r="G202" s="8">
        <v>0</v>
      </c>
      <c r="H202" s="8">
        <v>1</v>
      </c>
      <c r="J202" s="8" t="s">
        <v>191</v>
      </c>
      <c r="K202" s="8" t="s">
        <v>192</v>
      </c>
    </row>
    <row r="203" spans="1:11" ht="43.5" x14ac:dyDescent="0.35">
      <c r="A203" s="9" t="s">
        <v>193</v>
      </c>
      <c r="B203" s="8">
        <v>0.38400000000000001</v>
      </c>
      <c r="C203" s="8" t="s">
        <v>36</v>
      </c>
      <c r="D203" s="8" t="s">
        <v>171</v>
      </c>
      <c r="E203" s="8" t="s">
        <v>95</v>
      </c>
      <c r="F203" s="8" t="s">
        <v>96</v>
      </c>
      <c r="G203" s="8">
        <v>0</v>
      </c>
      <c r="H203" s="8">
        <v>0.38400000000000001</v>
      </c>
      <c r="J203" s="8" t="s">
        <v>194</v>
      </c>
      <c r="K203" s="8" t="s">
        <v>195</v>
      </c>
    </row>
    <row r="204" spans="1:11" ht="43.5" x14ac:dyDescent="0.35">
      <c r="A204" s="9" t="s">
        <v>196</v>
      </c>
      <c r="B204" s="8">
        <v>8.2699999999999996E-11</v>
      </c>
      <c r="C204" s="8" t="s">
        <v>36</v>
      </c>
      <c r="D204" s="8" t="s">
        <v>43</v>
      </c>
      <c r="E204" s="8" t="s">
        <v>95</v>
      </c>
      <c r="F204" s="8" t="s">
        <v>96</v>
      </c>
      <c r="G204" s="8">
        <v>0</v>
      </c>
      <c r="H204" s="8">
        <v>8.2699999999999996E-11</v>
      </c>
      <c r="J204" s="8" t="s">
        <v>197</v>
      </c>
      <c r="K204" s="8" t="s">
        <v>198</v>
      </c>
    </row>
    <row r="205" spans="1:11" ht="29" x14ac:dyDescent="0.35">
      <c r="A205" s="9" t="s">
        <v>199</v>
      </c>
      <c r="B205" s="8">
        <v>7.4400000000000002E-10</v>
      </c>
      <c r="C205" s="8" t="s">
        <v>99</v>
      </c>
      <c r="D205" s="8" t="s">
        <v>43</v>
      </c>
      <c r="E205" s="8" t="s">
        <v>95</v>
      </c>
      <c r="F205" s="8" t="s">
        <v>96</v>
      </c>
      <c r="G205" s="8">
        <v>0</v>
      </c>
      <c r="H205" s="8">
        <v>7.4400000000000002E-10</v>
      </c>
      <c r="J205" s="8" t="s">
        <v>200</v>
      </c>
      <c r="K205" s="8" t="s">
        <v>201</v>
      </c>
    </row>
    <row r="206" spans="1:11" x14ac:dyDescent="0.35">
      <c r="A206" s="9" t="s">
        <v>202</v>
      </c>
      <c r="B206" s="8">
        <v>8.2600000000000002E-5</v>
      </c>
      <c r="C206" s="8" t="s">
        <v>99</v>
      </c>
      <c r="D206" s="8" t="s">
        <v>56</v>
      </c>
      <c r="E206" s="8" t="s">
        <v>95</v>
      </c>
      <c r="F206" s="8" t="s">
        <v>96</v>
      </c>
      <c r="G206" s="8">
        <v>0</v>
      </c>
      <c r="H206" s="8">
        <v>8.2600000000000002E-5</v>
      </c>
      <c r="J206" s="8" t="s">
        <v>189</v>
      </c>
      <c r="K206" s="8" t="s">
        <v>203</v>
      </c>
    </row>
    <row r="207" spans="1:11" ht="29" x14ac:dyDescent="0.35">
      <c r="A207" s="9" t="s">
        <v>204</v>
      </c>
      <c r="B207" s="8">
        <v>3.3099999999999999E-10</v>
      </c>
      <c r="C207" s="8" t="s">
        <v>99</v>
      </c>
      <c r="D207" s="8" t="s">
        <v>43</v>
      </c>
      <c r="E207" s="8" t="s">
        <v>95</v>
      </c>
      <c r="F207" s="8" t="s">
        <v>96</v>
      </c>
      <c r="G207" s="8">
        <v>0</v>
      </c>
      <c r="H207" s="8">
        <v>3.3099999999999999E-10</v>
      </c>
      <c r="J207" s="8" t="s">
        <v>205</v>
      </c>
      <c r="K207" s="8" t="s">
        <v>206</v>
      </c>
    </row>
    <row r="208" spans="1:11" ht="29" x14ac:dyDescent="0.35">
      <c r="A208" s="9" t="s">
        <v>207</v>
      </c>
      <c r="B208" s="8">
        <v>5.1400000000000003E-12</v>
      </c>
      <c r="C208" s="8" t="s">
        <v>99</v>
      </c>
      <c r="D208" s="8" t="s">
        <v>43</v>
      </c>
      <c r="E208" s="8" t="s">
        <v>95</v>
      </c>
      <c r="F208" s="8" t="s">
        <v>96</v>
      </c>
      <c r="G208" s="8">
        <v>0</v>
      </c>
      <c r="H208" s="8">
        <v>5.1400000000000003E-12</v>
      </c>
      <c r="J208" s="8" t="s">
        <v>208</v>
      </c>
      <c r="K208" s="8" t="s">
        <v>209</v>
      </c>
    </row>
    <row r="209" spans="1:11" x14ac:dyDescent="0.35">
      <c r="A209" s="9" t="s">
        <v>210</v>
      </c>
      <c r="B209" s="8">
        <v>2.8400000000000002E-4</v>
      </c>
      <c r="C209" s="8" t="s">
        <v>99</v>
      </c>
      <c r="D209" s="8" t="s">
        <v>56</v>
      </c>
      <c r="E209" s="8" t="s">
        <v>95</v>
      </c>
      <c r="F209" s="8" t="s">
        <v>96</v>
      </c>
      <c r="G209" s="8">
        <v>0</v>
      </c>
      <c r="H209" s="8">
        <v>2.8400000000000002E-4</v>
      </c>
      <c r="J209" s="8" t="s">
        <v>185</v>
      </c>
      <c r="K209" s="8" t="s">
        <v>211</v>
      </c>
    </row>
    <row r="210" spans="1:11" x14ac:dyDescent="0.35">
      <c r="A210" s="9" t="s">
        <v>212</v>
      </c>
      <c r="B210" s="8">
        <v>5.7899999999999997E-10</v>
      </c>
      <c r="C210" s="8" t="s">
        <v>99</v>
      </c>
      <c r="D210" s="8" t="s">
        <v>43</v>
      </c>
      <c r="E210" s="8" t="s">
        <v>95</v>
      </c>
      <c r="F210" s="8" t="s">
        <v>96</v>
      </c>
      <c r="G210" s="8">
        <v>0</v>
      </c>
      <c r="H210" s="8">
        <v>5.7899999999999997E-10</v>
      </c>
      <c r="J210" s="8" t="s">
        <v>213</v>
      </c>
      <c r="K210" s="8" t="s">
        <v>214</v>
      </c>
    </row>
    <row r="211" spans="1:11" ht="43.5" x14ac:dyDescent="0.35">
      <c r="A211" s="9" t="s">
        <v>104</v>
      </c>
      <c r="B211" s="8">
        <v>3.0400000000000002E-4</v>
      </c>
      <c r="C211" s="8" t="s">
        <v>99</v>
      </c>
      <c r="D211" s="8" t="s">
        <v>56</v>
      </c>
      <c r="E211" s="8" t="s">
        <v>95</v>
      </c>
      <c r="F211" s="8" t="s">
        <v>96</v>
      </c>
      <c r="G211" s="8">
        <v>0</v>
      </c>
      <c r="H211" s="8">
        <v>3.0400000000000002E-4</v>
      </c>
      <c r="J211" s="8" t="s">
        <v>189</v>
      </c>
      <c r="K211" s="8" t="s">
        <v>105</v>
      </c>
    </row>
    <row r="212" spans="1:11" ht="43.5" x14ac:dyDescent="0.35">
      <c r="A212" s="9" t="s">
        <v>215</v>
      </c>
      <c r="B212" s="8">
        <v>2.2699999999999999E-4</v>
      </c>
      <c r="C212" s="8" t="s">
        <v>112</v>
      </c>
      <c r="D212" s="8" t="s">
        <v>56</v>
      </c>
      <c r="E212" s="8" t="s">
        <v>113</v>
      </c>
      <c r="F212" s="8" t="s">
        <v>96</v>
      </c>
      <c r="G212" s="8">
        <v>0</v>
      </c>
      <c r="H212" s="8">
        <v>2.2699999999999999E-4</v>
      </c>
      <c r="J212" s="8" t="s">
        <v>185</v>
      </c>
      <c r="K212" s="8" t="s">
        <v>216</v>
      </c>
    </row>
    <row r="214" spans="1:11" ht="15.5" x14ac:dyDescent="0.35">
      <c r="A214" s="6" t="s">
        <v>29</v>
      </c>
      <c r="B214" s="7" t="s">
        <v>128</v>
      </c>
    </row>
    <row r="215" spans="1:11" x14ac:dyDescent="0.35">
      <c r="A215" s="9" t="s">
        <v>31</v>
      </c>
      <c r="B215" s="8" t="s">
        <v>217</v>
      </c>
    </row>
    <row r="216" spans="1:11" x14ac:dyDescent="0.35">
      <c r="A216" s="9" t="s">
        <v>33</v>
      </c>
      <c r="B216" s="8" t="s">
        <v>34</v>
      </c>
    </row>
    <row r="217" spans="1:11" x14ac:dyDescent="0.35">
      <c r="A217" s="9" t="s">
        <v>35</v>
      </c>
      <c r="B217" s="8" t="s">
        <v>36</v>
      </c>
    </row>
    <row r="218" spans="1:11" x14ac:dyDescent="0.35">
      <c r="A218" s="9" t="s">
        <v>37</v>
      </c>
      <c r="B218" s="8">
        <v>1</v>
      </c>
    </row>
    <row r="219" spans="1:11" x14ac:dyDescent="0.35">
      <c r="A219" s="9" t="s">
        <v>38</v>
      </c>
      <c r="B219" s="8" t="s">
        <v>128</v>
      </c>
    </row>
    <row r="220" spans="1:11" x14ac:dyDescent="0.35">
      <c r="A220" s="9" t="s">
        <v>39</v>
      </c>
      <c r="B220" s="8" t="s">
        <v>129</v>
      </c>
    </row>
    <row r="221" spans="1:11" x14ac:dyDescent="0.35">
      <c r="A221" s="9" t="s">
        <v>41</v>
      </c>
      <c r="B221" s="8" t="s">
        <v>42</v>
      </c>
    </row>
    <row r="222" spans="1:11" x14ac:dyDescent="0.35">
      <c r="A222" s="9" t="s">
        <v>43</v>
      </c>
      <c r="B222" s="8" t="s">
        <v>56</v>
      </c>
    </row>
    <row r="223" spans="1:11" ht="15.5" x14ac:dyDescent="0.35">
      <c r="A223" s="6" t="s">
        <v>45</v>
      </c>
    </row>
    <row r="224" spans="1:11" x14ac:dyDescent="0.35">
      <c r="A224" s="9" t="s">
        <v>46</v>
      </c>
      <c r="B224" s="8" t="s">
        <v>47</v>
      </c>
      <c r="C224" s="8" t="s">
        <v>35</v>
      </c>
      <c r="D224" s="8" t="s">
        <v>43</v>
      </c>
      <c r="E224" s="8" t="s">
        <v>48</v>
      </c>
      <c r="F224" s="8" t="s">
        <v>41</v>
      </c>
      <c r="G224" s="8" t="s">
        <v>49</v>
      </c>
      <c r="H224" s="8" t="s">
        <v>50</v>
      </c>
      <c r="I224" s="8" t="s">
        <v>52</v>
      </c>
      <c r="J224" s="8" t="s">
        <v>53</v>
      </c>
      <c r="K224" s="8" t="s">
        <v>39</v>
      </c>
    </row>
    <row r="225" spans="1:11" x14ac:dyDescent="0.35">
      <c r="A225" s="9" t="s">
        <v>183</v>
      </c>
      <c r="B225" s="8">
        <v>1.2300000000000001E-4</v>
      </c>
      <c r="D225" s="8" t="s">
        <v>56</v>
      </c>
      <c r="E225" s="8" t="s">
        <v>184</v>
      </c>
      <c r="F225" s="8" t="s">
        <v>58</v>
      </c>
      <c r="G225" s="8">
        <v>0</v>
      </c>
      <c r="H225" s="8">
        <v>1.2300000000000001E-4</v>
      </c>
      <c r="J225" s="8" t="s">
        <v>185</v>
      </c>
    </row>
    <row r="226" spans="1:11" x14ac:dyDescent="0.35">
      <c r="A226" s="9" t="s">
        <v>186</v>
      </c>
      <c r="B226" s="8">
        <v>6.0000000000000002E-6</v>
      </c>
      <c r="D226" s="8" t="s">
        <v>56</v>
      </c>
      <c r="E226" s="8" t="s">
        <v>184</v>
      </c>
      <c r="F226" s="8" t="s">
        <v>58</v>
      </c>
      <c r="G226" s="8">
        <v>0</v>
      </c>
      <c r="H226" s="8">
        <v>6.0000000000000002E-6</v>
      </c>
      <c r="J226" s="8" t="s">
        <v>185</v>
      </c>
    </row>
    <row r="227" spans="1:11" ht="29" x14ac:dyDescent="0.35">
      <c r="A227" s="9" t="s">
        <v>187</v>
      </c>
      <c r="B227" s="8">
        <v>8.3199999999999996E-2</v>
      </c>
      <c r="D227" s="8" t="s">
        <v>109</v>
      </c>
      <c r="E227" s="8" t="s">
        <v>188</v>
      </c>
      <c r="F227" s="8" t="s">
        <v>58</v>
      </c>
      <c r="G227" s="8">
        <v>0</v>
      </c>
      <c r="H227" s="8">
        <v>8.3199999999999996E-2</v>
      </c>
      <c r="J227" s="8" t="s">
        <v>189</v>
      </c>
    </row>
    <row r="228" spans="1:11" ht="43.5" x14ac:dyDescent="0.35">
      <c r="A228" s="9" t="s">
        <v>128</v>
      </c>
      <c r="B228" s="8">
        <v>1</v>
      </c>
      <c r="C228" s="8" t="s">
        <v>36</v>
      </c>
      <c r="D228" s="8" t="s">
        <v>56</v>
      </c>
      <c r="E228" s="8" t="s">
        <v>91</v>
      </c>
      <c r="F228" s="8" t="s">
        <v>92</v>
      </c>
      <c r="I228" s="8">
        <v>100</v>
      </c>
      <c r="J228" s="8" t="s">
        <v>93</v>
      </c>
      <c r="K228" s="8" t="s">
        <v>129</v>
      </c>
    </row>
    <row r="229" spans="1:11" ht="43.5" x14ac:dyDescent="0.35">
      <c r="A229" s="9" t="s">
        <v>218</v>
      </c>
      <c r="B229" s="8">
        <v>1</v>
      </c>
      <c r="C229" s="8" t="s">
        <v>36</v>
      </c>
      <c r="D229" s="8" t="s">
        <v>56</v>
      </c>
      <c r="E229" s="8" t="s">
        <v>95</v>
      </c>
      <c r="F229" s="8" t="s">
        <v>96</v>
      </c>
      <c r="G229" s="8">
        <v>0</v>
      </c>
      <c r="H229" s="8">
        <v>1</v>
      </c>
      <c r="J229" s="8" t="s">
        <v>191</v>
      </c>
      <c r="K229" s="8" t="s">
        <v>219</v>
      </c>
    </row>
    <row r="230" spans="1:11" ht="43.5" x14ac:dyDescent="0.35">
      <c r="A230" s="9" t="s">
        <v>220</v>
      </c>
      <c r="B230" s="8">
        <v>0.38400000000000001</v>
      </c>
      <c r="C230" s="8" t="s">
        <v>36</v>
      </c>
      <c r="D230" s="8" t="s">
        <v>171</v>
      </c>
      <c r="E230" s="8" t="s">
        <v>95</v>
      </c>
      <c r="F230" s="8" t="s">
        <v>96</v>
      </c>
      <c r="G230" s="8">
        <v>0</v>
      </c>
      <c r="H230" s="8">
        <v>0.38400000000000001</v>
      </c>
      <c r="J230" s="8" t="s">
        <v>194</v>
      </c>
      <c r="K230" s="8" t="s">
        <v>221</v>
      </c>
    </row>
    <row r="231" spans="1:11" ht="43.5" x14ac:dyDescent="0.35">
      <c r="A231" s="9" t="s">
        <v>196</v>
      </c>
      <c r="B231" s="8">
        <v>8.2699999999999996E-11</v>
      </c>
      <c r="C231" s="8" t="s">
        <v>36</v>
      </c>
      <c r="D231" s="8" t="s">
        <v>43</v>
      </c>
      <c r="E231" s="8" t="s">
        <v>95</v>
      </c>
      <c r="F231" s="8" t="s">
        <v>96</v>
      </c>
      <c r="G231" s="8">
        <v>0</v>
      </c>
      <c r="H231" s="8">
        <v>8.2699999999999996E-11</v>
      </c>
      <c r="J231" s="8" t="s">
        <v>197</v>
      </c>
      <c r="K231" s="8" t="s">
        <v>198</v>
      </c>
    </row>
    <row r="232" spans="1:11" ht="29" x14ac:dyDescent="0.35">
      <c r="A232" s="9" t="s">
        <v>199</v>
      </c>
      <c r="B232" s="8">
        <v>7.4400000000000002E-10</v>
      </c>
      <c r="C232" s="8" t="s">
        <v>99</v>
      </c>
      <c r="D232" s="8" t="s">
        <v>43</v>
      </c>
      <c r="E232" s="8" t="s">
        <v>95</v>
      </c>
      <c r="F232" s="8" t="s">
        <v>96</v>
      </c>
      <c r="G232" s="8">
        <v>0</v>
      </c>
      <c r="H232" s="8">
        <v>7.4400000000000002E-10</v>
      </c>
      <c r="J232" s="8" t="s">
        <v>200</v>
      </c>
      <c r="K232" s="8" t="s">
        <v>201</v>
      </c>
    </row>
    <row r="233" spans="1:11" x14ac:dyDescent="0.35">
      <c r="A233" s="9" t="s">
        <v>202</v>
      </c>
      <c r="B233" s="8">
        <v>8.2600000000000002E-5</v>
      </c>
      <c r="C233" s="8" t="s">
        <v>99</v>
      </c>
      <c r="D233" s="8" t="s">
        <v>56</v>
      </c>
      <c r="E233" s="8" t="s">
        <v>95</v>
      </c>
      <c r="F233" s="8" t="s">
        <v>96</v>
      </c>
      <c r="G233" s="8">
        <v>0</v>
      </c>
      <c r="H233" s="8">
        <v>8.2600000000000002E-5</v>
      </c>
      <c r="J233" s="8" t="s">
        <v>189</v>
      </c>
      <c r="K233" s="8" t="s">
        <v>203</v>
      </c>
    </row>
    <row r="234" spans="1:11" ht="29" x14ac:dyDescent="0.35">
      <c r="A234" s="9" t="s">
        <v>204</v>
      </c>
      <c r="B234" s="8">
        <v>3.3099999999999999E-10</v>
      </c>
      <c r="C234" s="8" t="s">
        <v>99</v>
      </c>
      <c r="D234" s="8" t="s">
        <v>43</v>
      </c>
      <c r="E234" s="8" t="s">
        <v>95</v>
      </c>
      <c r="F234" s="8" t="s">
        <v>96</v>
      </c>
      <c r="G234" s="8">
        <v>0</v>
      </c>
      <c r="H234" s="8">
        <v>3.3099999999999999E-10</v>
      </c>
      <c r="J234" s="8" t="s">
        <v>205</v>
      </c>
      <c r="K234" s="8" t="s">
        <v>206</v>
      </c>
    </row>
    <row r="235" spans="1:11" ht="29" x14ac:dyDescent="0.35">
      <c r="A235" s="9" t="s">
        <v>207</v>
      </c>
      <c r="B235" s="8">
        <v>5.1400000000000003E-12</v>
      </c>
      <c r="C235" s="8" t="s">
        <v>99</v>
      </c>
      <c r="D235" s="8" t="s">
        <v>43</v>
      </c>
      <c r="E235" s="8" t="s">
        <v>95</v>
      </c>
      <c r="F235" s="8" t="s">
        <v>96</v>
      </c>
      <c r="G235" s="8">
        <v>0</v>
      </c>
      <c r="H235" s="8">
        <v>5.1400000000000003E-12</v>
      </c>
      <c r="J235" s="8" t="s">
        <v>208</v>
      </c>
      <c r="K235" s="8" t="s">
        <v>209</v>
      </c>
    </row>
    <row r="236" spans="1:11" x14ac:dyDescent="0.35">
      <c r="A236" s="9" t="s">
        <v>210</v>
      </c>
      <c r="B236" s="8">
        <v>2.8400000000000002E-4</v>
      </c>
      <c r="C236" s="8" t="s">
        <v>99</v>
      </c>
      <c r="D236" s="8" t="s">
        <v>56</v>
      </c>
      <c r="E236" s="8" t="s">
        <v>95</v>
      </c>
      <c r="F236" s="8" t="s">
        <v>96</v>
      </c>
      <c r="G236" s="8">
        <v>0</v>
      </c>
      <c r="H236" s="8">
        <v>2.8400000000000002E-4</v>
      </c>
      <c r="J236" s="8" t="s">
        <v>185</v>
      </c>
      <c r="K236" s="8" t="s">
        <v>211</v>
      </c>
    </row>
    <row r="237" spans="1:11" x14ac:dyDescent="0.35">
      <c r="A237" s="9" t="s">
        <v>212</v>
      </c>
      <c r="B237" s="8">
        <v>5.7899999999999997E-10</v>
      </c>
      <c r="C237" s="8" t="s">
        <v>99</v>
      </c>
      <c r="D237" s="8" t="s">
        <v>43</v>
      </c>
      <c r="E237" s="8" t="s">
        <v>95</v>
      </c>
      <c r="F237" s="8" t="s">
        <v>96</v>
      </c>
      <c r="G237" s="8">
        <v>0</v>
      </c>
      <c r="H237" s="8">
        <v>5.7899999999999997E-10</v>
      </c>
      <c r="J237" s="8" t="s">
        <v>213</v>
      </c>
      <c r="K237" s="8" t="s">
        <v>214</v>
      </c>
    </row>
    <row r="238" spans="1:11" ht="43.5" x14ac:dyDescent="0.35">
      <c r="A238" s="9" t="s">
        <v>104</v>
      </c>
      <c r="B238" s="8">
        <v>3.0400000000000002E-4</v>
      </c>
      <c r="C238" s="8" t="s">
        <v>99</v>
      </c>
      <c r="D238" s="8" t="s">
        <v>56</v>
      </c>
      <c r="E238" s="8" t="s">
        <v>95</v>
      </c>
      <c r="F238" s="8" t="s">
        <v>96</v>
      </c>
      <c r="G238" s="8">
        <v>0</v>
      </c>
      <c r="H238" s="8">
        <v>3.0400000000000002E-4</v>
      </c>
      <c r="J238" s="8" t="s">
        <v>189</v>
      </c>
      <c r="K238" s="8" t="s">
        <v>105</v>
      </c>
    </row>
    <row r="239" spans="1:11" ht="43.5" x14ac:dyDescent="0.35">
      <c r="A239" s="9" t="s">
        <v>215</v>
      </c>
      <c r="B239" s="8">
        <v>2.2699999999999999E-4</v>
      </c>
      <c r="C239" s="8" t="s">
        <v>112</v>
      </c>
      <c r="D239" s="8" t="s">
        <v>56</v>
      </c>
      <c r="E239" s="8" t="s">
        <v>113</v>
      </c>
      <c r="F239" s="8" t="s">
        <v>96</v>
      </c>
      <c r="G239" s="8">
        <v>0</v>
      </c>
      <c r="H239" s="8">
        <v>2.2699999999999999E-4</v>
      </c>
      <c r="J239" s="8" t="s">
        <v>185</v>
      </c>
      <c r="K239" s="8" t="s">
        <v>216</v>
      </c>
    </row>
    <row r="241" spans="1:11" ht="15.5" x14ac:dyDescent="0.35">
      <c r="A241" s="6" t="s">
        <v>29</v>
      </c>
      <c r="B241" s="7" t="s">
        <v>222</v>
      </c>
    </row>
    <row r="242" spans="1:11" x14ac:dyDescent="0.35">
      <c r="A242" s="9" t="s">
        <v>31</v>
      </c>
      <c r="B242" s="8" t="s">
        <v>223</v>
      </c>
    </row>
    <row r="243" spans="1:11" x14ac:dyDescent="0.35">
      <c r="A243" s="9" t="s">
        <v>33</v>
      </c>
      <c r="B243" s="8" t="s">
        <v>34</v>
      </c>
    </row>
    <row r="244" spans="1:11" x14ac:dyDescent="0.35">
      <c r="A244" s="9" t="s">
        <v>35</v>
      </c>
      <c r="B244" s="8" t="s">
        <v>36</v>
      </c>
    </row>
    <row r="245" spans="1:11" x14ac:dyDescent="0.35">
      <c r="A245" s="9" t="s">
        <v>37</v>
      </c>
      <c r="B245" s="8">
        <v>1</v>
      </c>
    </row>
    <row r="246" spans="1:11" x14ac:dyDescent="0.35">
      <c r="A246" s="9" t="s">
        <v>38</v>
      </c>
      <c r="B246" s="8" t="s">
        <v>222</v>
      </c>
    </row>
    <row r="247" spans="1:11" x14ac:dyDescent="0.35">
      <c r="A247" s="9" t="s">
        <v>39</v>
      </c>
      <c r="B247" s="8" t="s">
        <v>224</v>
      </c>
    </row>
    <row r="248" spans="1:11" x14ac:dyDescent="0.35">
      <c r="A248" s="9" t="s">
        <v>41</v>
      </c>
      <c r="B248" s="8" t="s">
        <v>42</v>
      </c>
    </row>
    <row r="249" spans="1:11" x14ac:dyDescent="0.35">
      <c r="A249" s="9" t="s">
        <v>43</v>
      </c>
      <c r="B249" s="8" t="s">
        <v>56</v>
      </c>
    </row>
    <row r="250" spans="1:11" ht="15.5" x14ac:dyDescent="0.35">
      <c r="A250" s="6" t="s">
        <v>45</v>
      </c>
    </row>
    <row r="251" spans="1:11" x14ac:dyDescent="0.35">
      <c r="A251" s="9" t="s">
        <v>46</v>
      </c>
      <c r="B251" s="8" t="s">
        <v>47</v>
      </c>
      <c r="C251" s="8" t="s">
        <v>35</v>
      </c>
      <c r="D251" s="8" t="s">
        <v>43</v>
      </c>
      <c r="E251" s="8" t="s">
        <v>48</v>
      </c>
      <c r="F251" s="8" t="s">
        <v>41</v>
      </c>
      <c r="G251" s="8" t="s">
        <v>49</v>
      </c>
      <c r="H251" s="8" t="s">
        <v>50</v>
      </c>
      <c r="I251" s="8" t="s">
        <v>52</v>
      </c>
      <c r="J251" s="8" t="s">
        <v>53</v>
      </c>
      <c r="K251" s="8" t="s">
        <v>39</v>
      </c>
    </row>
    <row r="252" spans="1:11" ht="29" x14ac:dyDescent="0.35">
      <c r="A252" s="9" t="s">
        <v>187</v>
      </c>
      <c r="B252" s="8">
        <v>8.3199999999999996E-2</v>
      </c>
      <c r="D252" s="8" t="s">
        <v>109</v>
      </c>
      <c r="E252" s="8" t="s">
        <v>188</v>
      </c>
      <c r="F252" s="8" t="s">
        <v>58</v>
      </c>
      <c r="G252" s="8">
        <v>0</v>
      </c>
      <c r="H252" s="8">
        <v>8.3199999999999996E-2</v>
      </c>
      <c r="J252" s="8" t="s">
        <v>189</v>
      </c>
    </row>
    <row r="253" spans="1:11" ht="43.5" x14ac:dyDescent="0.35">
      <c r="A253" s="9" t="s">
        <v>222</v>
      </c>
      <c r="B253" s="8">
        <v>1</v>
      </c>
      <c r="C253" s="8" t="s">
        <v>36</v>
      </c>
      <c r="D253" s="8" t="s">
        <v>56</v>
      </c>
      <c r="E253" s="8" t="s">
        <v>225</v>
      </c>
      <c r="F253" s="8" t="s">
        <v>92</v>
      </c>
      <c r="I253" s="8">
        <v>100</v>
      </c>
      <c r="J253" s="8" t="s">
        <v>93</v>
      </c>
      <c r="K253" s="8" t="s">
        <v>224</v>
      </c>
    </row>
    <row r="254" spans="1:11" ht="43.5" x14ac:dyDescent="0.35">
      <c r="A254" s="9" t="s">
        <v>226</v>
      </c>
      <c r="B254" s="8">
        <v>1</v>
      </c>
      <c r="C254" s="8" t="s">
        <v>36</v>
      </c>
      <c r="D254" s="8" t="s">
        <v>56</v>
      </c>
      <c r="E254" s="8" t="s">
        <v>95</v>
      </c>
      <c r="F254" s="8" t="s">
        <v>96</v>
      </c>
      <c r="G254" s="8">
        <v>0</v>
      </c>
      <c r="H254" s="8">
        <v>1</v>
      </c>
      <c r="J254" s="8" t="s">
        <v>93</v>
      </c>
      <c r="K254" s="8" t="s">
        <v>227</v>
      </c>
    </row>
    <row r="255" spans="1:11" ht="43.5" x14ac:dyDescent="0.35">
      <c r="A255" s="9" t="s">
        <v>228</v>
      </c>
      <c r="B255" s="8">
        <v>0.38500000000000001</v>
      </c>
      <c r="C255" s="8" t="s">
        <v>36</v>
      </c>
      <c r="D255" s="8" t="s">
        <v>171</v>
      </c>
      <c r="E255" s="8" t="s">
        <v>95</v>
      </c>
      <c r="F255" s="8" t="s">
        <v>96</v>
      </c>
      <c r="G255" s="8">
        <v>0</v>
      </c>
      <c r="H255" s="8">
        <v>0.38500000000000001</v>
      </c>
      <c r="J255" s="8" t="s">
        <v>194</v>
      </c>
      <c r="K255" s="8" t="s">
        <v>229</v>
      </c>
    </row>
    <row r="256" spans="1:11" ht="29" x14ac:dyDescent="0.35">
      <c r="A256" s="9" t="s">
        <v>230</v>
      </c>
      <c r="B256" s="8">
        <v>6.9999999999999999E-6</v>
      </c>
      <c r="D256" s="8" t="s">
        <v>56</v>
      </c>
      <c r="E256" s="8" t="s">
        <v>95</v>
      </c>
      <c r="F256" s="8" t="s">
        <v>96</v>
      </c>
      <c r="G256" s="8">
        <v>0</v>
      </c>
      <c r="H256" s="8">
        <v>6.9999999999999999E-6</v>
      </c>
      <c r="J256" s="8" t="s">
        <v>231</v>
      </c>
    </row>
    <row r="257" spans="1:11" ht="43.5" x14ac:dyDescent="0.35">
      <c r="A257" s="9" t="s">
        <v>196</v>
      </c>
      <c r="B257" s="8">
        <v>9.8600000000000003E-9</v>
      </c>
      <c r="C257" s="8" t="s">
        <v>36</v>
      </c>
      <c r="D257" s="8" t="s">
        <v>43</v>
      </c>
      <c r="E257" s="8" t="s">
        <v>95</v>
      </c>
      <c r="F257" s="8" t="s">
        <v>96</v>
      </c>
      <c r="G257" s="8">
        <v>0</v>
      </c>
      <c r="H257" s="8">
        <v>9.8600000000000003E-9</v>
      </c>
      <c r="J257" s="8" t="s">
        <v>197</v>
      </c>
      <c r="K257" s="8" t="s">
        <v>198</v>
      </c>
    </row>
    <row r="258" spans="1:11" ht="29" x14ac:dyDescent="0.35">
      <c r="A258" s="9" t="s">
        <v>199</v>
      </c>
      <c r="B258" s="8">
        <v>1.9700000000000001E-8</v>
      </c>
      <c r="C258" s="8" t="s">
        <v>99</v>
      </c>
      <c r="D258" s="8" t="s">
        <v>43</v>
      </c>
      <c r="E258" s="8" t="s">
        <v>95</v>
      </c>
      <c r="F258" s="8" t="s">
        <v>96</v>
      </c>
      <c r="G258" s="8">
        <v>0</v>
      </c>
      <c r="H258" s="8">
        <v>1.9700000000000001E-8</v>
      </c>
      <c r="J258" s="8" t="s">
        <v>200</v>
      </c>
      <c r="K258" s="8" t="s">
        <v>201</v>
      </c>
    </row>
    <row r="259" spans="1:11" ht="29" x14ac:dyDescent="0.35">
      <c r="A259" s="9" t="s">
        <v>204</v>
      </c>
      <c r="B259" s="8">
        <v>9.8600000000000003E-9</v>
      </c>
      <c r="C259" s="8" t="s">
        <v>99</v>
      </c>
      <c r="D259" s="8" t="s">
        <v>43</v>
      </c>
      <c r="E259" s="8" t="s">
        <v>95</v>
      </c>
      <c r="F259" s="8" t="s">
        <v>96</v>
      </c>
      <c r="G259" s="8">
        <v>0</v>
      </c>
      <c r="H259" s="8">
        <v>9.8600000000000003E-9</v>
      </c>
      <c r="J259" s="8" t="s">
        <v>205</v>
      </c>
      <c r="K259" s="8" t="s">
        <v>206</v>
      </c>
    </row>
    <row r="260" spans="1:11" ht="29" x14ac:dyDescent="0.35">
      <c r="A260" s="9" t="s">
        <v>207</v>
      </c>
      <c r="B260" s="8">
        <v>2.7299999999999999E-9</v>
      </c>
      <c r="C260" s="8" t="s">
        <v>99</v>
      </c>
      <c r="D260" s="8" t="s">
        <v>43</v>
      </c>
      <c r="E260" s="8" t="s">
        <v>95</v>
      </c>
      <c r="F260" s="8" t="s">
        <v>96</v>
      </c>
      <c r="G260" s="8">
        <v>0</v>
      </c>
      <c r="H260" s="8">
        <v>2.7299999999999999E-9</v>
      </c>
      <c r="J260" s="8" t="s">
        <v>208</v>
      </c>
      <c r="K260" s="8" t="s">
        <v>209</v>
      </c>
    </row>
    <row r="261" spans="1:11" x14ac:dyDescent="0.35">
      <c r="A261" s="9" t="s">
        <v>212</v>
      </c>
      <c r="B261" s="8">
        <v>9.8600000000000003E-9</v>
      </c>
      <c r="C261" s="8" t="s">
        <v>99</v>
      </c>
      <c r="D261" s="8" t="s">
        <v>43</v>
      </c>
      <c r="E261" s="8" t="s">
        <v>95</v>
      </c>
      <c r="F261" s="8" t="s">
        <v>96</v>
      </c>
      <c r="G261" s="8">
        <v>0</v>
      </c>
      <c r="H261" s="8">
        <v>9.8600000000000003E-9</v>
      </c>
      <c r="J261" s="8" t="s">
        <v>213</v>
      </c>
      <c r="K261" s="8" t="s">
        <v>214</v>
      </c>
    </row>
    <row r="262" spans="1:11" ht="43.5" x14ac:dyDescent="0.35">
      <c r="A262" s="9" t="s">
        <v>215</v>
      </c>
      <c r="B262" s="8">
        <v>6.9999999999999999E-6</v>
      </c>
      <c r="C262" s="8" t="s">
        <v>112</v>
      </c>
      <c r="D262" s="8" t="s">
        <v>56</v>
      </c>
      <c r="E262" s="8" t="s">
        <v>113</v>
      </c>
      <c r="F262" s="8" t="s">
        <v>96</v>
      </c>
      <c r="G262" s="8">
        <v>0</v>
      </c>
      <c r="H262" s="8">
        <v>6.9999999999999999E-6</v>
      </c>
      <c r="J262" s="8" t="s">
        <v>232</v>
      </c>
      <c r="K262" s="8" t="s">
        <v>216</v>
      </c>
    </row>
    <row r="264" spans="1:11" ht="15.5" x14ac:dyDescent="0.35">
      <c r="A264" s="6" t="s">
        <v>29</v>
      </c>
      <c r="B264" s="7" t="s">
        <v>233</v>
      </c>
    </row>
    <row r="265" spans="1:11" x14ac:dyDescent="0.35">
      <c r="A265" s="9" t="s">
        <v>31</v>
      </c>
      <c r="B265" s="8" t="s">
        <v>234</v>
      </c>
    </row>
    <row r="266" spans="1:11" x14ac:dyDescent="0.35">
      <c r="A266" s="9" t="s">
        <v>33</v>
      </c>
      <c r="B266" s="8" t="s">
        <v>34</v>
      </c>
    </row>
    <row r="267" spans="1:11" x14ac:dyDescent="0.35">
      <c r="A267" s="9" t="s">
        <v>35</v>
      </c>
      <c r="B267" s="8" t="s">
        <v>36</v>
      </c>
    </row>
    <row r="268" spans="1:11" x14ac:dyDescent="0.35">
      <c r="A268" s="9" t="s">
        <v>37</v>
      </c>
      <c r="B268" s="8">
        <v>1</v>
      </c>
    </row>
    <row r="269" spans="1:11" x14ac:dyDescent="0.35">
      <c r="A269" s="9" t="s">
        <v>38</v>
      </c>
      <c r="B269" s="8" t="s">
        <v>233</v>
      </c>
    </row>
    <row r="270" spans="1:11" x14ac:dyDescent="0.35">
      <c r="A270" s="9" t="s">
        <v>39</v>
      </c>
      <c r="B270" s="8" t="s">
        <v>235</v>
      </c>
    </row>
    <row r="271" spans="1:11" x14ac:dyDescent="0.35">
      <c r="A271" s="9" t="s">
        <v>41</v>
      </c>
      <c r="B271" s="8" t="s">
        <v>42</v>
      </c>
    </row>
    <row r="272" spans="1:11" x14ac:dyDescent="0.35">
      <c r="A272" s="9" t="s">
        <v>43</v>
      </c>
      <c r="B272" s="8" t="s">
        <v>56</v>
      </c>
    </row>
    <row r="273" spans="1:11" ht="15.5" x14ac:dyDescent="0.35">
      <c r="A273" s="6" t="s">
        <v>45</v>
      </c>
    </row>
    <row r="274" spans="1:11" x14ac:dyDescent="0.35">
      <c r="A274" s="9" t="s">
        <v>46</v>
      </c>
      <c r="B274" s="8" t="s">
        <v>47</v>
      </c>
      <c r="C274" s="8" t="s">
        <v>35</v>
      </c>
      <c r="D274" s="8" t="s">
        <v>43</v>
      </c>
      <c r="E274" s="8" t="s">
        <v>48</v>
      </c>
      <c r="F274" s="8" t="s">
        <v>41</v>
      </c>
      <c r="G274" s="8" t="s">
        <v>49</v>
      </c>
      <c r="H274" s="8" t="s">
        <v>50</v>
      </c>
      <c r="I274" s="8" t="s">
        <v>52</v>
      </c>
      <c r="J274" s="8" t="s">
        <v>53</v>
      </c>
      <c r="K274" s="8" t="s">
        <v>39</v>
      </c>
    </row>
    <row r="275" spans="1:11" ht="29" x14ac:dyDescent="0.35">
      <c r="A275" s="9" t="s">
        <v>187</v>
      </c>
      <c r="B275" s="8">
        <v>8.3199999999999996E-2</v>
      </c>
      <c r="D275" s="8" t="s">
        <v>109</v>
      </c>
      <c r="E275" s="8" t="s">
        <v>188</v>
      </c>
      <c r="F275" s="8" t="s">
        <v>58</v>
      </c>
      <c r="G275" s="8">
        <v>0</v>
      </c>
      <c r="H275" s="8">
        <v>8.3199999999999996E-2</v>
      </c>
      <c r="J275" s="8" t="s">
        <v>189</v>
      </c>
    </row>
    <row r="276" spans="1:11" ht="43.5" x14ac:dyDescent="0.35">
      <c r="A276" s="9" t="s">
        <v>233</v>
      </c>
      <c r="B276" s="8">
        <v>1</v>
      </c>
      <c r="C276" s="8" t="s">
        <v>36</v>
      </c>
      <c r="D276" s="8" t="s">
        <v>56</v>
      </c>
      <c r="E276" s="8" t="s">
        <v>225</v>
      </c>
      <c r="F276" s="8" t="s">
        <v>92</v>
      </c>
      <c r="I276" s="8">
        <v>100</v>
      </c>
      <c r="J276" s="8" t="s">
        <v>93</v>
      </c>
      <c r="K276" s="8" t="s">
        <v>235</v>
      </c>
    </row>
    <row r="277" spans="1:11" ht="43.5" x14ac:dyDescent="0.35">
      <c r="A277" s="9" t="s">
        <v>236</v>
      </c>
      <c r="B277" s="8">
        <v>1</v>
      </c>
      <c r="C277" s="8" t="s">
        <v>36</v>
      </c>
      <c r="D277" s="8" t="s">
        <v>56</v>
      </c>
      <c r="E277" s="8" t="s">
        <v>95</v>
      </c>
      <c r="F277" s="8" t="s">
        <v>96</v>
      </c>
      <c r="G277" s="8">
        <v>0</v>
      </c>
      <c r="H277" s="8">
        <v>1</v>
      </c>
      <c r="J277" s="8" t="s">
        <v>93</v>
      </c>
      <c r="K277" s="8" t="s">
        <v>237</v>
      </c>
    </row>
    <row r="278" spans="1:11" ht="43.5" x14ac:dyDescent="0.35">
      <c r="A278" s="9" t="s">
        <v>238</v>
      </c>
      <c r="B278" s="8">
        <v>0.38500000000000001</v>
      </c>
      <c r="C278" s="8" t="s">
        <v>36</v>
      </c>
      <c r="D278" s="8" t="s">
        <v>171</v>
      </c>
      <c r="E278" s="8" t="s">
        <v>95</v>
      </c>
      <c r="F278" s="8" t="s">
        <v>96</v>
      </c>
      <c r="G278" s="8">
        <v>0</v>
      </c>
      <c r="H278" s="8">
        <v>0.38500000000000001</v>
      </c>
      <c r="J278" s="8" t="s">
        <v>194</v>
      </c>
      <c r="K278" s="8" t="s">
        <v>239</v>
      </c>
    </row>
    <row r="279" spans="1:11" ht="29" x14ac:dyDescent="0.35">
      <c r="A279" s="9" t="s">
        <v>230</v>
      </c>
      <c r="B279" s="8">
        <v>6.9999999999999999E-6</v>
      </c>
      <c r="D279" s="8" t="s">
        <v>56</v>
      </c>
      <c r="E279" s="8" t="s">
        <v>95</v>
      </c>
      <c r="F279" s="8" t="s">
        <v>96</v>
      </c>
      <c r="G279" s="8">
        <v>0</v>
      </c>
      <c r="H279" s="8">
        <v>6.9999999999999999E-6</v>
      </c>
      <c r="J279" s="8" t="s">
        <v>231</v>
      </c>
    </row>
    <row r="280" spans="1:11" ht="43.5" x14ac:dyDescent="0.35">
      <c r="A280" s="9" t="s">
        <v>196</v>
      </c>
      <c r="B280" s="8">
        <v>9.8600000000000003E-9</v>
      </c>
      <c r="C280" s="8" t="s">
        <v>36</v>
      </c>
      <c r="D280" s="8" t="s">
        <v>43</v>
      </c>
      <c r="E280" s="8" t="s">
        <v>95</v>
      </c>
      <c r="F280" s="8" t="s">
        <v>96</v>
      </c>
      <c r="G280" s="8">
        <v>0</v>
      </c>
      <c r="H280" s="8">
        <v>9.8600000000000003E-9</v>
      </c>
      <c r="J280" s="8" t="s">
        <v>197</v>
      </c>
      <c r="K280" s="8" t="s">
        <v>198</v>
      </c>
    </row>
    <row r="281" spans="1:11" ht="29" x14ac:dyDescent="0.35">
      <c r="A281" s="9" t="s">
        <v>199</v>
      </c>
      <c r="B281" s="8">
        <v>1.9700000000000001E-8</v>
      </c>
      <c r="C281" s="8" t="s">
        <v>99</v>
      </c>
      <c r="D281" s="8" t="s">
        <v>43</v>
      </c>
      <c r="E281" s="8" t="s">
        <v>95</v>
      </c>
      <c r="F281" s="8" t="s">
        <v>96</v>
      </c>
      <c r="G281" s="8">
        <v>0</v>
      </c>
      <c r="H281" s="8">
        <v>1.9700000000000001E-8</v>
      </c>
      <c r="J281" s="8" t="s">
        <v>200</v>
      </c>
      <c r="K281" s="8" t="s">
        <v>201</v>
      </c>
    </row>
    <row r="282" spans="1:11" ht="29" x14ac:dyDescent="0.35">
      <c r="A282" s="9" t="s">
        <v>204</v>
      </c>
      <c r="B282" s="8">
        <v>9.8600000000000003E-9</v>
      </c>
      <c r="C282" s="8" t="s">
        <v>99</v>
      </c>
      <c r="D282" s="8" t="s">
        <v>43</v>
      </c>
      <c r="E282" s="8" t="s">
        <v>95</v>
      </c>
      <c r="F282" s="8" t="s">
        <v>96</v>
      </c>
      <c r="G282" s="8">
        <v>0</v>
      </c>
      <c r="H282" s="8">
        <v>9.8600000000000003E-9</v>
      </c>
      <c r="J282" s="8" t="s">
        <v>205</v>
      </c>
      <c r="K282" s="8" t="s">
        <v>206</v>
      </c>
    </row>
    <row r="283" spans="1:11" ht="29" x14ac:dyDescent="0.35">
      <c r="A283" s="9" t="s">
        <v>207</v>
      </c>
      <c r="B283" s="8">
        <v>2.7299999999999999E-9</v>
      </c>
      <c r="C283" s="8" t="s">
        <v>99</v>
      </c>
      <c r="D283" s="8" t="s">
        <v>43</v>
      </c>
      <c r="E283" s="8" t="s">
        <v>95</v>
      </c>
      <c r="F283" s="8" t="s">
        <v>96</v>
      </c>
      <c r="G283" s="8">
        <v>0</v>
      </c>
      <c r="H283" s="8">
        <v>2.7299999999999999E-9</v>
      </c>
      <c r="J283" s="8" t="s">
        <v>208</v>
      </c>
      <c r="K283" s="8" t="s">
        <v>209</v>
      </c>
    </row>
    <row r="284" spans="1:11" x14ac:dyDescent="0.35">
      <c r="A284" s="9" t="s">
        <v>212</v>
      </c>
      <c r="B284" s="8">
        <v>9.8600000000000003E-9</v>
      </c>
      <c r="C284" s="8" t="s">
        <v>99</v>
      </c>
      <c r="D284" s="8" t="s">
        <v>43</v>
      </c>
      <c r="E284" s="8" t="s">
        <v>95</v>
      </c>
      <c r="F284" s="8" t="s">
        <v>96</v>
      </c>
      <c r="G284" s="8">
        <v>0</v>
      </c>
      <c r="H284" s="8">
        <v>9.8600000000000003E-9</v>
      </c>
      <c r="J284" s="8" t="s">
        <v>213</v>
      </c>
      <c r="K284" s="8" t="s">
        <v>214</v>
      </c>
    </row>
    <row r="285" spans="1:11" ht="43.5" x14ac:dyDescent="0.35">
      <c r="A285" s="9" t="s">
        <v>215</v>
      </c>
      <c r="B285" s="8">
        <v>6.9999999999999999E-6</v>
      </c>
      <c r="C285" s="8" t="s">
        <v>112</v>
      </c>
      <c r="D285" s="8" t="s">
        <v>56</v>
      </c>
      <c r="E285" s="8" t="s">
        <v>113</v>
      </c>
      <c r="F285" s="8" t="s">
        <v>96</v>
      </c>
      <c r="G285" s="8">
        <v>0</v>
      </c>
      <c r="H285" s="8">
        <v>6.9999999999999999E-6</v>
      </c>
      <c r="J285" s="8" t="s">
        <v>232</v>
      </c>
      <c r="K285" s="8" t="s">
        <v>216</v>
      </c>
    </row>
    <row r="287" spans="1:11" ht="15.5" x14ac:dyDescent="0.35">
      <c r="A287" s="6" t="s">
        <v>29</v>
      </c>
      <c r="B287" s="7" t="s">
        <v>240</v>
      </c>
    </row>
    <row r="288" spans="1:11" x14ac:dyDescent="0.35">
      <c r="A288" s="9" t="s">
        <v>31</v>
      </c>
      <c r="B288" s="8" t="s">
        <v>241</v>
      </c>
    </row>
    <row r="289" spans="1:11" x14ac:dyDescent="0.35">
      <c r="A289" s="9" t="s">
        <v>33</v>
      </c>
      <c r="B289" s="8" t="s">
        <v>34</v>
      </c>
    </row>
    <row r="290" spans="1:11" x14ac:dyDescent="0.35">
      <c r="A290" s="9" t="s">
        <v>35</v>
      </c>
      <c r="B290" s="8" t="s">
        <v>36</v>
      </c>
    </row>
    <row r="291" spans="1:11" x14ac:dyDescent="0.35">
      <c r="A291" s="9" t="s">
        <v>37</v>
      </c>
      <c r="B291" s="8">
        <v>1</v>
      </c>
    </row>
    <row r="292" spans="1:11" x14ac:dyDescent="0.35">
      <c r="A292" s="9" t="s">
        <v>38</v>
      </c>
      <c r="B292" s="8" t="s">
        <v>240</v>
      </c>
    </row>
    <row r="293" spans="1:11" x14ac:dyDescent="0.35">
      <c r="A293" s="9" t="s">
        <v>39</v>
      </c>
      <c r="B293" s="8" t="s">
        <v>242</v>
      </c>
    </row>
    <row r="294" spans="1:11" x14ac:dyDescent="0.35">
      <c r="A294" s="9" t="s">
        <v>41</v>
      </c>
      <c r="B294" s="8" t="s">
        <v>42</v>
      </c>
    </row>
    <row r="295" spans="1:11" x14ac:dyDescent="0.35">
      <c r="A295" s="9" t="s">
        <v>43</v>
      </c>
      <c r="B295" s="8" t="s">
        <v>56</v>
      </c>
    </row>
    <row r="296" spans="1:11" ht="15.5" x14ac:dyDescent="0.35">
      <c r="A296" s="6" t="s">
        <v>45</v>
      </c>
    </row>
    <row r="297" spans="1:11" x14ac:dyDescent="0.35">
      <c r="A297" s="9" t="s">
        <v>46</v>
      </c>
      <c r="B297" s="8" t="s">
        <v>47</v>
      </c>
      <c r="C297" s="8" t="s">
        <v>35</v>
      </c>
      <c r="D297" s="8" t="s">
        <v>43</v>
      </c>
      <c r="E297" s="8" t="s">
        <v>48</v>
      </c>
      <c r="F297" s="8" t="s">
        <v>41</v>
      </c>
      <c r="G297" s="8" t="s">
        <v>49</v>
      </c>
      <c r="H297" s="8" t="s">
        <v>50</v>
      </c>
      <c r="I297" s="8" t="s">
        <v>52</v>
      </c>
      <c r="J297" s="8" t="s">
        <v>53</v>
      </c>
      <c r="K297" s="8" t="s">
        <v>39</v>
      </c>
    </row>
    <row r="298" spans="1:11" x14ac:dyDescent="0.35">
      <c r="A298" s="9" t="s">
        <v>183</v>
      </c>
      <c r="B298" s="8">
        <v>1.2300000000000001E-4</v>
      </c>
      <c r="D298" s="8" t="s">
        <v>56</v>
      </c>
      <c r="E298" s="8" t="s">
        <v>184</v>
      </c>
      <c r="F298" s="8" t="s">
        <v>58</v>
      </c>
      <c r="G298" s="8">
        <v>0</v>
      </c>
      <c r="H298" s="8">
        <v>1.2300000000000001E-4</v>
      </c>
      <c r="J298" s="8" t="s">
        <v>185</v>
      </c>
    </row>
    <row r="299" spans="1:11" x14ac:dyDescent="0.35">
      <c r="A299" s="9" t="s">
        <v>186</v>
      </c>
      <c r="B299" s="8">
        <v>6.0000000000000002E-6</v>
      </c>
      <c r="D299" s="8" t="s">
        <v>56</v>
      </c>
      <c r="E299" s="8" t="s">
        <v>184</v>
      </c>
      <c r="F299" s="8" t="s">
        <v>58</v>
      </c>
      <c r="G299" s="8">
        <v>0</v>
      </c>
      <c r="H299" s="8">
        <v>6.0000000000000002E-6</v>
      </c>
      <c r="J299" s="8" t="s">
        <v>185</v>
      </c>
    </row>
    <row r="300" spans="1:11" ht="29" x14ac:dyDescent="0.35">
      <c r="A300" s="9" t="s">
        <v>187</v>
      </c>
      <c r="B300" s="8">
        <v>8.3199999999999996E-2</v>
      </c>
      <c r="D300" s="8" t="s">
        <v>109</v>
      </c>
      <c r="E300" s="8" t="s">
        <v>188</v>
      </c>
      <c r="F300" s="8" t="s">
        <v>58</v>
      </c>
      <c r="G300" s="8">
        <v>0</v>
      </c>
      <c r="H300" s="8">
        <v>8.3199999999999996E-2</v>
      </c>
      <c r="J300" s="8" t="s">
        <v>189</v>
      </c>
    </row>
    <row r="301" spans="1:11" ht="58" x14ac:dyDescent="0.35">
      <c r="A301" s="9" t="s">
        <v>240</v>
      </c>
      <c r="B301" s="8">
        <v>1</v>
      </c>
      <c r="C301" s="8" t="s">
        <v>36</v>
      </c>
      <c r="D301" s="8" t="s">
        <v>56</v>
      </c>
      <c r="E301" s="8" t="s">
        <v>243</v>
      </c>
      <c r="F301" s="8" t="s">
        <v>92</v>
      </c>
      <c r="I301" s="8">
        <v>100</v>
      </c>
      <c r="J301" s="8" t="s">
        <v>93</v>
      </c>
      <c r="K301" s="8" t="s">
        <v>242</v>
      </c>
    </row>
    <row r="302" spans="1:11" ht="58" x14ac:dyDescent="0.35">
      <c r="A302" s="9" t="s">
        <v>244</v>
      </c>
      <c r="B302" s="8">
        <v>1</v>
      </c>
      <c r="C302" s="8" t="s">
        <v>36</v>
      </c>
      <c r="D302" s="8" t="s">
        <v>56</v>
      </c>
      <c r="E302" s="8" t="s">
        <v>95</v>
      </c>
      <c r="F302" s="8" t="s">
        <v>96</v>
      </c>
      <c r="G302" s="8">
        <v>0</v>
      </c>
      <c r="H302" s="8">
        <v>1</v>
      </c>
      <c r="J302" s="8" t="s">
        <v>93</v>
      </c>
      <c r="K302" s="8" t="s">
        <v>245</v>
      </c>
    </row>
    <row r="303" spans="1:11" ht="58" x14ac:dyDescent="0.35">
      <c r="A303" s="9" t="s">
        <v>246</v>
      </c>
      <c r="B303" s="8">
        <v>0.19800000000000001</v>
      </c>
      <c r="C303" s="8" t="s">
        <v>36</v>
      </c>
      <c r="D303" s="8" t="s">
        <v>171</v>
      </c>
      <c r="E303" s="8" t="s">
        <v>95</v>
      </c>
      <c r="F303" s="8" t="s">
        <v>96</v>
      </c>
      <c r="G303" s="8">
        <v>0</v>
      </c>
      <c r="H303" s="8">
        <v>0.19800000000000001</v>
      </c>
      <c r="J303" s="8" t="s">
        <v>194</v>
      </c>
      <c r="K303" s="8" t="s">
        <v>247</v>
      </c>
    </row>
    <row r="304" spans="1:11" ht="43.5" x14ac:dyDescent="0.35">
      <c r="A304" s="9" t="s">
        <v>196</v>
      </c>
      <c r="B304" s="8">
        <v>1.9099999999999998E-9</v>
      </c>
      <c r="C304" s="8" t="s">
        <v>36</v>
      </c>
      <c r="D304" s="8" t="s">
        <v>43</v>
      </c>
      <c r="E304" s="8" t="s">
        <v>95</v>
      </c>
      <c r="F304" s="8" t="s">
        <v>96</v>
      </c>
      <c r="G304" s="8">
        <v>0</v>
      </c>
      <c r="H304" s="8">
        <v>1.9099999999999998E-9</v>
      </c>
      <c r="J304" s="8" t="s">
        <v>197</v>
      </c>
      <c r="K304" s="8" t="s">
        <v>198</v>
      </c>
    </row>
    <row r="305" spans="1:11" ht="29" x14ac:dyDescent="0.35">
      <c r="A305" s="9" t="s">
        <v>199</v>
      </c>
      <c r="B305" s="8">
        <v>1.15E-8</v>
      </c>
      <c r="C305" s="8" t="s">
        <v>99</v>
      </c>
      <c r="D305" s="8" t="s">
        <v>43</v>
      </c>
      <c r="E305" s="8" t="s">
        <v>95</v>
      </c>
      <c r="F305" s="8" t="s">
        <v>96</v>
      </c>
      <c r="G305" s="8">
        <v>0</v>
      </c>
      <c r="H305" s="8">
        <v>1.15E-8</v>
      </c>
      <c r="J305" s="8" t="s">
        <v>200</v>
      </c>
      <c r="K305" s="8" t="s">
        <v>201</v>
      </c>
    </row>
    <row r="306" spans="1:11" x14ac:dyDescent="0.35">
      <c r="A306" s="9" t="s">
        <v>202</v>
      </c>
      <c r="B306" s="8">
        <v>8.2600000000000002E-5</v>
      </c>
      <c r="C306" s="8" t="s">
        <v>99</v>
      </c>
      <c r="D306" s="8" t="s">
        <v>56</v>
      </c>
      <c r="E306" s="8" t="s">
        <v>95</v>
      </c>
      <c r="F306" s="8" t="s">
        <v>96</v>
      </c>
      <c r="G306" s="8">
        <v>0</v>
      </c>
      <c r="H306" s="8">
        <v>8.2600000000000002E-5</v>
      </c>
      <c r="J306" s="8" t="s">
        <v>189</v>
      </c>
      <c r="K306" s="8" t="s">
        <v>203</v>
      </c>
    </row>
    <row r="307" spans="1:11" ht="29" x14ac:dyDescent="0.35">
      <c r="A307" s="9" t="s">
        <v>204</v>
      </c>
      <c r="B307" s="8">
        <v>1.9099999999999998E-9</v>
      </c>
      <c r="C307" s="8" t="s">
        <v>99</v>
      </c>
      <c r="D307" s="8" t="s">
        <v>43</v>
      </c>
      <c r="E307" s="8" t="s">
        <v>95</v>
      </c>
      <c r="F307" s="8" t="s">
        <v>96</v>
      </c>
      <c r="G307" s="8">
        <v>0</v>
      </c>
      <c r="H307" s="8">
        <v>1.9099999999999998E-9</v>
      </c>
      <c r="J307" s="8" t="s">
        <v>205</v>
      </c>
      <c r="K307" s="8" t="s">
        <v>206</v>
      </c>
    </row>
    <row r="308" spans="1:11" ht="29" x14ac:dyDescent="0.35">
      <c r="A308" s="9" t="s">
        <v>207</v>
      </c>
      <c r="B308" s="8">
        <v>6.4400000000000005E-10</v>
      </c>
      <c r="C308" s="8" t="s">
        <v>99</v>
      </c>
      <c r="D308" s="8" t="s">
        <v>43</v>
      </c>
      <c r="E308" s="8" t="s">
        <v>95</v>
      </c>
      <c r="F308" s="8" t="s">
        <v>96</v>
      </c>
      <c r="G308" s="8">
        <v>0</v>
      </c>
      <c r="H308" s="8">
        <v>6.4400000000000005E-10</v>
      </c>
      <c r="J308" s="8" t="s">
        <v>208</v>
      </c>
      <c r="K308" s="8" t="s">
        <v>209</v>
      </c>
    </row>
    <row r="309" spans="1:11" x14ac:dyDescent="0.35">
      <c r="A309" s="9" t="s">
        <v>210</v>
      </c>
      <c r="B309" s="8">
        <v>2.8400000000000002E-4</v>
      </c>
      <c r="C309" s="8" t="s">
        <v>99</v>
      </c>
      <c r="D309" s="8" t="s">
        <v>56</v>
      </c>
      <c r="E309" s="8" t="s">
        <v>95</v>
      </c>
      <c r="F309" s="8" t="s">
        <v>96</v>
      </c>
      <c r="G309" s="8">
        <v>0</v>
      </c>
      <c r="H309" s="8">
        <v>2.8400000000000002E-4</v>
      </c>
      <c r="J309" s="8" t="s">
        <v>185</v>
      </c>
      <c r="K309" s="8" t="s">
        <v>211</v>
      </c>
    </row>
    <row r="310" spans="1:11" x14ac:dyDescent="0.35">
      <c r="A310" s="9" t="s">
        <v>212</v>
      </c>
      <c r="B310" s="8">
        <v>1.3399999999999999E-8</v>
      </c>
      <c r="C310" s="8" t="s">
        <v>99</v>
      </c>
      <c r="D310" s="8" t="s">
        <v>43</v>
      </c>
      <c r="E310" s="8" t="s">
        <v>95</v>
      </c>
      <c r="F310" s="8" t="s">
        <v>96</v>
      </c>
      <c r="G310" s="8">
        <v>0</v>
      </c>
      <c r="H310" s="8">
        <v>1.3399999999999999E-8</v>
      </c>
      <c r="J310" s="8" t="s">
        <v>213</v>
      </c>
      <c r="K310" s="8" t="s">
        <v>214</v>
      </c>
    </row>
    <row r="311" spans="1:11" ht="43.5" x14ac:dyDescent="0.35">
      <c r="A311" s="9" t="s">
        <v>104</v>
      </c>
      <c r="B311" s="8">
        <v>3.0400000000000002E-4</v>
      </c>
      <c r="C311" s="8" t="s">
        <v>99</v>
      </c>
      <c r="D311" s="8" t="s">
        <v>56</v>
      </c>
      <c r="E311" s="8" t="s">
        <v>95</v>
      </c>
      <c r="F311" s="8" t="s">
        <v>96</v>
      </c>
      <c r="G311" s="8">
        <v>0</v>
      </c>
      <c r="H311" s="8">
        <v>3.0400000000000002E-4</v>
      </c>
      <c r="J311" s="8" t="s">
        <v>189</v>
      </c>
      <c r="K311" s="8" t="s">
        <v>105</v>
      </c>
    </row>
    <row r="312" spans="1:11" ht="43.5" x14ac:dyDescent="0.35">
      <c r="A312" s="9" t="s">
        <v>215</v>
      </c>
      <c r="B312" s="8">
        <v>2.2699999999999999E-4</v>
      </c>
      <c r="C312" s="8" t="s">
        <v>112</v>
      </c>
      <c r="D312" s="8" t="s">
        <v>56</v>
      </c>
      <c r="E312" s="8" t="s">
        <v>113</v>
      </c>
      <c r="F312" s="8" t="s">
        <v>96</v>
      </c>
      <c r="G312" s="8">
        <v>0</v>
      </c>
      <c r="H312" s="8">
        <v>2.2699999999999999E-4</v>
      </c>
      <c r="J312" s="8" t="s">
        <v>185</v>
      </c>
      <c r="K312" s="8" t="s">
        <v>216</v>
      </c>
    </row>
    <row r="314" spans="1:11" ht="15.5" x14ac:dyDescent="0.35">
      <c r="A314" s="6" t="s">
        <v>29</v>
      </c>
      <c r="B314" s="7" t="s">
        <v>248</v>
      </c>
    </row>
    <row r="315" spans="1:11" x14ac:dyDescent="0.35">
      <c r="A315" s="9" t="s">
        <v>31</v>
      </c>
      <c r="B315" s="8" t="s">
        <v>249</v>
      </c>
    </row>
    <row r="316" spans="1:11" x14ac:dyDescent="0.35">
      <c r="A316" s="9" t="s">
        <v>33</v>
      </c>
      <c r="B316" s="8" t="s">
        <v>34</v>
      </c>
    </row>
    <row r="317" spans="1:11" x14ac:dyDescent="0.35">
      <c r="A317" s="9" t="s">
        <v>35</v>
      </c>
      <c r="B317" s="8" t="s">
        <v>36</v>
      </c>
    </row>
    <row r="318" spans="1:11" x14ac:dyDescent="0.35">
      <c r="A318" s="9" t="s">
        <v>37</v>
      </c>
      <c r="B318" s="8">
        <v>1</v>
      </c>
    </row>
    <row r="319" spans="1:11" x14ac:dyDescent="0.35">
      <c r="A319" s="9" t="s">
        <v>38</v>
      </c>
      <c r="B319" s="8" t="s">
        <v>248</v>
      </c>
    </row>
    <row r="320" spans="1:11" x14ac:dyDescent="0.35">
      <c r="A320" s="9" t="s">
        <v>39</v>
      </c>
      <c r="B320" s="8" t="s">
        <v>250</v>
      </c>
    </row>
    <row r="321" spans="1:11" x14ac:dyDescent="0.35">
      <c r="A321" s="9" t="s">
        <v>41</v>
      </c>
      <c r="B321" s="8" t="s">
        <v>42</v>
      </c>
    </row>
    <row r="322" spans="1:11" x14ac:dyDescent="0.35">
      <c r="A322" s="9" t="s">
        <v>43</v>
      </c>
      <c r="B322" s="8" t="s">
        <v>56</v>
      </c>
    </row>
    <row r="323" spans="1:11" ht="15.5" x14ac:dyDescent="0.35">
      <c r="A323" s="6" t="s">
        <v>45</v>
      </c>
    </row>
    <row r="324" spans="1:11" x14ac:dyDescent="0.35">
      <c r="A324" s="9" t="s">
        <v>46</v>
      </c>
      <c r="B324" s="8" t="s">
        <v>47</v>
      </c>
      <c r="C324" s="8" t="s">
        <v>35</v>
      </c>
      <c r="D324" s="8" t="s">
        <v>43</v>
      </c>
      <c r="E324" s="8" t="s">
        <v>48</v>
      </c>
      <c r="F324" s="8" t="s">
        <v>41</v>
      </c>
      <c r="G324" s="8" t="s">
        <v>49</v>
      </c>
      <c r="H324" s="8" t="s">
        <v>50</v>
      </c>
      <c r="I324" s="8" t="s">
        <v>52</v>
      </c>
      <c r="J324" s="8" t="s">
        <v>53</v>
      </c>
      <c r="K324" s="8" t="s">
        <v>39</v>
      </c>
    </row>
    <row r="325" spans="1:11" x14ac:dyDescent="0.35">
      <c r="A325" s="9" t="s">
        <v>183</v>
      </c>
      <c r="B325" s="8">
        <v>1.2300000000000001E-4</v>
      </c>
      <c r="D325" s="8" t="s">
        <v>56</v>
      </c>
      <c r="E325" s="8" t="s">
        <v>184</v>
      </c>
      <c r="F325" s="8" t="s">
        <v>58</v>
      </c>
      <c r="G325" s="8">
        <v>0</v>
      </c>
      <c r="H325" s="8">
        <v>1.2300000000000001E-4</v>
      </c>
      <c r="J325" s="8" t="s">
        <v>185</v>
      </c>
    </row>
    <row r="326" spans="1:11" x14ac:dyDescent="0.35">
      <c r="A326" s="9" t="s">
        <v>186</v>
      </c>
      <c r="B326" s="8">
        <v>6.0000000000000002E-6</v>
      </c>
      <c r="D326" s="8" t="s">
        <v>56</v>
      </c>
      <c r="E326" s="8" t="s">
        <v>184</v>
      </c>
      <c r="F326" s="8" t="s">
        <v>58</v>
      </c>
      <c r="G326" s="8">
        <v>0</v>
      </c>
      <c r="H326" s="8">
        <v>6.0000000000000002E-6</v>
      </c>
      <c r="J326" s="8" t="s">
        <v>185</v>
      </c>
    </row>
    <row r="327" spans="1:11" ht="29" x14ac:dyDescent="0.35">
      <c r="A327" s="9" t="s">
        <v>187</v>
      </c>
      <c r="B327" s="8">
        <v>8.3199999999999996E-2</v>
      </c>
      <c r="D327" s="8" t="s">
        <v>109</v>
      </c>
      <c r="E327" s="8" t="s">
        <v>188</v>
      </c>
      <c r="F327" s="8" t="s">
        <v>58</v>
      </c>
      <c r="G327" s="8">
        <v>0</v>
      </c>
      <c r="H327" s="8">
        <v>8.3199999999999996E-2</v>
      </c>
      <c r="J327" s="8" t="s">
        <v>189</v>
      </c>
    </row>
    <row r="328" spans="1:11" ht="58" x14ac:dyDescent="0.35">
      <c r="A328" s="9" t="s">
        <v>248</v>
      </c>
      <c r="B328" s="8">
        <v>1</v>
      </c>
      <c r="C328" s="8" t="s">
        <v>36</v>
      </c>
      <c r="D328" s="8" t="s">
        <v>56</v>
      </c>
      <c r="E328" s="8" t="s">
        <v>243</v>
      </c>
      <c r="F328" s="8" t="s">
        <v>92</v>
      </c>
      <c r="I328" s="8">
        <v>100</v>
      </c>
      <c r="J328" s="8" t="s">
        <v>93</v>
      </c>
      <c r="K328" s="8" t="s">
        <v>250</v>
      </c>
    </row>
    <row r="329" spans="1:11" ht="58" x14ac:dyDescent="0.35">
      <c r="A329" s="9" t="s">
        <v>251</v>
      </c>
      <c r="B329" s="8">
        <v>1</v>
      </c>
      <c r="C329" s="8" t="s">
        <v>36</v>
      </c>
      <c r="D329" s="8" t="s">
        <v>56</v>
      </c>
      <c r="E329" s="8" t="s">
        <v>95</v>
      </c>
      <c r="F329" s="8" t="s">
        <v>96</v>
      </c>
      <c r="G329" s="8">
        <v>0</v>
      </c>
      <c r="H329" s="8">
        <v>1</v>
      </c>
      <c r="J329" s="8" t="s">
        <v>93</v>
      </c>
      <c r="K329" s="8" t="s">
        <v>252</v>
      </c>
    </row>
    <row r="330" spans="1:11" ht="58" x14ac:dyDescent="0.35">
      <c r="A330" s="9" t="s">
        <v>253</v>
      </c>
      <c r="B330" s="8">
        <v>0.19800000000000001</v>
      </c>
      <c r="C330" s="8" t="s">
        <v>36</v>
      </c>
      <c r="D330" s="8" t="s">
        <v>171</v>
      </c>
      <c r="E330" s="8" t="s">
        <v>95</v>
      </c>
      <c r="F330" s="8" t="s">
        <v>96</v>
      </c>
      <c r="G330" s="8">
        <v>0</v>
      </c>
      <c r="H330" s="8">
        <v>0.19800000000000001</v>
      </c>
      <c r="J330" s="8" t="s">
        <v>194</v>
      </c>
      <c r="K330" s="8" t="s">
        <v>254</v>
      </c>
    </row>
    <row r="331" spans="1:11" ht="43.5" x14ac:dyDescent="0.35">
      <c r="A331" s="9" t="s">
        <v>196</v>
      </c>
      <c r="B331" s="8">
        <v>1.9099999999999998E-9</v>
      </c>
      <c r="C331" s="8" t="s">
        <v>36</v>
      </c>
      <c r="D331" s="8" t="s">
        <v>43</v>
      </c>
      <c r="E331" s="8" t="s">
        <v>95</v>
      </c>
      <c r="F331" s="8" t="s">
        <v>96</v>
      </c>
      <c r="G331" s="8">
        <v>0</v>
      </c>
      <c r="H331" s="8">
        <v>1.9099999999999998E-9</v>
      </c>
      <c r="J331" s="8" t="s">
        <v>197</v>
      </c>
      <c r="K331" s="8" t="s">
        <v>198</v>
      </c>
    </row>
    <row r="332" spans="1:11" ht="29" x14ac:dyDescent="0.35">
      <c r="A332" s="9" t="s">
        <v>199</v>
      </c>
      <c r="B332" s="8">
        <v>1.15E-8</v>
      </c>
      <c r="C332" s="8" t="s">
        <v>99</v>
      </c>
      <c r="D332" s="8" t="s">
        <v>43</v>
      </c>
      <c r="E332" s="8" t="s">
        <v>95</v>
      </c>
      <c r="F332" s="8" t="s">
        <v>96</v>
      </c>
      <c r="G332" s="8">
        <v>0</v>
      </c>
      <c r="H332" s="8">
        <v>1.15E-8</v>
      </c>
      <c r="J332" s="8" t="s">
        <v>200</v>
      </c>
      <c r="K332" s="8" t="s">
        <v>201</v>
      </c>
    </row>
    <row r="333" spans="1:11" x14ac:dyDescent="0.35">
      <c r="A333" s="9" t="s">
        <v>202</v>
      </c>
      <c r="B333" s="8">
        <v>8.2600000000000002E-5</v>
      </c>
      <c r="C333" s="8" t="s">
        <v>99</v>
      </c>
      <c r="D333" s="8" t="s">
        <v>56</v>
      </c>
      <c r="E333" s="8" t="s">
        <v>95</v>
      </c>
      <c r="F333" s="8" t="s">
        <v>96</v>
      </c>
      <c r="G333" s="8">
        <v>0</v>
      </c>
      <c r="H333" s="8">
        <v>8.2600000000000002E-5</v>
      </c>
      <c r="J333" s="8" t="s">
        <v>189</v>
      </c>
      <c r="K333" s="8" t="s">
        <v>203</v>
      </c>
    </row>
    <row r="334" spans="1:11" ht="29" x14ac:dyDescent="0.35">
      <c r="A334" s="9" t="s">
        <v>204</v>
      </c>
      <c r="B334" s="8">
        <v>1.9099999999999998E-9</v>
      </c>
      <c r="C334" s="8" t="s">
        <v>99</v>
      </c>
      <c r="D334" s="8" t="s">
        <v>43</v>
      </c>
      <c r="E334" s="8" t="s">
        <v>95</v>
      </c>
      <c r="F334" s="8" t="s">
        <v>96</v>
      </c>
      <c r="G334" s="8">
        <v>0</v>
      </c>
      <c r="H334" s="8">
        <v>1.9099999999999998E-9</v>
      </c>
      <c r="J334" s="8" t="s">
        <v>205</v>
      </c>
      <c r="K334" s="8" t="s">
        <v>206</v>
      </c>
    </row>
    <row r="335" spans="1:11" ht="29" x14ac:dyDescent="0.35">
      <c r="A335" s="9" t="s">
        <v>207</v>
      </c>
      <c r="B335" s="8">
        <v>6.4400000000000005E-10</v>
      </c>
      <c r="C335" s="8" t="s">
        <v>99</v>
      </c>
      <c r="D335" s="8" t="s">
        <v>43</v>
      </c>
      <c r="E335" s="8" t="s">
        <v>95</v>
      </c>
      <c r="F335" s="8" t="s">
        <v>96</v>
      </c>
      <c r="G335" s="8">
        <v>0</v>
      </c>
      <c r="H335" s="8">
        <v>6.4400000000000005E-10</v>
      </c>
      <c r="J335" s="8" t="s">
        <v>208</v>
      </c>
      <c r="K335" s="8" t="s">
        <v>209</v>
      </c>
    </row>
    <row r="336" spans="1:11" x14ac:dyDescent="0.35">
      <c r="A336" s="9" t="s">
        <v>210</v>
      </c>
      <c r="B336" s="8">
        <v>2.8400000000000002E-4</v>
      </c>
      <c r="C336" s="8" t="s">
        <v>99</v>
      </c>
      <c r="D336" s="8" t="s">
        <v>56</v>
      </c>
      <c r="E336" s="8" t="s">
        <v>95</v>
      </c>
      <c r="F336" s="8" t="s">
        <v>96</v>
      </c>
      <c r="G336" s="8">
        <v>0</v>
      </c>
      <c r="H336" s="8">
        <v>2.8400000000000002E-4</v>
      </c>
      <c r="J336" s="8" t="s">
        <v>185</v>
      </c>
      <c r="K336" s="8" t="s">
        <v>211</v>
      </c>
    </row>
    <row r="337" spans="1:11" x14ac:dyDescent="0.35">
      <c r="A337" s="9" t="s">
        <v>212</v>
      </c>
      <c r="B337" s="8">
        <v>1.3399999999999999E-8</v>
      </c>
      <c r="C337" s="8" t="s">
        <v>99</v>
      </c>
      <c r="D337" s="8" t="s">
        <v>43</v>
      </c>
      <c r="E337" s="8" t="s">
        <v>95</v>
      </c>
      <c r="F337" s="8" t="s">
        <v>96</v>
      </c>
      <c r="G337" s="8">
        <v>0</v>
      </c>
      <c r="H337" s="8">
        <v>1.3399999999999999E-8</v>
      </c>
      <c r="J337" s="8" t="s">
        <v>213</v>
      </c>
      <c r="K337" s="8" t="s">
        <v>214</v>
      </c>
    </row>
    <row r="338" spans="1:11" ht="43.5" x14ac:dyDescent="0.35">
      <c r="A338" s="9" t="s">
        <v>104</v>
      </c>
      <c r="B338" s="8">
        <v>3.0400000000000002E-4</v>
      </c>
      <c r="C338" s="8" t="s">
        <v>99</v>
      </c>
      <c r="D338" s="8" t="s">
        <v>56</v>
      </c>
      <c r="E338" s="8" t="s">
        <v>95</v>
      </c>
      <c r="F338" s="8" t="s">
        <v>96</v>
      </c>
      <c r="G338" s="8">
        <v>0</v>
      </c>
      <c r="H338" s="8">
        <v>3.0400000000000002E-4</v>
      </c>
      <c r="J338" s="8" t="s">
        <v>189</v>
      </c>
      <c r="K338" s="8" t="s">
        <v>105</v>
      </c>
    </row>
    <row r="339" spans="1:11" ht="43.5" x14ac:dyDescent="0.35">
      <c r="A339" s="9" t="s">
        <v>215</v>
      </c>
      <c r="B339" s="8">
        <v>2.2699999999999999E-4</v>
      </c>
      <c r="C339" s="8" t="s">
        <v>112</v>
      </c>
      <c r="D339" s="8" t="s">
        <v>56</v>
      </c>
      <c r="E339" s="8" t="s">
        <v>113</v>
      </c>
      <c r="F339" s="8" t="s">
        <v>96</v>
      </c>
      <c r="G339" s="8">
        <v>0</v>
      </c>
      <c r="H339" s="8">
        <v>2.2699999999999999E-4</v>
      </c>
      <c r="J339" s="8" t="s">
        <v>185</v>
      </c>
      <c r="K339" s="8" t="s">
        <v>216</v>
      </c>
    </row>
    <row r="341" spans="1:11" ht="15.5" x14ac:dyDescent="0.35">
      <c r="A341" s="6" t="s">
        <v>29</v>
      </c>
      <c r="B341" s="7" t="s">
        <v>255</v>
      </c>
    </row>
    <row r="342" spans="1:11" x14ac:dyDescent="0.35">
      <c r="A342" s="9" t="s">
        <v>31</v>
      </c>
      <c r="B342" s="8" t="s">
        <v>256</v>
      </c>
    </row>
    <row r="343" spans="1:11" x14ac:dyDescent="0.35">
      <c r="A343" s="9" t="s">
        <v>33</v>
      </c>
      <c r="B343" s="8" t="s">
        <v>34</v>
      </c>
    </row>
    <row r="344" spans="1:11" x14ac:dyDescent="0.35">
      <c r="A344" s="9" t="s">
        <v>35</v>
      </c>
      <c r="B344" s="8" t="s">
        <v>36</v>
      </c>
    </row>
    <row r="345" spans="1:11" x14ac:dyDescent="0.35">
      <c r="A345" s="9" t="s">
        <v>37</v>
      </c>
      <c r="B345" s="8">
        <v>1</v>
      </c>
    </row>
    <row r="346" spans="1:11" x14ac:dyDescent="0.35">
      <c r="A346" s="9" t="s">
        <v>38</v>
      </c>
      <c r="B346" s="8" t="s">
        <v>255</v>
      </c>
    </row>
    <row r="347" spans="1:11" x14ac:dyDescent="0.35">
      <c r="A347" s="9" t="s">
        <v>39</v>
      </c>
      <c r="B347" s="8" t="s">
        <v>257</v>
      </c>
    </row>
    <row r="348" spans="1:11" x14ac:dyDescent="0.35">
      <c r="A348" s="9" t="s">
        <v>41</v>
      </c>
      <c r="B348" s="8" t="s">
        <v>42</v>
      </c>
    </row>
    <row r="349" spans="1:11" x14ac:dyDescent="0.35">
      <c r="A349" s="9" t="s">
        <v>43</v>
      </c>
      <c r="B349" s="8" t="s">
        <v>56</v>
      </c>
    </row>
    <row r="350" spans="1:11" ht="15.5" x14ac:dyDescent="0.35">
      <c r="A350" s="6" t="s">
        <v>45</v>
      </c>
    </row>
    <row r="351" spans="1:11" x14ac:dyDescent="0.35">
      <c r="A351" s="9" t="s">
        <v>46</v>
      </c>
      <c r="B351" s="8" t="s">
        <v>47</v>
      </c>
      <c r="C351" s="8" t="s">
        <v>35</v>
      </c>
      <c r="D351" s="8" t="s">
        <v>43</v>
      </c>
      <c r="E351" s="8" t="s">
        <v>48</v>
      </c>
      <c r="F351" s="8" t="s">
        <v>41</v>
      </c>
      <c r="G351" s="8" t="s">
        <v>49</v>
      </c>
      <c r="H351" s="8" t="s">
        <v>50</v>
      </c>
      <c r="I351" s="8" t="s">
        <v>52</v>
      </c>
      <c r="J351" s="8" t="s">
        <v>53</v>
      </c>
      <c r="K351" s="8" t="s">
        <v>39</v>
      </c>
    </row>
    <row r="352" spans="1:11" ht="43.5" x14ac:dyDescent="0.35">
      <c r="A352" s="9" t="s">
        <v>255</v>
      </c>
      <c r="B352" s="8">
        <v>1</v>
      </c>
      <c r="C352" s="8" t="s">
        <v>36</v>
      </c>
      <c r="D352" s="8" t="s">
        <v>56</v>
      </c>
      <c r="E352" s="8" t="s">
        <v>258</v>
      </c>
      <c r="F352" s="8" t="s">
        <v>92</v>
      </c>
      <c r="I352" s="8">
        <v>100</v>
      </c>
      <c r="J352" s="8" t="s">
        <v>93</v>
      </c>
      <c r="K352" s="8" t="s">
        <v>257</v>
      </c>
    </row>
    <row r="353" spans="1:11" ht="43.5" x14ac:dyDescent="0.35">
      <c r="A353" s="9" t="s">
        <v>259</v>
      </c>
      <c r="B353" s="8">
        <v>1</v>
      </c>
      <c r="C353" s="8" t="s">
        <v>36</v>
      </c>
      <c r="D353" s="8" t="s">
        <v>56</v>
      </c>
      <c r="E353" s="8" t="s">
        <v>95</v>
      </c>
      <c r="F353" s="8" t="s">
        <v>96</v>
      </c>
      <c r="G353" s="8">
        <v>0</v>
      </c>
      <c r="H353" s="8">
        <v>1</v>
      </c>
      <c r="J353" s="8" t="s">
        <v>93</v>
      </c>
      <c r="K353" s="8" t="s">
        <v>260</v>
      </c>
    </row>
    <row r="354" spans="1:11" ht="43.5" x14ac:dyDescent="0.35">
      <c r="A354" s="9" t="s">
        <v>261</v>
      </c>
      <c r="B354" s="8">
        <v>0.23</v>
      </c>
      <c r="C354" s="8" t="s">
        <v>36</v>
      </c>
      <c r="D354" s="8" t="s">
        <v>171</v>
      </c>
      <c r="E354" s="8" t="s">
        <v>95</v>
      </c>
      <c r="F354" s="8" t="s">
        <v>96</v>
      </c>
      <c r="G354" s="8">
        <v>0</v>
      </c>
      <c r="H354" s="8">
        <v>0.23</v>
      </c>
      <c r="J354" s="8" t="s">
        <v>194</v>
      </c>
      <c r="K354" s="8" t="s">
        <v>262</v>
      </c>
    </row>
    <row r="355" spans="1:11" ht="43.5" x14ac:dyDescent="0.35">
      <c r="A355" s="9" t="s">
        <v>196</v>
      </c>
      <c r="B355" s="8">
        <v>4.5499999999999998E-11</v>
      </c>
      <c r="C355" s="8" t="s">
        <v>36</v>
      </c>
      <c r="D355" s="8" t="s">
        <v>43</v>
      </c>
      <c r="E355" s="8" t="s">
        <v>95</v>
      </c>
      <c r="F355" s="8" t="s">
        <v>96</v>
      </c>
      <c r="G355" s="8">
        <v>0</v>
      </c>
      <c r="H355" s="8">
        <v>4.5499999999999998E-11</v>
      </c>
      <c r="J355" s="8" t="s">
        <v>263</v>
      </c>
      <c r="K355" s="8" t="s">
        <v>198</v>
      </c>
    </row>
    <row r="356" spans="1:11" ht="29" x14ac:dyDescent="0.35">
      <c r="A356" s="9" t="s">
        <v>199</v>
      </c>
      <c r="B356" s="8">
        <v>1.3699999999999999E-10</v>
      </c>
      <c r="C356" s="8" t="s">
        <v>99</v>
      </c>
      <c r="D356" s="8" t="s">
        <v>43</v>
      </c>
      <c r="E356" s="8" t="s">
        <v>95</v>
      </c>
      <c r="F356" s="8" t="s">
        <v>96</v>
      </c>
      <c r="G356" s="8">
        <v>0</v>
      </c>
      <c r="H356" s="8">
        <v>1.3699999999999999E-10</v>
      </c>
      <c r="J356" s="8" t="s">
        <v>200</v>
      </c>
      <c r="K356" s="8" t="s">
        <v>201</v>
      </c>
    </row>
    <row r="357" spans="1:11" ht="29" x14ac:dyDescent="0.35">
      <c r="A357" s="9" t="s">
        <v>204</v>
      </c>
      <c r="B357" s="8">
        <v>1.8199999999999999E-10</v>
      </c>
      <c r="C357" s="8" t="s">
        <v>99</v>
      </c>
      <c r="D357" s="8" t="s">
        <v>43</v>
      </c>
      <c r="E357" s="8" t="s">
        <v>95</v>
      </c>
      <c r="F357" s="8" t="s">
        <v>96</v>
      </c>
      <c r="G357" s="8">
        <v>0</v>
      </c>
      <c r="H357" s="8">
        <v>1.8199999999999999E-10</v>
      </c>
      <c r="J357" s="8" t="s">
        <v>205</v>
      </c>
      <c r="K357" s="8" t="s">
        <v>206</v>
      </c>
    </row>
    <row r="358" spans="1:11" ht="29" x14ac:dyDescent="0.35">
      <c r="A358" s="9" t="s">
        <v>207</v>
      </c>
      <c r="B358" s="8">
        <v>1.5100000000000001E-11</v>
      </c>
      <c r="C358" s="8" t="s">
        <v>99</v>
      </c>
      <c r="D358" s="8" t="s">
        <v>43</v>
      </c>
      <c r="E358" s="8" t="s">
        <v>95</v>
      </c>
      <c r="F358" s="8" t="s">
        <v>96</v>
      </c>
      <c r="G358" s="8">
        <v>0</v>
      </c>
      <c r="H358" s="8">
        <v>1.5100000000000001E-11</v>
      </c>
      <c r="J358" s="8" t="s">
        <v>208</v>
      </c>
      <c r="K358" s="8" t="s">
        <v>209</v>
      </c>
    </row>
    <row r="359" spans="1:11" x14ac:dyDescent="0.35">
      <c r="A359" s="9" t="s">
        <v>212</v>
      </c>
      <c r="B359" s="8">
        <v>4.5499999999999998E-11</v>
      </c>
      <c r="C359" s="8" t="s">
        <v>99</v>
      </c>
      <c r="D359" s="8" t="s">
        <v>43</v>
      </c>
      <c r="E359" s="8" t="s">
        <v>95</v>
      </c>
      <c r="F359" s="8" t="s">
        <v>96</v>
      </c>
      <c r="G359" s="8">
        <v>0</v>
      </c>
      <c r="H359" s="8">
        <v>4.5499999999999998E-11</v>
      </c>
      <c r="J359" s="8" t="s">
        <v>213</v>
      </c>
      <c r="K359" s="8" t="s">
        <v>214</v>
      </c>
    </row>
    <row r="361" spans="1:11" ht="15.5" x14ac:dyDescent="0.35">
      <c r="A361" s="6" t="s">
        <v>29</v>
      </c>
      <c r="B361" s="7" t="s">
        <v>264</v>
      </c>
    </row>
    <row r="362" spans="1:11" x14ac:dyDescent="0.35">
      <c r="A362" s="9" t="s">
        <v>31</v>
      </c>
      <c r="B362" s="8" t="s">
        <v>265</v>
      </c>
    </row>
    <row r="363" spans="1:11" x14ac:dyDescent="0.35">
      <c r="A363" s="9" t="s">
        <v>33</v>
      </c>
      <c r="B363" s="8" t="s">
        <v>34</v>
      </c>
    </row>
    <row r="364" spans="1:11" x14ac:dyDescent="0.35">
      <c r="A364" s="9" t="s">
        <v>35</v>
      </c>
      <c r="B364" s="8" t="s">
        <v>36</v>
      </c>
    </row>
    <row r="365" spans="1:11" x14ac:dyDescent="0.35">
      <c r="A365" s="9" t="s">
        <v>37</v>
      </c>
      <c r="B365" s="8">
        <v>1</v>
      </c>
    </row>
    <row r="366" spans="1:11" x14ac:dyDescent="0.35">
      <c r="A366" s="9" t="s">
        <v>38</v>
      </c>
      <c r="B366" s="8" t="s">
        <v>264</v>
      </c>
    </row>
    <row r="367" spans="1:11" x14ac:dyDescent="0.35">
      <c r="A367" s="9" t="s">
        <v>39</v>
      </c>
      <c r="B367" s="8" t="s">
        <v>266</v>
      </c>
    </row>
    <row r="368" spans="1:11" x14ac:dyDescent="0.35">
      <c r="A368" s="9" t="s">
        <v>41</v>
      </c>
      <c r="B368" s="8" t="s">
        <v>42</v>
      </c>
    </row>
    <row r="369" spans="1:11" x14ac:dyDescent="0.35">
      <c r="A369" s="9" t="s">
        <v>43</v>
      </c>
      <c r="B369" s="8" t="s">
        <v>56</v>
      </c>
    </row>
    <row r="370" spans="1:11" ht="15.5" x14ac:dyDescent="0.35">
      <c r="A370" s="6" t="s">
        <v>45</v>
      </c>
    </row>
    <row r="371" spans="1:11" x14ac:dyDescent="0.35">
      <c r="A371" s="9" t="s">
        <v>46</v>
      </c>
      <c r="B371" s="8" t="s">
        <v>47</v>
      </c>
      <c r="C371" s="8" t="s">
        <v>35</v>
      </c>
      <c r="D371" s="8" t="s">
        <v>43</v>
      </c>
      <c r="E371" s="8" t="s">
        <v>48</v>
      </c>
      <c r="F371" s="8" t="s">
        <v>41</v>
      </c>
      <c r="G371" s="8" t="s">
        <v>49</v>
      </c>
      <c r="H371" s="8" t="s">
        <v>50</v>
      </c>
      <c r="I371" s="8" t="s">
        <v>52</v>
      </c>
      <c r="J371" s="8" t="s">
        <v>53</v>
      </c>
      <c r="K371" s="8" t="s">
        <v>39</v>
      </c>
    </row>
    <row r="372" spans="1:11" ht="43.5" x14ac:dyDescent="0.35">
      <c r="A372" s="9" t="s">
        <v>264</v>
      </c>
      <c r="B372" s="8">
        <v>1</v>
      </c>
      <c r="C372" s="8" t="s">
        <v>36</v>
      </c>
      <c r="D372" s="8" t="s">
        <v>56</v>
      </c>
      <c r="E372" s="8" t="s">
        <v>258</v>
      </c>
      <c r="F372" s="8" t="s">
        <v>92</v>
      </c>
      <c r="I372" s="8">
        <v>100</v>
      </c>
      <c r="J372" s="8" t="s">
        <v>93</v>
      </c>
      <c r="K372" s="8" t="s">
        <v>266</v>
      </c>
    </row>
    <row r="373" spans="1:11" ht="43.5" x14ac:dyDescent="0.35">
      <c r="A373" s="9" t="s">
        <v>267</v>
      </c>
      <c r="B373" s="8">
        <v>1</v>
      </c>
      <c r="C373" s="8" t="s">
        <v>36</v>
      </c>
      <c r="D373" s="8" t="s">
        <v>56</v>
      </c>
      <c r="E373" s="8" t="s">
        <v>95</v>
      </c>
      <c r="F373" s="8" t="s">
        <v>96</v>
      </c>
      <c r="G373" s="8">
        <v>0</v>
      </c>
      <c r="H373" s="8">
        <v>1</v>
      </c>
      <c r="J373" s="8" t="s">
        <v>93</v>
      </c>
      <c r="K373" s="8" t="s">
        <v>268</v>
      </c>
    </row>
    <row r="374" spans="1:11" ht="43.5" x14ac:dyDescent="0.35">
      <c r="A374" s="9" t="s">
        <v>269</v>
      </c>
      <c r="B374" s="8">
        <v>0.23</v>
      </c>
      <c r="C374" s="8" t="s">
        <v>36</v>
      </c>
      <c r="D374" s="8" t="s">
        <v>171</v>
      </c>
      <c r="E374" s="8" t="s">
        <v>95</v>
      </c>
      <c r="F374" s="8" t="s">
        <v>96</v>
      </c>
      <c r="G374" s="8">
        <v>0</v>
      </c>
      <c r="H374" s="8">
        <v>0.23</v>
      </c>
      <c r="J374" s="8" t="s">
        <v>194</v>
      </c>
      <c r="K374" s="8" t="s">
        <v>270</v>
      </c>
    </row>
    <row r="375" spans="1:11" ht="43.5" x14ac:dyDescent="0.35">
      <c r="A375" s="9" t="s">
        <v>196</v>
      </c>
      <c r="B375" s="8">
        <v>4.5499999999999998E-11</v>
      </c>
      <c r="C375" s="8" t="s">
        <v>36</v>
      </c>
      <c r="D375" s="8" t="s">
        <v>43</v>
      </c>
      <c r="E375" s="8" t="s">
        <v>95</v>
      </c>
      <c r="F375" s="8" t="s">
        <v>96</v>
      </c>
      <c r="G375" s="8">
        <v>0</v>
      </c>
      <c r="H375" s="8">
        <v>4.5499999999999998E-11</v>
      </c>
      <c r="J375" s="8" t="s">
        <v>197</v>
      </c>
      <c r="K375" s="8" t="s">
        <v>198</v>
      </c>
    </row>
    <row r="376" spans="1:11" ht="29" x14ac:dyDescent="0.35">
      <c r="A376" s="9" t="s">
        <v>199</v>
      </c>
      <c r="B376" s="8">
        <v>1.3699999999999999E-10</v>
      </c>
      <c r="C376" s="8" t="s">
        <v>99</v>
      </c>
      <c r="D376" s="8" t="s">
        <v>43</v>
      </c>
      <c r="E376" s="8" t="s">
        <v>95</v>
      </c>
      <c r="F376" s="8" t="s">
        <v>96</v>
      </c>
      <c r="G376" s="8">
        <v>0</v>
      </c>
      <c r="H376" s="8">
        <v>1.3699999999999999E-10</v>
      </c>
      <c r="J376" s="8" t="s">
        <v>200</v>
      </c>
      <c r="K376" s="8" t="s">
        <v>201</v>
      </c>
    </row>
    <row r="377" spans="1:11" ht="29" x14ac:dyDescent="0.35">
      <c r="A377" s="9" t="s">
        <v>204</v>
      </c>
      <c r="B377" s="8">
        <v>1.8199999999999999E-10</v>
      </c>
      <c r="C377" s="8" t="s">
        <v>99</v>
      </c>
      <c r="D377" s="8" t="s">
        <v>43</v>
      </c>
      <c r="E377" s="8" t="s">
        <v>95</v>
      </c>
      <c r="F377" s="8" t="s">
        <v>96</v>
      </c>
      <c r="G377" s="8">
        <v>0</v>
      </c>
      <c r="H377" s="8">
        <v>1.8199999999999999E-10</v>
      </c>
      <c r="J377" s="8" t="s">
        <v>205</v>
      </c>
      <c r="K377" s="8" t="s">
        <v>206</v>
      </c>
    </row>
    <row r="378" spans="1:11" ht="29" x14ac:dyDescent="0.35">
      <c r="A378" s="9" t="s">
        <v>207</v>
      </c>
      <c r="B378" s="8">
        <v>1.5100000000000001E-11</v>
      </c>
      <c r="C378" s="8" t="s">
        <v>99</v>
      </c>
      <c r="D378" s="8" t="s">
        <v>43</v>
      </c>
      <c r="E378" s="8" t="s">
        <v>95</v>
      </c>
      <c r="F378" s="8" t="s">
        <v>96</v>
      </c>
      <c r="G378" s="8">
        <v>0</v>
      </c>
      <c r="H378" s="8">
        <v>1.5100000000000001E-11</v>
      </c>
      <c r="J378" s="8" t="s">
        <v>208</v>
      </c>
      <c r="K378" s="8" t="s">
        <v>209</v>
      </c>
    </row>
    <row r="379" spans="1:11" x14ac:dyDescent="0.35">
      <c r="A379" s="9" t="s">
        <v>212</v>
      </c>
      <c r="B379" s="8">
        <v>4.5499999999999998E-11</v>
      </c>
      <c r="C379" s="8" t="s">
        <v>99</v>
      </c>
      <c r="D379" s="8" t="s">
        <v>43</v>
      </c>
      <c r="E379" s="8" t="s">
        <v>95</v>
      </c>
      <c r="F379" s="8" t="s">
        <v>96</v>
      </c>
      <c r="G379" s="8">
        <v>0</v>
      </c>
      <c r="H379" s="8">
        <v>4.5499999999999998E-11</v>
      </c>
      <c r="J379" s="8" t="s">
        <v>213</v>
      </c>
      <c r="K379" s="8" t="s">
        <v>214</v>
      </c>
    </row>
    <row r="381" spans="1:11" ht="15.5" x14ac:dyDescent="0.35">
      <c r="A381" s="6" t="s">
        <v>29</v>
      </c>
      <c r="B381" s="7" t="s">
        <v>271</v>
      </c>
    </row>
    <row r="382" spans="1:11" x14ac:dyDescent="0.35">
      <c r="A382" s="9" t="s">
        <v>31</v>
      </c>
      <c r="B382" s="8" t="s">
        <v>272</v>
      </c>
    </row>
    <row r="383" spans="1:11" x14ac:dyDescent="0.35">
      <c r="A383" s="9" t="s">
        <v>33</v>
      </c>
      <c r="B383" s="8" t="s">
        <v>34</v>
      </c>
    </row>
    <row r="384" spans="1:11" x14ac:dyDescent="0.35">
      <c r="A384" s="9" t="s">
        <v>35</v>
      </c>
      <c r="B384" s="8" t="s">
        <v>36</v>
      </c>
    </row>
    <row r="385" spans="1:11" x14ac:dyDescent="0.35">
      <c r="A385" s="9" t="s">
        <v>37</v>
      </c>
      <c r="B385" s="8">
        <v>1</v>
      </c>
    </row>
    <row r="386" spans="1:11" x14ac:dyDescent="0.35">
      <c r="A386" s="9" t="s">
        <v>38</v>
      </c>
      <c r="B386" s="8" t="s">
        <v>271</v>
      </c>
    </row>
    <row r="387" spans="1:11" x14ac:dyDescent="0.35">
      <c r="A387" s="9" t="s">
        <v>39</v>
      </c>
      <c r="B387" s="8" t="s">
        <v>273</v>
      </c>
    </row>
    <row r="388" spans="1:11" x14ac:dyDescent="0.35">
      <c r="A388" s="9" t="s">
        <v>41</v>
      </c>
      <c r="B388" s="8" t="s">
        <v>42</v>
      </c>
    </row>
    <row r="389" spans="1:11" x14ac:dyDescent="0.35">
      <c r="A389" s="9" t="s">
        <v>43</v>
      </c>
      <c r="B389" s="8" t="s">
        <v>56</v>
      </c>
    </row>
    <row r="390" spans="1:11" ht="15.5" x14ac:dyDescent="0.35">
      <c r="A390" s="6" t="s">
        <v>45</v>
      </c>
    </row>
    <row r="391" spans="1:11" x14ac:dyDescent="0.35">
      <c r="A391" s="9" t="s">
        <v>46</v>
      </c>
      <c r="B391" s="8" t="s">
        <v>47</v>
      </c>
      <c r="C391" s="8" t="s">
        <v>35</v>
      </c>
      <c r="D391" s="8" t="s">
        <v>43</v>
      </c>
      <c r="E391" s="8" t="s">
        <v>48</v>
      </c>
      <c r="F391" s="8" t="s">
        <v>41</v>
      </c>
      <c r="G391" s="8" t="s">
        <v>49</v>
      </c>
      <c r="H391" s="8" t="s">
        <v>50</v>
      </c>
      <c r="I391" s="8" t="s">
        <v>52</v>
      </c>
      <c r="J391" s="8" t="s">
        <v>53</v>
      </c>
      <c r="K391" s="8" t="s">
        <v>39</v>
      </c>
    </row>
    <row r="392" spans="1:11" x14ac:dyDescent="0.35">
      <c r="A392" s="9" t="s">
        <v>183</v>
      </c>
      <c r="B392" s="8">
        <v>1.2300000000000001E-4</v>
      </c>
      <c r="D392" s="8" t="s">
        <v>56</v>
      </c>
      <c r="E392" s="8" t="s">
        <v>184</v>
      </c>
      <c r="F392" s="8" t="s">
        <v>58</v>
      </c>
      <c r="G392" s="8">
        <v>0</v>
      </c>
      <c r="H392" s="8">
        <v>1.2300000000000001E-4</v>
      </c>
      <c r="J392" s="8" t="s">
        <v>185</v>
      </c>
    </row>
    <row r="393" spans="1:11" x14ac:dyDescent="0.35">
      <c r="A393" s="9" t="s">
        <v>186</v>
      </c>
      <c r="B393" s="8">
        <v>6.0000000000000002E-6</v>
      </c>
      <c r="D393" s="8" t="s">
        <v>56</v>
      </c>
      <c r="E393" s="8" t="s">
        <v>184</v>
      </c>
      <c r="F393" s="8" t="s">
        <v>58</v>
      </c>
      <c r="G393" s="8">
        <v>0</v>
      </c>
      <c r="H393" s="8">
        <v>6.0000000000000002E-6</v>
      </c>
      <c r="J393" s="8" t="s">
        <v>185</v>
      </c>
    </row>
    <row r="394" spans="1:11" ht="29" x14ac:dyDescent="0.35">
      <c r="A394" s="9" t="s">
        <v>187</v>
      </c>
      <c r="B394" s="8">
        <v>8.3199999999999996E-2</v>
      </c>
      <c r="D394" s="8" t="s">
        <v>109</v>
      </c>
      <c r="E394" s="8" t="s">
        <v>188</v>
      </c>
      <c r="F394" s="8" t="s">
        <v>58</v>
      </c>
      <c r="G394" s="8">
        <v>0</v>
      </c>
      <c r="H394" s="8">
        <v>8.3199999999999996E-2</v>
      </c>
      <c r="J394" s="8" t="s">
        <v>189</v>
      </c>
    </row>
    <row r="395" spans="1:11" ht="43.5" x14ac:dyDescent="0.35">
      <c r="A395" s="9" t="s">
        <v>271</v>
      </c>
      <c r="B395" s="8">
        <v>1</v>
      </c>
      <c r="C395" s="8" t="s">
        <v>36</v>
      </c>
      <c r="D395" s="8" t="s">
        <v>56</v>
      </c>
      <c r="E395" s="8" t="s">
        <v>258</v>
      </c>
      <c r="F395" s="8" t="s">
        <v>92</v>
      </c>
      <c r="I395" s="8">
        <v>100</v>
      </c>
      <c r="J395" s="8" t="s">
        <v>93</v>
      </c>
      <c r="K395" s="8" t="s">
        <v>273</v>
      </c>
    </row>
    <row r="396" spans="1:11" ht="43.5" x14ac:dyDescent="0.35">
      <c r="A396" s="9" t="s">
        <v>274</v>
      </c>
      <c r="B396" s="8">
        <v>1</v>
      </c>
      <c r="C396" s="8" t="s">
        <v>36</v>
      </c>
      <c r="D396" s="8" t="s">
        <v>56</v>
      </c>
      <c r="E396" s="8" t="s">
        <v>95</v>
      </c>
      <c r="F396" s="8" t="s">
        <v>96</v>
      </c>
      <c r="G396" s="8">
        <v>0</v>
      </c>
      <c r="H396" s="8">
        <v>1</v>
      </c>
      <c r="J396" s="8" t="s">
        <v>93</v>
      </c>
      <c r="K396" s="8" t="s">
        <v>275</v>
      </c>
    </row>
    <row r="397" spans="1:11" ht="43.5" x14ac:dyDescent="0.35">
      <c r="A397" s="9" t="s">
        <v>276</v>
      </c>
      <c r="B397" s="8">
        <v>0.26200000000000001</v>
      </c>
      <c r="C397" s="8" t="s">
        <v>36</v>
      </c>
      <c r="D397" s="8" t="s">
        <v>171</v>
      </c>
      <c r="E397" s="8" t="s">
        <v>95</v>
      </c>
      <c r="F397" s="8" t="s">
        <v>96</v>
      </c>
      <c r="G397" s="8">
        <v>0</v>
      </c>
      <c r="H397" s="8">
        <v>0.26200000000000001</v>
      </c>
      <c r="J397" s="8" t="s">
        <v>194</v>
      </c>
      <c r="K397" s="8" t="s">
        <v>277</v>
      </c>
    </row>
    <row r="398" spans="1:11" ht="43.5" x14ac:dyDescent="0.35">
      <c r="A398" s="9" t="s">
        <v>196</v>
      </c>
      <c r="B398" s="8">
        <v>8.4799999999999994E-11</v>
      </c>
      <c r="C398" s="8" t="s">
        <v>36</v>
      </c>
      <c r="D398" s="8" t="s">
        <v>43</v>
      </c>
      <c r="E398" s="8" t="s">
        <v>95</v>
      </c>
      <c r="F398" s="8" t="s">
        <v>96</v>
      </c>
      <c r="G398" s="8">
        <v>0</v>
      </c>
      <c r="H398" s="8">
        <v>8.4799999999999994E-11</v>
      </c>
      <c r="J398" s="8" t="s">
        <v>197</v>
      </c>
      <c r="K398" s="8" t="s">
        <v>198</v>
      </c>
    </row>
    <row r="399" spans="1:11" ht="29" x14ac:dyDescent="0.35">
      <c r="A399" s="9" t="s">
        <v>199</v>
      </c>
      <c r="B399" s="8">
        <v>5.09E-10</v>
      </c>
      <c r="C399" s="8" t="s">
        <v>99</v>
      </c>
      <c r="D399" s="8" t="s">
        <v>43</v>
      </c>
      <c r="E399" s="8" t="s">
        <v>95</v>
      </c>
      <c r="F399" s="8" t="s">
        <v>96</v>
      </c>
      <c r="G399" s="8">
        <v>0</v>
      </c>
      <c r="H399" s="8">
        <v>5.09E-10</v>
      </c>
      <c r="J399" s="8" t="s">
        <v>200</v>
      </c>
      <c r="K399" s="8" t="s">
        <v>201</v>
      </c>
    </row>
    <row r="400" spans="1:11" x14ac:dyDescent="0.35">
      <c r="A400" s="9" t="s">
        <v>202</v>
      </c>
      <c r="B400" s="8">
        <v>8.2600000000000002E-5</v>
      </c>
      <c r="C400" s="8" t="s">
        <v>99</v>
      </c>
      <c r="D400" s="8" t="s">
        <v>56</v>
      </c>
      <c r="E400" s="8" t="s">
        <v>95</v>
      </c>
      <c r="F400" s="8" t="s">
        <v>96</v>
      </c>
      <c r="G400" s="8">
        <v>0</v>
      </c>
      <c r="H400" s="8">
        <v>8.2600000000000002E-5</v>
      </c>
      <c r="J400" s="8" t="s">
        <v>189</v>
      </c>
      <c r="K400" s="8" t="s">
        <v>203</v>
      </c>
    </row>
    <row r="401" spans="1:11" ht="29" x14ac:dyDescent="0.35">
      <c r="A401" s="9" t="s">
        <v>204</v>
      </c>
      <c r="B401" s="8">
        <v>8.4799999999999994E-11</v>
      </c>
      <c r="C401" s="8" t="s">
        <v>99</v>
      </c>
      <c r="D401" s="8" t="s">
        <v>43</v>
      </c>
      <c r="E401" s="8" t="s">
        <v>95</v>
      </c>
      <c r="F401" s="8" t="s">
        <v>96</v>
      </c>
      <c r="G401" s="8">
        <v>0</v>
      </c>
      <c r="H401" s="8">
        <v>8.4799999999999994E-11</v>
      </c>
      <c r="J401" s="8" t="s">
        <v>205</v>
      </c>
      <c r="K401" s="8" t="s">
        <v>206</v>
      </c>
    </row>
    <row r="402" spans="1:11" ht="29" x14ac:dyDescent="0.35">
      <c r="A402" s="9" t="s">
        <v>207</v>
      </c>
      <c r="B402" s="8">
        <v>2.8499999999999999E-11</v>
      </c>
      <c r="C402" s="8" t="s">
        <v>99</v>
      </c>
      <c r="D402" s="8" t="s">
        <v>43</v>
      </c>
      <c r="E402" s="8" t="s">
        <v>95</v>
      </c>
      <c r="F402" s="8" t="s">
        <v>96</v>
      </c>
      <c r="G402" s="8">
        <v>0</v>
      </c>
      <c r="H402" s="8">
        <v>2.8499999999999999E-11</v>
      </c>
      <c r="J402" s="8" t="s">
        <v>208</v>
      </c>
      <c r="K402" s="8" t="s">
        <v>209</v>
      </c>
    </row>
    <row r="403" spans="1:11" x14ac:dyDescent="0.35">
      <c r="A403" s="9" t="s">
        <v>210</v>
      </c>
      <c r="B403" s="8">
        <v>2.8400000000000002E-4</v>
      </c>
      <c r="C403" s="8" t="s">
        <v>99</v>
      </c>
      <c r="D403" s="8" t="s">
        <v>56</v>
      </c>
      <c r="E403" s="8" t="s">
        <v>95</v>
      </c>
      <c r="F403" s="8" t="s">
        <v>96</v>
      </c>
      <c r="G403" s="8">
        <v>0</v>
      </c>
      <c r="H403" s="8">
        <v>2.8400000000000002E-4</v>
      </c>
      <c r="J403" s="8" t="s">
        <v>185</v>
      </c>
      <c r="K403" s="8" t="s">
        <v>211</v>
      </c>
    </row>
    <row r="404" spans="1:11" x14ac:dyDescent="0.35">
      <c r="A404" s="9" t="s">
        <v>212</v>
      </c>
      <c r="B404" s="8">
        <v>5.9400000000000002E-10</v>
      </c>
      <c r="C404" s="8" t="s">
        <v>99</v>
      </c>
      <c r="D404" s="8" t="s">
        <v>43</v>
      </c>
      <c r="E404" s="8" t="s">
        <v>95</v>
      </c>
      <c r="F404" s="8" t="s">
        <v>96</v>
      </c>
      <c r="G404" s="8">
        <v>0</v>
      </c>
      <c r="H404" s="8">
        <v>5.9400000000000002E-10</v>
      </c>
      <c r="J404" s="8" t="s">
        <v>213</v>
      </c>
      <c r="K404" s="8" t="s">
        <v>214</v>
      </c>
    </row>
    <row r="405" spans="1:11" ht="43.5" x14ac:dyDescent="0.35">
      <c r="A405" s="9" t="s">
        <v>104</v>
      </c>
      <c r="B405" s="8">
        <v>3.0400000000000002E-4</v>
      </c>
      <c r="C405" s="8" t="s">
        <v>99</v>
      </c>
      <c r="D405" s="8" t="s">
        <v>56</v>
      </c>
      <c r="E405" s="8" t="s">
        <v>95</v>
      </c>
      <c r="F405" s="8" t="s">
        <v>96</v>
      </c>
      <c r="G405" s="8">
        <v>0</v>
      </c>
      <c r="H405" s="8">
        <v>3.0400000000000002E-4</v>
      </c>
      <c r="J405" s="8" t="s">
        <v>189</v>
      </c>
      <c r="K405" s="8" t="s">
        <v>105</v>
      </c>
    </row>
    <row r="406" spans="1:11" ht="43.5" x14ac:dyDescent="0.35">
      <c r="A406" s="9" t="s">
        <v>215</v>
      </c>
      <c r="B406" s="8">
        <v>2.2699999999999999E-4</v>
      </c>
      <c r="C406" s="8" t="s">
        <v>112</v>
      </c>
      <c r="D406" s="8" t="s">
        <v>56</v>
      </c>
      <c r="E406" s="8" t="s">
        <v>113</v>
      </c>
      <c r="F406" s="8" t="s">
        <v>96</v>
      </c>
      <c r="G406" s="8">
        <v>0</v>
      </c>
      <c r="H406" s="8">
        <v>2.2699999999999999E-4</v>
      </c>
      <c r="J406" s="8" t="s">
        <v>185</v>
      </c>
      <c r="K406" s="8" t="s">
        <v>216</v>
      </c>
    </row>
    <row r="408" spans="1:11" ht="15.5" x14ac:dyDescent="0.35">
      <c r="A408" s="6" t="s">
        <v>29</v>
      </c>
      <c r="B408" s="7" t="s">
        <v>278</v>
      </c>
    </row>
    <row r="409" spans="1:11" x14ac:dyDescent="0.35">
      <c r="A409" s="9" t="s">
        <v>31</v>
      </c>
      <c r="B409" s="8" t="s">
        <v>279</v>
      </c>
    </row>
    <row r="410" spans="1:11" x14ac:dyDescent="0.35">
      <c r="A410" s="9" t="s">
        <v>33</v>
      </c>
      <c r="B410" s="8" t="s">
        <v>34</v>
      </c>
    </row>
    <row r="411" spans="1:11" x14ac:dyDescent="0.35">
      <c r="A411" s="9" t="s">
        <v>35</v>
      </c>
      <c r="B411" s="8" t="s">
        <v>36</v>
      </c>
    </row>
    <row r="412" spans="1:11" x14ac:dyDescent="0.35">
      <c r="A412" s="9" t="s">
        <v>37</v>
      </c>
      <c r="B412" s="8">
        <v>1</v>
      </c>
    </row>
    <row r="413" spans="1:11" x14ac:dyDescent="0.35">
      <c r="A413" s="9" t="s">
        <v>38</v>
      </c>
      <c r="B413" s="8" t="s">
        <v>278</v>
      </c>
    </row>
    <row r="414" spans="1:11" x14ac:dyDescent="0.35">
      <c r="A414" s="9" t="s">
        <v>39</v>
      </c>
      <c r="B414" s="8" t="s">
        <v>280</v>
      </c>
    </row>
    <row r="415" spans="1:11" x14ac:dyDescent="0.35">
      <c r="A415" s="9" t="s">
        <v>41</v>
      </c>
      <c r="B415" s="8" t="s">
        <v>42</v>
      </c>
    </row>
    <row r="416" spans="1:11" x14ac:dyDescent="0.35">
      <c r="A416" s="9" t="s">
        <v>43</v>
      </c>
      <c r="B416" s="8" t="s">
        <v>56</v>
      </c>
    </row>
    <row r="417" spans="1:11" ht="15.5" x14ac:dyDescent="0.35">
      <c r="A417" s="6" t="s">
        <v>45</v>
      </c>
    </row>
    <row r="418" spans="1:11" x14ac:dyDescent="0.35">
      <c r="A418" s="9" t="s">
        <v>46</v>
      </c>
      <c r="B418" s="8" t="s">
        <v>47</v>
      </c>
      <c r="C418" s="8" t="s">
        <v>35</v>
      </c>
      <c r="D418" s="8" t="s">
        <v>43</v>
      </c>
      <c r="E418" s="8" t="s">
        <v>48</v>
      </c>
      <c r="F418" s="8" t="s">
        <v>41</v>
      </c>
      <c r="G418" s="8" t="s">
        <v>49</v>
      </c>
      <c r="H418" s="8" t="s">
        <v>50</v>
      </c>
      <c r="I418" s="8" t="s">
        <v>52</v>
      </c>
      <c r="J418" s="8" t="s">
        <v>53</v>
      </c>
      <c r="K418" s="8" t="s">
        <v>39</v>
      </c>
    </row>
    <row r="419" spans="1:11" x14ac:dyDescent="0.35">
      <c r="A419" s="9" t="s">
        <v>183</v>
      </c>
      <c r="B419" s="8">
        <v>1.2300000000000001E-4</v>
      </c>
      <c r="D419" s="8" t="s">
        <v>56</v>
      </c>
      <c r="E419" s="8" t="s">
        <v>184</v>
      </c>
      <c r="F419" s="8" t="s">
        <v>58</v>
      </c>
      <c r="G419" s="8">
        <v>0</v>
      </c>
      <c r="H419" s="8">
        <v>1.2300000000000001E-4</v>
      </c>
      <c r="J419" s="8" t="s">
        <v>185</v>
      </c>
    </row>
    <row r="420" spans="1:11" x14ac:dyDescent="0.35">
      <c r="A420" s="9" t="s">
        <v>186</v>
      </c>
      <c r="B420" s="8">
        <v>6.0000000000000002E-6</v>
      </c>
      <c r="D420" s="8" t="s">
        <v>56</v>
      </c>
      <c r="E420" s="8" t="s">
        <v>184</v>
      </c>
      <c r="F420" s="8" t="s">
        <v>58</v>
      </c>
      <c r="G420" s="8">
        <v>0</v>
      </c>
      <c r="H420" s="8">
        <v>6.0000000000000002E-6</v>
      </c>
      <c r="J420" s="8" t="s">
        <v>185</v>
      </c>
    </row>
    <row r="421" spans="1:11" ht="29" x14ac:dyDescent="0.35">
      <c r="A421" s="9" t="s">
        <v>187</v>
      </c>
      <c r="B421" s="8">
        <v>8.3199999999999996E-2</v>
      </c>
      <c r="D421" s="8" t="s">
        <v>109</v>
      </c>
      <c r="E421" s="8" t="s">
        <v>188</v>
      </c>
      <c r="F421" s="8" t="s">
        <v>58</v>
      </c>
      <c r="G421" s="8">
        <v>0</v>
      </c>
      <c r="H421" s="8">
        <v>8.3199999999999996E-2</v>
      </c>
      <c r="J421" s="8" t="s">
        <v>189</v>
      </c>
    </row>
    <row r="422" spans="1:11" ht="43.5" x14ac:dyDescent="0.35">
      <c r="A422" s="9" t="s">
        <v>278</v>
      </c>
      <c r="B422" s="8">
        <v>1</v>
      </c>
      <c r="C422" s="8" t="s">
        <v>36</v>
      </c>
      <c r="D422" s="8" t="s">
        <v>56</v>
      </c>
      <c r="E422" s="8" t="s">
        <v>258</v>
      </c>
      <c r="F422" s="8" t="s">
        <v>92</v>
      </c>
      <c r="I422" s="8">
        <v>100</v>
      </c>
      <c r="J422" s="8" t="s">
        <v>93</v>
      </c>
      <c r="K422" s="8" t="s">
        <v>280</v>
      </c>
    </row>
    <row r="423" spans="1:11" ht="43.5" x14ac:dyDescent="0.35">
      <c r="A423" s="9" t="s">
        <v>281</v>
      </c>
      <c r="B423" s="8">
        <v>1</v>
      </c>
      <c r="C423" s="8" t="s">
        <v>36</v>
      </c>
      <c r="D423" s="8" t="s">
        <v>56</v>
      </c>
      <c r="E423" s="8" t="s">
        <v>95</v>
      </c>
      <c r="F423" s="8" t="s">
        <v>96</v>
      </c>
      <c r="G423" s="8">
        <v>0</v>
      </c>
      <c r="H423" s="8">
        <v>1</v>
      </c>
      <c r="J423" s="8" t="s">
        <v>93</v>
      </c>
      <c r="K423" s="8" t="s">
        <v>282</v>
      </c>
    </row>
    <row r="424" spans="1:11" ht="43.5" x14ac:dyDescent="0.35">
      <c r="A424" s="9" t="s">
        <v>276</v>
      </c>
      <c r="B424" s="8">
        <v>0.26200000000000001</v>
      </c>
      <c r="C424" s="8" t="s">
        <v>36</v>
      </c>
      <c r="D424" s="8" t="s">
        <v>171</v>
      </c>
      <c r="E424" s="8" t="s">
        <v>95</v>
      </c>
      <c r="F424" s="8" t="s">
        <v>96</v>
      </c>
      <c r="G424" s="8">
        <v>0</v>
      </c>
      <c r="H424" s="8">
        <v>0.26200000000000001</v>
      </c>
      <c r="J424" s="8" t="s">
        <v>194</v>
      </c>
      <c r="K424" s="8" t="s">
        <v>277</v>
      </c>
    </row>
    <row r="425" spans="1:11" ht="43.5" x14ac:dyDescent="0.35">
      <c r="A425" s="9" t="s">
        <v>196</v>
      </c>
      <c r="B425" s="8">
        <v>8.4799999999999994E-11</v>
      </c>
      <c r="C425" s="8" t="s">
        <v>36</v>
      </c>
      <c r="D425" s="8" t="s">
        <v>43</v>
      </c>
      <c r="E425" s="8" t="s">
        <v>95</v>
      </c>
      <c r="F425" s="8" t="s">
        <v>96</v>
      </c>
      <c r="G425" s="8">
        <v>0</v>
      </c>
      <c r="H425" s="8">
        <v>8.4799999999999994E-11</v>
      </c>
      <c r="J425" s="8" t="s">
        <v>197</v>
      </c>
      <c r="K425" s="8" t="s">
        <v>198</v>
      </c>
    </row>
    <row r="426" spans="1:11" ht="29" x14ac:dyDescent="0.35">
      <c r="A426" s="9" t="s">
        <v>199</v>
      </c>
      <c r="B426" s="8">
        <v>5.09E-10</v>
      </c>
      <c r="C426" s="8" t="s">
        <v>99</v>
      </c>
      <c r="D426" s="8" t="s">
        <v>43</v>
      </c>
      <c r="E426" s="8" t="s">
        <v>95</v>
      </c>
      <c r="F426" s="8" t="s">
        <v>96</v>
      </c>
      <c r="G426" s="8">
        <v>0</v>
      </c>
      <c r="H426" s="8">
        <v>5.09E-10</v>
      </c>
      <c r="J426" s="8" t="s">
        <v>200</v>
      </c>
      <c r="K426" s="8" t="s">
        <v>201</v>
      </c>
    </row>
    <row r="427" spans="1:11" x14ac:dyDescent="0.35">
      <c r="A427" s="9" t="s">
        <v>202</v>
      </c>
      <c r="B427" s="8">
        <v>8.2600000000000002E-5</v>
      </c>
      <c r="C427" s="8" t="s">
        <v>99</v>
      </c>
      <c r="D427" s="8" t="s">
        <v>56</v>
      </c>
      <c r="E427" s="8" t="s">
        <v>95</v>
      </c>
      <c r="F427" s="8" t="s">
        <v>96</v>
      </c>
      <c r="G427" s="8">
        <v>0</v>
      </c>
      <c r="H427" s="8">
        <v>8.2600000000000002E-5</v>
      </c>
      <c r="J427" s="8" t="s">
        <v>189</v>
      </c>
      <c r="K427" s="8" t="s">
        <v>203</v>
      </c>
    </row>
    <row r="428" spans="1:11" ht="29" x14ac:dyDescent="0.35">
      <c r="A428" s="9" t="s">
        <v>204</v>
      </c>
      <c r="B428" s="8">
        <v>8.4799999999999994E-11</v>
      </c>
      <c r="C428" s="8" t="s">
        <v>99</v>
      </c>
      <c r="D428" s="8" t="s">
        <v>43</v>
      </c>
      <c r="E428" s="8" t="s">
        <v>95</v>
      </c>
      <c r="F428" s="8" t="s">
        <v>96</v>
      </c>
      <c r="G428" s="8">
        <v>0</v>
      </c>
      <c r="H428" s="8">
        <v>8.4799999999999994E-11</v>
      </c>
      <c r="J428" s="8" t="s">
        <v>205</v>
      </c>
      <c r="K428" s="8" t="s">
        <v>206</v>
      </c>
    </row>
    <row r="429" spans="1:11" ht="29" x14ac:dyDescent="0.35">
      <c r="A429" s="9" t="s">
        <v>207</v>
      </c>
      <c r="B429" s="8">
        <v>2.8499999999999999E-11</v>
      </c>
      <c r="C429" s="8" t="s">
        <v>99</v>
      </c>
      <c r="D429" s="8" t="s">
        <v>43</v>
      </c>
      <c r="E429" s="8" t="s">
        <v>95</v>
      </c>
      <c r="F429" s="8" t="s">
        <v>96</v>
      </c>
      <c r="G429" s="8">
        <v>0</v>
      </c>
      <c r="H429" s="8">
        <v>2.8499999999999999E-11</v>
      </c>
      <c r="J429" s="8" t="s">
        <v>208</v>
      </c>
      <c r="K429" s="8" t="s">
        <v>209</v>
      </c>
    </row>
    <row r="430" spans="1:11" x14ac:dyDescent="0.35">
      <c r="A430" s="9" t="s">
        <v>210</v>
      </c>
      <c r="B430" s="8">
        <v>2.8400000000000002E-4</v>
      </c>
      <c r="C430" s="8" t="s">
        <v>99</v>
      </c>
      <c r="D430" s="8" t="s">
        <v>56</v>
      </c>
      <c r="E430" s="8" t="s">
        <v>95</v>
      </c>
      <c r="F430" s="8" t="s">
        <v>96</v>
      </c>
      <c r="G430" s="8">
        <v>0</v>
      </c>
      <c r="H430" s="8">
        <v>2.8400000000000002E-4</v>
      </c>
      <c r="J430" s="8" t="s">
        <v>185</v>
      </c>
      <c r="K430" s="8" t="s">
        <v>211</v>
      </c>
    </row>
    <row r="431" spans="1:11" x14ac:dyDescent="0.35">
      <c r="A431" s="9" t="s">
        <v>212</v>
      </c>
      <c r="B431" s="8">
        <v>5.9400000000000002E-10</v>
      </c>
      <c r="C431" s="8" t="s">
        <v>99</v>
      </c>
      <c r="D431" s="8" t="s">
        <v>43</v>
      </c>
      <c r="E431" s="8" t="s">
        <v>95</v>
      </c>
      <c r="F431" s="8" t="s">
        <v>96</v>
      </c>
      <c r="G431" s="8">
        <v>0</v>
      </c>
      <c r="H431" s="8">
        <v>5.9400000000000002E-10</v>
      </c>
      <c r="J431" s="8" t="s">
        <v>213</v>
      </c>
      <c r="K431" s="8" t="s">
        <v>214</v>
      </c>
    </row>
    <row r="432" spans="1:11" ht="43.5" x14ac:dyDescent="0.35">
      <c r="A432" s="9" t="s">
        <v>104</v>
      </c>
      <c r="B432" s="8">
        <v>3.0400000000000002E-4</v>
      </c>
      <c r="C432" s="8" t="s">
        <v>99</v>
      </c>
      <c r="D432" s="8" t="s">
        <v>56</v>
      </c>
      <c r="E432" s="8" t="s">
        <v>95</v>
      </c>
      <c r="F432" s="8" t="s">
        <v>96</v>
      </c>
      <c r="G432" s="8">
        <v>0</v>
      </c>
      <c r="H432" s="8">
        <v>3.0400000000000002E-4</v>
      </c>
      <c r="J432" s="8" t="s">
        <v>189</v>
      </c>
      <c r="K432" s="8" t="s">
        <v>105</v>
      </c>
    </row>
    <row r="433" spans="1:11" ht="43.5" x14ac:dyDescent="0.35">
      <c r="A433" s="9" t="s">
        <v>215</v>
      </c>
      <c r="B433" s="8">
        <v>2.2699999999999999E-4</v>
      </c>
      <c r="C433" s="8" t="s">
        <v>112</v>
      </c>
      <c r="D433" s="8" t="s">
        <v>56</v>
      </c>
      <c r="E433" s="8" t="s">
        <v>113</v>
      </c>
      <c r="F433" s="8" t="s">
        <v>96</v>
      </c>
      <c r="G433" s="8">
        <v>0</v>
      </c>
      <c r="H433" s="8">
        <v>2.2699999999999999E-4</v>
      </c>
      <c r="J433" s="8" t="s">
        <v>185</v>
      </c>
      <c r="K433" s="8" t="s">
        <v>216</v>
      </c>
    </row>
    <row r="435" spans="1:11" ht="15.5" x14ac:dyDescent="0.35">
      <c r="A435" s="6" t="s">
        <v>29</v>
      </c>
      <c r="B435" s="7" t="s">
        <v>283</v>
      </c>
    </row>
    <row r="436" spans="1:11" x14ac:dyDescent="0.35">
      <c r="A436" s="9" t="s">
        <v>31</v>
      </c>
      <c r="B436" s="8" t="s">
        <v>284</v>
      </c>
    </row>
    <row r="437" spans="1:11" x14ac:dyDescent="0.35">
      <c r="A437" s="9" t="s">
        <v>33</v>
      </c>
      <c r="B437" s="8" t="s">
        <v>34</v>
      </c>
    </row>
    <row r="438" spans="1:11" x14ac:dyDescent="0.35">
      <c r="A438" s="9" t="s">
        <v>35</v>
      </c>
      <c r="B438" s="8" t="s">
        <v>36</v>
      </c>
    </row>
    <row r="439" spans="1:11" x14ac:dyDescent="0.35">
      <c r="A439" s="9" t="s">
        <v>37</v>
      </c>
      <c r="B439" s="8">
        <v>1</v>
      </c>
    </row>
    <row r="440" spans="1:11" x14ac:dyDescent="0.35">
      <c r="A440" s="9" t="s">
        <v>38</v>
      </c>
      <c r="B440" s="8" t="s">
        <v>283</v>
      </c>
    </row>
    <row r="441" spans="1:11" x14ac:dyDescent="0.35">
      <c r="A441" s="9" t="s">
        <v>39</v>
      </c>
      <c r="B441" s="8" t="s">
        <v>285</v>
      </c>
    </row>
    <row r="442" spans="1:11" x14ac:dyDescent="0.35">
      <c r="A442" s="9" t="s">
        <v>41</v>
      </c>
      <c r="B442" s="8" t="s">
        <v>42</v>
      </c>
    </row>
    <row r="443" spans="1:11" x14ac:dyDescent="0.35">
      <c r="A443" s="9" t="s">
        <v>43</v>
      </c>
      <c r="B443" s="8" t="s">
        <v>56</v>
      </c>
    </row>
    <row r="444" spans="1:11" ht="15.5" x14ac:dyDescent="0.35">
      <c r="A444" s="6" t="s">
        <v>45</v>
      </c>
    </row>
    <row r="445" spans="1:11" x14ac:dyDescent="0.35">
      <c r="A445" s="9" t="s">
        <v>46</v>
      </c>
      <c r="B445" s="8" t="s">
        <v>47</v>
      </c>
      <c r="C445" s="8" t="s">
        <v>35</v>
      </c>
      <c r="D445" s="8" t="s">
        <v>43</v>
      </c>
      <c r="E445" s="8" t="s">
        <v>48</v>
      </c>
      <c r="F445" s="8" t="s">
        <v>41</v>
      </c>
      <c r="G445" s="8" t="s">
        <v>49</v>
      </c>
      <c r="H445" s="8" t="s">
        <v>50</v>
      </c>
      <c r="I445" s="8" t="s">
        <v>52</v>
      </c>
      <c r="J445" s="8" t="s">
        <v>53</v>
      </c>
      <c r="K445" s="8" t="s">
        <v>39</v>
      </c>
    </row>
    <row r="446" spans="1:11" x14ac:dyDescent="0.35">
      <c r="A446" s="9" t="s">
        <v>183</v>
      </c>
      <c r="B446" s="8">
        <v>1.2300000000000001E-4</v>
      </c>
      <c r="D446" s="8" t="s">
        <v>56</v>
      </c>
      <c r="E446" s="8" t="s">
        <v>184</v>
      </c>
      <c r="F446" s="8" t="s">
        <v>58</v>
      </c>
      <c r="G446" s="8">
        <v>0</v>
      </c>
      <c r="H446" s="8">
        <v>1.2300000000000001E-4</v>
      </c>
      <c r="J446" s="8" t="s">
        <v>185</v>
      </c>
    </row>
    <row r="447" spans="1:11" x14ac:dyDescent="0.35">
      <c r="A447" s="9" t="s">
        <v>186</v>
      </c>
      <c r="B447" s="8">
        <v>6.0000000000000002E-6</v>
      </c>
      <c r="D447" s="8" t="s">
        <v>56</v>
      </c>
      <c r="E447" s="8" t="s">
        <v>184</v>
      </c>
      <c r="F447" s="8" t="s">
        <v>58</v>
      </c>
      <c r="G447" s="8">
        <v>0</v>
      </c>
      <c r="H447" s="8">
        <v>6.0000000000000002E-6</v>
      </c>
      <c r="J447" s="8" t="s">
        <v>185</v>
      </c>
    </row>
    <row r="448" spans="1:11" ht="29" x14ac:dyDescent="0.35">
      <c r="A448" s="9" t="s">
        <v>187</v>
      </c>
      <c r="B448" s="8">
        <v>8.3199999999999996E-2</v>
      </c>
      <c r="D448" s="8" t="s">
        <v>109</v>
      </c>
      <c r="E448" s="8" t="s">
        <v>188</v>
      </c>
      <c r="F448" s="8" t="s">
        <v>58</v>
      </c>
      <c r="G448" s="8">
        <v>0</v>
      </c>
      <c r="H448" s="8">
        <v>8.3199999999999996E-2</v>
      </c>
      <c r="J448" s="8" t="s">
        <v>189</v>
      </c>
    </row>
    <row r="449" spans="1:11" ht="43.5" x14ac:dyDescent="0.35">
      <c r="A449" s="9" t="s">
        <v>283</v>
      </c>
      <c r="B449" s="8">
        <v>1</v>
      </c>
      <c r="C449" s="8" t="s">
        <v>36</v>
      </c>
      <c r="D449" s="8" t="s">
        <v>56</v>
      </c>
      <c r="E449" s="8" t="s">
        <v>258</v>
      </c>
      <c r="F449" s="8" t="s">
        <v>92</v>
      </c>
      <c r="I449" s="8">
        <v>100</v>
      </c>
      <c r="J449" s="8" t="s">
        <v>93</v>
      </c>
      <c r="K449" s="8" t="s">
        <v>285</v>
      </c>
    </row>
    <row r="450" spans="1:11" ht="43.5" x14ac:dyDescent="0.35">
      <c r="A450" s="9" t="s">
        <v>286</v>
      </c>
      <c r="B450" s="8">
        <v>1</v>
      </c>
      <c r="C450" s="8" t="s">
        <v>36</v>
      </c>
      <c r="D450" s="8" t="s">
        <v>56</v>
      </c>
      <c r="E450" s="8" t="s">
        <v>95</v>
      </c>
      <c r="F450" s="8" t="s">
        <v>96</v>
      </c>
      <c r="G450" s="8">
        <v>0</v>
      </c>
      <c r="H450" s="8">
        <v>1</v>
      </c>
      <c r="J450" s="8" t="s">
        <v>93</v>
      </c>
      <c r="K450" s="8" t="s">
        <v>287</v>
      </c>
    </row>
    <row r="451" spans="1:11" ht="43.5" x14ac:dyDescent="0.35">
      <c r="A451" s="9" t="s">
        <v>288</v>
      </c>
      <c r="B451" s="8">
        <v>0.26200000000000001</v>
      </c>
      <c r="C451" s="8" t="s">
        <v>36</v>
      </c>
      <c r="D451" s="8" t="s">
        <v>171</v>
      </c>
      <c r="E451" s="8" t="s">
        <v>95</v>
      </c>
      <c r="F451" s="8" t="s">
        <v>96</v>
      </c>
      <c r="G451" s="8">
        <v>0</v>
      </c>
      <c r="H451" s="8">
        <v>0.26200000000000001</v>
      </c>
      <c r="J451" s="8" t="s">
        <v>194</v>
      </c>
      <c r="K451" s="8" t="s">
        <v>289</v>
      </c>
    </row>
    <row r="452" spans="1:11" ht="43.5" x14ac:dyDescent="0.35">
      <c r="A452" s="9" t="s">
        <v>196</v>
      </c>
      <c r="B452" s="8">
        <v>8.4799999999999994E-11</v>
      </c>
      <c r="C452" s="8" t="s">
        <v>36</v>
      </c>
      <c r="D452" s="8" t="s">
        <v>43</v>
      </c>
      <c r="E452" s="8" t="s">
        <v>95</v>
      </c>
      <c r="F452" s="8" t="s">
        <v>96</v>
      </c>
      <c r="G452" s="8">
        <v>0</v>
      </c>
      <c r="H452" s="8">
        <v>8.4799999999999994E-11</v>
      </c>
      <c r="J452" s="8" t="s">
        <v>197</v>
      </c>
      <c r="K452" s="8" t="s">
        <v>198</v>
      </c>
    </row>
    <row r="453" spans="1:11" ht="29" x14ac:dyDescent="0.35">
      <c r="A453" s="9" t="s">
        <v>199</v>
      </c>
      <c r="B453" s="8">
        <v>5.09E-10</v>
      </c>
      <c r="C453" s="8" t="s">
        <v>99</v>
      </c>
      <c r="D453" s="8" t="s">
        <v>43</v>
      </c>
      <c r="E453" s="8" t="s">
        <v>95</v>
      </c>
      <c r="F453" s="8" t="s">
        <v>96</v>
      </c>
      <c r="G453" s="8">
        <v>0</v>
      </c>
      <c r="H453" s="8">
        <v>5.09E-10</v>
      </c>
      <c r="J453" s="8" t="s">
        <v>200</v>
      </c>
      <c r="K453" s="8" t="s">
        <v>201</v>
      </c>
    </row>
    <row r="454" spans="1:11" x14ac:dyDescent="0.35">
      <c r="A454" s="9" t="s">
        <v>202</v>
      </c>
      <c r="B454" s="8">
        <v>8.2600000000000002E-5</v>
      </c>
      <c r="C454" s="8" t="s">
        <v>99</v>
      </c>
      <c r="D454" s="8" t="s">
        <v>56</v>
      </c>
      <c r="E454" s="8" t="s">
        <v>95</v>
      </c>
      <c r="F454" s="8" t="s">
        <v>96</v>
      </c>
      <c r="G454" s="8">
        <v>0</v>
      </c>
      <c r="H454" s="8">
        <v>8.2600000000000002E-5</v>
      </c>
      <c r="J454" s="8" t="s">
        <v>189</v>
      </c>
      <c r="K454" s="8" t="s">
        <v>203</v>
      </c>
    </row>
    <row r="455" spans="1:11" ht="29" x14ac:dyDescent="0.35">
      <c r="A455" s="9" t="s">
        <v>204</v>
      </c>
      <c r="B455" s="8">
        <v>8.4799999999999994E-11</v>
      </c>
      <c r="C455" s="8" t="s">
        <v>99</v>
      </c>
      <c r="D455" s="8" t="s">
        <v>43</v>
      </c>
      <c r="E455" s="8" t="s">
        <v>95</v>
      </c>
      <c r="F455" s="8" t="s">
        <v>96</v>
      </c>
      <c r="G455" s="8">
        <v>0</v>
      </c>
      <c r="H455" s="8">
        <v>8.4799999999999994E-11</v>
      </c>
      <c r="J455" s="8" t="s">
        <v>205</v>
      </c>
      <c r="K455" s="8" t="s">
        <v>206</v>
      </c>
    </row>
    <row r="456" spans="1:11" ht="29" x14ac:dyDescent="0.35">
      <c r="A456" s="9" t="s">
        <v>207</v>
      </c>
      <c r="B456" s="8">
        <v>2.8499999999999999E-11</v>
      </c>
      <c r="C456" s="8" t="s">
        <v>99</v>
      </c>
      <c r="D456" s="8" t="s">
        <v>43</v>
      </c>
      <c r="E456" s="8" t="s">
        <v>95</v>
      </c>
      <c r="F456" s="8" t="s">
        <v>96</v>
      </c>
      <c r="G456" s="8">
        <v>0</v>
      </c>
      <c r="H456" s="8">
        <v>2.8499999999999999E-11</v>
      </c>
      <c r="J456" s="8" t="s">
        <v>208</v>
      </c>
      <c r="K456" s="8" t="s">
        <v>209</v>
      </c>
    </row>
    <row r="457" spans="1:11" x14ac:dyDescent="0.35">
      <c r="A457" s="9" t="s">
        <v>210</v>
      </c>
      <c r="B457" s="8">
        <v>2.8400000000000002E-4</v>
      </c>
      <c r="C457" s="8" t="s">
        <v>99</v>
      </c>
      <c r="D457" s="8" t="s">
        <v>56</v>
      </c>
      <c r="E457" s="8" t="s">
        <v>95</v>
      </c>
      <c r="F457" s="8" t="s">
        <v>96</v>
      </c>
      <c r="G457" s="8">
        <v>0</v>
      </c>
      <c r="H457" s="8">
        <v>2.8400000000000002E-4</v>
      </c>
      <c r="J457" s="8" t="s">
        <v>185</v>
      </c>
      <c r="K457" s="8" t="s">
        <v>211</v>
      </c>
    </row>
    <row r="458" spans="1:11" x14ac:dyDescent="0.35">
      <c r="A458" s="9" t="s">
        <v>212</v>
      </c>
      <c r="B458" s="8">
        <v>5.9400000000000002E-10</v>
      </c>
      <c r="C458" s="8" t="s">
        <v>99</v>
      </c>
      <c r="D458" s="8" t="s">
        <v>43</v>
      </c>
      <c r="E458" s="8" t="s">
        <v>95</v>
      </c>
      <c r="F458" s="8" t="s">
        <v>96</v>
      </c>
      <c r="G458" s="8">
        <v>0</v>
      </c>
      <c r="H458" s="8">
        <v>5.9400000000000002E-10</v>
      </c>
      <c r="J458" s="8" t="s">
        <v>213</v>
      </c>
      <c r="K458" s="8" t="s">
        <v>214</v>
      </c>
    </row>
    <row r="459" spans="1:11" ht="43.5" x14ac:dyDescent="0.35">
      <c r="A459" s="9" t="s">
        <v>104</v>
      </c>
      <c r="B459" s="8">
        <v>3.0400000000000002E-4</v>
      </c>
      <c r="C459" s="8" t="s">
        <v>99</v>
      </c>
      <c r="D459" s="8" t="s">
        <v>56</v>
      </c>
      <c r="E459" s="8" t="s">
        <v>95</v>
      </c>
      <c r="F459" s="8" t="s">
        <v>96</v>
      </c>
      <c r="G459" s="8">
        <v>0</v>
      </c>
      <c r="H459" s="8">
        <v>3.0400000000000002E-4</v>
      </c>
      <c r="J459" s="8" t="s">
        <v>189</v>
      </c>
      <c r="K459" s="8" t="s">
        <v>105</v>
      </c>
    </row>
    <row r="460" spans="1:11" ht="43.5" x14ac:dyDescent="0.35">
      <c r="A460" s="9" t="s">
        <v>215</v>
      </c>
      <c r="B460" s="8">
        <v>2.2699999999999999E-4</v>
      </c>
      <c r="C460" s="8" t="s">
        <v>112</v>
      </c>
      <c r="D460" s="8" t="s">
        <v>56</v>
      </c>
      <c r="E460" s="8" t="s">
        <v>113</v>
      </c>
      <c r="F460" s="8" t="s">
        <v>96</v>
      </c>
      <c r="G460" s="8">
        <v>0</v>
      </c>
      <c r="H460" s="8">
        <v>2.2699999999999999E-4</v>
      </c>
      <c r="J460" s="8" t="s">
        <v>185</v>
      </c>
      <c r="K460" s="8" t="s">
        <v>216</v>
      </c>
    </row>
    <row r="462" spans="1:11" ht="15.5" x14ac:dyDescent="0.35">
      <c r="A462" s="6" t="s">
        <v>29</v>
      </c>
      <c r="B462" s="7" t="s">
        <v>290</v>
      </c>
    </row>
    <row r="463" spans="1:11" x14ac:dyDescent="0.35">
      <c r="A463" s="9" t="s">
        <v>31</v>
      </c>
      <c r="B463" s="8" t="s">
        <v>291</v>
      </c>
    </row>
    <row r="464" spans="1:11" x14ac:dyDescent="0.35">
      <c r="A464" s="9" t="s">
        <v>33</v>
      </c>
      <c r="B464" s="8" t="s">
        <v>34</v>
      </c>
    </row>
    <row r="465" spans="1:11" x14ac:dyDescent="0.35">
      <c r="A465" s="9" t="s">
        <v>35</v>
      </c>
      <c r="B465" s="8" t="s">
        <v>36</v>
      </c>
    </row>
    <row r="466" spans="1:11" x14ac:dyDescent="0.35">
      <c r="A466" s="9" t="s">
        <v>37</v>
      </c>
      <c r="B466" s="8">
        <v>1</v>
      </c>
    </row>
    <row r="467" spans="1:11" x14ac:dyDescent="0.35">
      <c r="A467" s="9" t="s">
        <v>38</v>
      </c>
      <c r="B467" s="8" t="s">
        <v>290</v>
      </c>
    </row>
    <row r="468" spans="1:11" x14ac:dyDescent="0.35">
      <c r="A468" s="9" t="s">
        <v>39</v>
      </c>
      <c r="B468" s="8" t="s">
        <v>292</v>
      </c>
    </row>
    <row r="469" spans="1:11" x14ac:dyDescent="0.35">
      <c r="A469" s="9" t="s">
        <v>41</v>
      </c>
      <c r="B469" s="8" t="s">
        <v>42</v>
      </c>
    </row>
    <row r="470" spans="1:11" x14ac:dyDescent="0.35">
      <c r="A470" s="9" t="s">
        <v>43</v>
      </c>
      <c r="B470" s="8" t="s">
        <v>56</v>
      </c>
    </row>
    <row r="471" spans="1:11" ht="15.5" x14ac:dyDescent="0.35">
      <c r="A471" s="6" t="s">
        <v>45</v>
      </c>
    </row>
    <row r="472" spans="1:11" x14ac:dyDescent="0.35">
      <c r="A472" s="9" t="s">
        <v>46</v>
      </c>
      <c r="B472" s="8" t="s">
        <v>47</v>
      </c>
      <c r="C472" s="8" t="s">
        <v>35</v>
      </c>
      <c r="D472" s="8" t="s">
        <v>43</v>
      </c>
      <c r="E472" s="8" t="s">
        <v>48</v>
      </c>
      <c r="F472" s="8" t="s">
        <v>41</v>
      </c>
      <c r="G472" s="8" t="s">
        <v>49</v>
      </c>
      <c r="H472" s="8" t="s">
        <v>50</v>
      </c>
      <c r="I472" s="8" t="s">
        <v>52</v>
      </c>
      <c r="J472" s="8" t="s">
        <v>53</v>
      </c>
      <c r="K472" s="8" t="s">
        <v>39</v>
      </c>
    </row>
    <row r="473" spans="1:11" ht="29" x14ac:dyDescent="0.35">
      <c r="A473" s="9" t="s">
        <v>187</v>
      </c>
      <c r="B473" s="8">
        <v>8.3199999999999996E-2</v>
      </c>
      <c r="D473" s="8" t="s">
        <v>109</v>
      </c>
      <c r="E473" s="8" t="s">
        <v>188</v>
      </c>
      <c r="F473" s="8" t="s">
        <v>58</v>
      </c>
      <c r="G473" s="8">
        <v>0</v>
      </c>
      <c r="H473" s="8">
        <v>8.3199999999999996E-2</v>
      </c>
      <c r="J473" s="8" t="s">
        <v>293</v>
      </c>
    </row>
    <row r="474" spans="1:11" ht="43.5" x14ac:dyDescent="0.35">
      <c r="A474" s="9" t="s">
        <v>290</v>
      </c>
      <c r="B474" s="8">
        <v>1</v>
      </c>
      <c r="C474" s="8" t="s">
        <v>36</v>
      </c>
      <c r="D474" s="8" t="s">
        <v>56</v>
      </c>
      <c r="E474" s="8" t="s">
        <v>258</v>
      </c>
      <c r="F474" s="8" t="s">
        <v>92</v>
      </c>
      <c r="I474" s="8">
        <v>100</v>
      </c>
      <c r="J474" s="8" t="s">
        <v>93</v>
      </c>
      <c r="K474" s="8" t="s">
        <v>292</v>
      </c>
    </row>
    <row r="475" spans="1:11" ht="43.5" x14ac:dyDescent="0.35">
      <c r="A475" s="9" t="s">
        <v>294</v>
      </c>
      <c r="B475" s="8">
        <v>1</v>
      </c>
      <c r="C475" s="8" t="s">
        <v>36</v>
      </c>
      <c r="D475" s="8" t="s">
        <v>56</v>
      </c>
      <c r="E475" s="8" t="s">
        <v>95</v>
      </c>
      <c r="F475" s="8" t="s">
        <v>96</v>
      </c>
      <c r="G475" s="8">
        <v>0</v>
      </c>
      <c r="H475" s="8">
        <v>1</v>
      </c>
      <c r="J475" s="8" t="s">
        <v>93</v>
      </c>
      <c r="K475" s="8" t="s">
        <v>295</v>
      </c>
    </row>
    <row r="476" spans="1:11" ht="43.5" x14ac:dyDescent="0.35">
      <c r="A476" s="9" t="s">
        <v>296</v>
      </c>
      <c r="B476" s="8">
        <v>0.223</v>
      </c>
      <c r="C476" s="8" t="s">
        <v>36</v>
      </c>
      <c r="D476" s="8" t="s">
        <v>171</v>
      </c>
      <c r="E476" s="8" t="s">
        <v>95</v>
      </c>
      <c r="F476" s="8" t="s">
        <v>96</v>
      </c>
      <c r="G476" s="8">
        <v>0</v>
      </c>
      <c r="H476" s="8">
        <v>0.223</v>
      </c>
      <c r="J476" s="8" t="s">
        <v>194</v>
      </c>
      <c r="K476" s="8" t="s">
        <v>297</v>
      </c>
    </row>
    <row r="477" spans="1:11" ht="29" x14ac:dyDescent="0.35">
      <c r="A477" s="9" t="s">
        <v>230</v>
      </c>
      <c r="B477" s="8">
        <v>6.9999999999999999E-6</v>
      </c>
      <c r="D477" s="8" t="s">
        <v>56</v>
      </c>
      <c r="E477" s="8" t="s">
        <v>95</v>
      </c>
      <c r="F477" s="8" t="s">
        <v>96</v>
      </c>
      <c r="G477" s="8">
        <v>0</v>
      </c>
      <c r="H477" s="8">
        <v>6.9999999999999999E-6</v>
      </c>
      <c r="J477" s="8" t="s">
        <v>231</v>
      </c>
    </row>
    <row r="478" spans="1:11" ht="43.5" x14ac:dyDescent="0.35">
      <c r="A478" s="9" t="s">
        <v>196</v>
      </c>
      <c r="B478" s="8">
        <v>1.1800000000000001E-10</v>
      </c>
      <c r="C478" s="8" t="s">
        <v>36</v>
      </c>
      <c r="D478" s="8" t="s">
        <v>43</v>
      </c>
      <c r="E478" s="8" t="s">
        <v>95</v>
      </c>
      <c r="F478" s="8" t="s">
        <v>96</v>
      </c>
      <c r="G478" s="8">
        <v>0</v>
      </c>
      <c r="H478" s="8">
        <v>1.1800000000000001E-10</v>
      </c>
      <c r="J478" s="8" t="s">
        <v>197</v>
      </c>
      <c r="K478" s="8" t="s">
        <v>198</v>
      </c>
    </row>
    <row r="479" spans="1:11" ht="29" x14ac:dyDescent="0.35">
      <c r="A479" s="9" t="s">
        <v>199</v>
      </c>
      <c r="B479" s="8">
        <v>2.3500000000000002E-10</v>
      </c>
      <c r="C479" s="8" t="s">
        <v>99</v>
      </c>
      <c r="D479" s="8" t="s">
        <v>43</v>
      </c>
      <c r="E479" s="8" t="s">
        <v>95</v>
      </c>
      <c r="F479" s="8" t="s">
        <v>96</v>
      </c>
      <c r="G479" s="8">
        <v>0</v>
      </c>
      <c r="H479" s="8">
        <v>2.3500000000000002E-10</v>
      </c>
      <c r="J479" s="8" t="s">
        <v>200</v>
      </c>
      <c r="K479" s="8" t="s">
        <v>201</v>
      </c>
    </row>
    <row r="480" spans="1:11" ht="29" x14ac:dyDescent="0.35">
      <c r="A480" s="9" t="s">
        <v>204</v>
      </c>
      <c r="B480" s="8">
        <v>1.1800000000000001E-10</v>
      </c>
      <c r="C480" s="8" t="s">
        <v>99</v>
      </c>
      <c r="D480" s="8" t="s">
        <v>43</v>
      </c>
      <c r="E480" s="8" t="s">
        <v>95</v>
      </c>
      <c r="F480" s="8" t="s">
        <v>96</v>
      </c>
      <c r="G480" s="8">
        <v>0</v>
      </c>
      <c r="H480" s="8">
        <v>1.1800000000000001E-10</v>
      </c>
      <c r="J480" s="8" t="s">
        <v>205</v>
      </c>
      <c r="K480" s="8" t="s">
        <v>206</v>
      </c>
    </row>
    <row r="481" spans="1:11" ht="29" x14ac:dyDescent="0.35">
      <c r="A481" s="9" t="s">
        <v>207</v>
      </c>
      <c r="B481" s="8">
        <v>3.2600000000000002E-11</v>
      </c>
      <c r="C481" s="8" t="s">
        <v>99</v>
      </c>
      <c r="D481" s="8" t="s">
        <v>43</v>
      </c>
      <c r="E481" s="8" t="s">
        <v>95</v>
      </c>
      <c r="F481" s="8" t="s">
        <v>96</v>
      </c>
      <c r="G481" s="8">
        <v>0</v>
      </c>
      <c r="H481" s="8">
        <v>3.2600000000000002E-11</v>
      </c>
      <c r="J481" s="8" t="s">
        <v>208</v>
      </c>
      <c r="K481" s="8" t="s">
        <v>209</v>
      </c>
    </row>
    <row r="482" spans="1:11" x14ac:dyDescent="0.35">
      <c r="A482" s="9" t="s">
        <v>212</v>
      </c>
      <c r="B482" s="8">
        <v>1.1800000000000001E-10</v>
      </c>
      <c r="C482" s="8" t="s">
        <v>99</v>
      </c>
      <c r="D482" s="8" t="s">
        <v>43</v>
      </c>
      <c r="E482" s="8" t="s">
        <v>95</v>
      </c>
      <c r="F482" s="8" t="s">
        <v>96</v>
      </c>
      <c r="G482" s="8">
        <v>0</v>
      </c>
      <c r="H482" s="8">
        <v>1.1800000000000001E-10</v>
      </c>
      <c r="J482" s="8" t="s">
        <v>213</v>
      </c>
      <c r="K482" s="8" t="s">
        <v>214</v>
      </c>
    </row>
    <row r="483" spans="1:11" ht="43.5" x14ac:dyDescent="0.35">
      <c r="A483" s="9" t="s">
        <v>215</v>
      </c>
      <c r="B483" s="8">
        <v>6.9999999999999999E-6</v>
      </c>
      <c r="C483" s="8" t="s">
        <v>112</v>
      </c>
      <c r="D483" s="8" t="s">
        <v>56</v>
      </c>
      <c r="E483" s="8" t="s">
        <v>113</v>
      </c>
      <c r="F483" s="8" t="s">
        <v>96</v>
      </c>
      <c r="G483" s="8">
        <v>0</v>
      </c>
      <c r="H483" s="8">
        <v>6.9999999999999999E-6</v>
      </c>
      <c r="J483" s="8" t="s">
        <v>298</v>
      </c>
      <c r="K483" s="8" t="s">
        <v>216</v>
      </c>
    </row>
    <row r="485" spans="1:11" ht="15.5" x14ac:dyDescent="0.35">
      <c r="A485" s="6" t="s">
        <v>29</v>
      </c>
      <c r="B485" s="7" t="s">
        <v>299</v>
      </c>
    </row>
    <row r="486" spans="1:11" x14ac:dyDescent="0.35">
      <c r="A486" s="9" t="s">
        <v>31</v>
      </c>
      <c r="B486" s="8" t="s">
        <v>300</v>
      </c>
    </row>
    <row r="487" spans="1:11" x14ac:dyDescent="0.35">
      <c r="A487" s="9" t="s">
        <v>33</v>
      </c>
      <c r="B487" s="8" t="s">
        <v>34</v>
      </c>
    </row>
    <row r="488" spans="1:11" x14ac:dyDescent="0.35">
      <c r="A488" s="9" t="s">
        <v>35</v>
      </c>
      <c r="B488" s="8" t="s">
        <v>36</v>
      </c>
    </row>
    <row r="489" spans="1:11" x14ac:dyDescent="0.35">
      <c r="A489" s="9" t="s">
        <v>37</v>
      </c>
      <c r="B489" s="8">
        <v>1</v>
      </c>
    </row>
    <row r="490" spans="1:11" x14ac:dyDescent="0.35">
      <c r="A490" s="9" t="s">
        <v>38</v>
      </c>
      <c r="B490" s="8" t="s">
        <v>299</v>
      </c>
    </row>
    <row r="491" spans="1:11" x14ac:dyDescent="0.35">
      <c r="A491" s="9" t="s">
        <v>39</v>
      </c>
      <c r="B491" s="8" t="s">
        <v>301</v>
      </c>
    </row>
    <row r="492" spans="1:11" x14ac:dyDescent="0.35">
      <c r="A492" s="9" t="s">
        <v>41</v>
      </c>
      <c r="B492" s="8" t="s">
        <v>42</v>
      </c>
    </row>
    <row r="493" spans="1:11" x14ac:dyDescent="0.35">
      <c r="A493" s="9" t="s">
        <v>43</v>
      </c>
      <c r="B493" s="8" t="s">
        <v>56</v>
      </c>
    </row>
    <row r="494" spans="1:11" ht="15.5" x14ac:dyDescent="0.35">
      <c r="A494" s="6" t="s">
        <v>45</v>
      </c>
    </row>
    <row r="495" spans="1:11" x14ac:dyDescent="0.35">
      <c r="A495" s="9" t="s">
        <v>46</v>
      </c>
      <c r="B495" s="8" t="s">
        <v>47</v>
      </c>
      <c r="C495" s="8" t="s">
        <v>35</v>
      </c>
      <c r="D495" s="8" t="s">
        <v>43</v>
      </c>
      <c r="E495" s="8" t="s">
        <v>48</v>
      </c>
      <c r="F495" s="8" t="s">
        <v>41</v>
      </c>
      <c r="G495" s="8" t="s">
        <v>49</v>
      </c>
      <c r="H495" s="8" t="s">
        <v>50</v>
      </c>
      <c r="I495" s="8" t="s">
        <v>52</v>
      </c>
      <c r="J495" s="8" t="s">
        <v>53</v>
      </c>
      <c r="K495" s="8" t="s">
        <v>39</v>
      </c>
    </row>
    <row r="496" spans="1:11" ht="29" x14ac:dyDescent="0.35">
      <c r="A496" s="9" t="s">
        <v>187</v>
      </c>
      <c r="B496" s="8">
        <v>8.3199999999999996E-2</v>
      </c>
      <c r="D496" s="8" t="s">
        <v>109</v>
      </c>
      <c r="E496" s="8" t="s">
        <v>188</v>
      </c>
      <c r="F496" s="8" t="s">
        <v>58</v>
      </c>
      <c r="G496" s="8">
        <v>0</v>
      </c>
      <c r="H496" s="8">
        <v>8.3199999999999996E-2</v>
      </c>
      <c r="J496" s="8" t="s">
        <v>293</v>
      </c>
    </row>
    <row r="497" spans="1:11" ht="43.5" x14ac:dyDescent="0.35">
      <c r="A497" s="9" t="s">
        <v>299</v>
      </c>
      <c r="B497" s="8">
        <v>1</v>
      </c>
      <c r="C497" s="8" t="s">
        <v>36</v>
      </c>
      <c r="D497" s="8" t="s">
        <v>56</v>
      </c>
      <c r="E497" s="8" t="s">
        <v>258</v>
      </c>
      <c r="F497" s="8" t="s">
        <v>92</v>
      </c>
      <c r="I497" s="8">
        <v>100</v>
      </c>
      <c r="J497" s="8" t="s">
        <v>93</v>
      </c>
      <c r="K497" s="8" t="s">
        <v>301</v>
      </c>
    </row>
    <row r="498" spans="1:11" ht="43.5" x14ac:dyDescent="0.35">
      <c r="A498" s="9" t="s">
        <v>302</v>
      </c>
      <c r="B498" s="8">
        <v>1</v>
      </c>
      <c r="C498" s="8" t="s">
        <v>36</v>
      </c>
      <c r="D498" s="8" t="s">
        <v>56</v>
      </c>
      <c r="E498" s="8" t="s">
        <v>95</v>
      </c>
      <c r="F498" s="8" t="s">
        <v>96</v>
      </c>
      <c r="G498" s="8">
        <v>0</v>
      </c>
      <c r="H498" s="8">
        <v>1</v>
      </c>
      <c r="J498" s="8" t="s">
        <v>93</v>
      </c>
      <c r="K498" s="8" t="s">
        <v>303</v>
      </c>
    </row>
    <row r="499" spans="1:11" ht="43.5" x14ac:dyDescent="0.35">
      <c r="A499" s="9" t="s">
        <v>304</v>
      </c>
      <c r="B499" s="8">
        <v>0.223</v>
      </c>
      <c r="C499" s="8" t="s">
        <v>36</v>
      </c>
      <c r="D499" s="8" t="s">
        <v>171</v>
      </c>
      <c r="E499" s="8" t="s">
        <v>95</v>
      </c>
      <c r="F499" s="8" t="s">
        <v>96</v>
      </c>
      <c r="G499" s="8">
        <v>0</v>
      </c>
      <c r="H499" s="8">
        <v>0.223</v>
      </c>
      <c r="J499" s="8" t="s">
        <v>194</v>
      </c>
      <c r="K499" s="8" t="s">
        <v>305</v>
      </c>
    </row>
    <row r="500" spans="1:11" ht="29" x14ac:dyDescent="0.35">
      <c r="A500" s="9" t="s">
        <v>230</v>
      </c>
      <c r="B500" s="8">
        <v>6.9999999999999999E-6</v>
      </c>
      <c r="D500" s="8" t="s">
        <v>56</v>
      </c>
      <c r="E500" s="8" t="s">
        <v>95</v>
      </c>
      <c r="F500" s="8" t="s">
        <v>96</v>
      </c>
      <c r="G500" s="8">
        <v>0</v>
      </c>
      <c r="H500" s="8">
        <v>6.9999999999999999E-6</v>
      </c>
      <c r="J500" s="8" t="s">
        <v>231</v>
      </c>
    </row>
    <row r="501" spans="1:11" ht="43.5" x14ac:dyDescent="0.35">
      <c r="A501" s="9" t="s">
        <v>196</v>
      </c>
      <c r="B501" s="8">
        <v>1.1800000000000001E-10</v>
      </c>
      <c r="C501" s="8" t="s">
        <v>36</v>
      </c>
      <c r="D501" s="8" t="s">
        <v>43</v>
      </c>
      <c r="E501" s="8" t="s">
        <v>95</v>
      </c>
      <c r="F501" s="8" t="s">
        <v>96</v>
      </c>
      <c r="G501" s="8">
        <v>0</v>
      </c>
      <c r="H501" s="8">
        <v>1.1800000000000001E-10</v>
      </c>
      <c r="J501" s="8" t="s">
        <v>197</v>
      </c>
      <c r="K501" s="8" t="s">
        <v>198</v>
      </c>
    </row>
    <row r="502" spans="1:11" ht="29" x14ac:dyDescent="0.35">
      <c r="A502" s="9" t="s">
        <v>199</v>
      </c>
      <c r="B502" s="8">
        <v>2.3500000000000002E-10</v>
      </c>
      <c r="C502" s="8" t="s">
        <v>99</v>
      </c>
      <c r="D502" s="8" t="s">
        <v>43</v>
      </c>
      <c r="E502" s="8" t="s">
        <v>95</v>
      </c>
      <c r="F502" s="8" t="s">
        <v>96</v>
      </c>
      <c r="G502" s="8">
        <v>0</v>
      </c>
      <c r="H502" s="8">
        <v>2.3500000000000002E-10</v>
      </c>
      <c r="J502" s="8" t="s">
        <v>200</v>
      </c>
      <c r="K502" s="8" t="s">
        <v>201</v>
      </c>
    </row>
    <row r="503" spans="1:11" ht="29" x14ac:dyDescent="0.35">
      <c r="A503" s="9" t="s">
        <v>204</v>
      </c>
      <c r="B503" s="8">
        <v>1.1800000000000001E-10</v>
      </c>
      <c r="C503" s="8" t="s">
        <v>99</v>
      </c>
      <c r="D503" s="8" t="s">
        <v>43</v>
      </c>
      <c r="E503" s="8" t="s">
        <v>95</v>
      </c>
      <c r="F503" s="8" t="s">
        <v>96</v>
      </c>
      <c r="G503" s="8">
        <v>0</v>
      </c>
      <c r="H503" s="8">
        <v>1.1800000000000001E-10</v>
      </c>
      <c r="J503" s="8" t="s">
        <v>205</v>
      </c>
      <c r="K503" s="8" t="s">
        <v>206</v>
      </c>
    </row>
    <row r="504" spans="1:11" ht="29" x14ac:dyDescent="0.35">
      <c r="A504" s="9" t="s">
        <v>207</v>
      </c>
      <c r="B504" s="8">
        <v>3.2600000000000002E-11</v>
      </c>
      <c r="C504" s="8" t="s">
        <v>99</v>
      </c>
      <c r="D504" s="8" t="s">
        <v>43</v>
      </c>
      <c r="E504" s="8" t="s">
        <v>95</v>
      </c>
      <c r="F504" s="8" t="s">
        <v>96</v>
      </c>
      <c r="G504" s="8">
        <v>0</v>
      </c>
      <c r="H504" s="8">
        <v>3.2600000000000002E-11</v>
      </c>
      <c r="J504" s="8" t="s">
        <v>208</v>
      </c>
      <c r="K504" s="8" t="s">
        <v>209</v>
      </c>
    </row>
    <row r="505" spans="1:11" x14ac:dyDescent="0.35">
      <c r="A505" s="9" t="s">
        <v>212</v>
      </c>
      <c r="B505" s="8">
        <v>1.1800000000000001E-10</v>
      </c>
      <c r="C505" s="8" t="s">
        <v>99</v>
      </c>
      <c r="D505" s="8" t="s">
        <v>43</v>
      </c>
      <c r="E505" s="8" t="s">
        <v>95</v>
      </c>
      <c r="F505" s="8" t="s">
        <v>96</v>
      </c>
      <c r="G505" s="8">
        <v>0</v>
      </c>
      <c r="H505" s="8">
        <v>1.1800000000000001E-10</v>
      </c>
      <c r="J505" s="8" t="s">
        <v>213</v>
      </c>
      <c r="K505" s="8" t="s">
        <v>214</v>
      </c>
    </row>
    <row r="506" spans="1:11" ht="43.5" x14ac:dyDescent="0.35">
      <c r="A506" s="9" t="s">
        <v>215</v>
      </c>
      <c r="B506" s="8">
        <v>6.9999999999999999E-6</v>
      </c>
      <c r="C506" s="8" t="s">
        <v>112</v>
      </c>
      <c r="D506" s="8" t="s">
        <v>56</v>
      </c>
      <c r="E506" s="8" t="s">
        <v>113</v>
      </c>
      <c r="F506" s="8" t="s">
        <v>96</v>
      </c>
      <c r="G506" s="8">
        <v>0</v>
      </c>
      <c r="H506" s="8">
        <v>6.9999999999999999E-6</v>
      </c>
      <c r="J506" s="8" t="s">
        <v>298</v>
      </c>
      <c r="K506" s="8" t="s">
        <v>216</v>
      </c>
    </row>
    <row r="508" spans="1:11" ht="15.5" x14ac:dyDescent="0.35">
      <c r="A508" s="6" t="s">
        <v>29</v>
      </c>
      <c r="B508" s="7" t="s">
        <v>306</v>
      </c>
    </row>
    <row r="509" spans="1:11" x14ac:dyDescent="0.35">
      <c r="A509" s="9" t="s">
        <v>31</v>
      </c>
      <c r="B509" s="8" t="s">
        <v>307</v>
      </c>
    </row>
    <row r="510" spans="1:11" x14ac:dyDescent="0.35">
      <c r="A510" s="9" t="s">
        <v>33</v>
      </c>
      <c r="B510" s="8" t="s">
        <v>34</v>
      </c>
    </row>
    <row r="511" spans="1:11" x14ac:dyDescent="0.35">
      <c r="A511" s="9" t="s">
        <v>35</v>
      </c>
      <c r="B511" s="8" t="s">
        <v>36</v>
      </c>
    </row>
    <row r="512" spans="1:11" x14ac:dyDescent="0.35">
      <c r="A512" s="9" t="s">
        <v>37</v>
      </c>
      <c r="B512" s="8">
        <v>1</v>
      </c>
    </row>
    <row r="513" spans="1:11" x14ac:dyDescent="0.35">
      <c r="A513" s="9" t="s">
        <v>38</v>
      </c>
      <c r="B513" s="8" t="s">
        <v>306</v>
      </c>
    </row>
    <row r="514" spans="1:11" x14ac:dyDescent="0.35">
      <c r="A514" s="9" t="s">
        <v>39</v>
      </c>
      <c r="B514" s="8" t="s">
        <v>308</v>
      </c>
    </row>
    <row r="515" spans="1:11" x14ac:dyDescent="0.35">
      <c r="A515" s="9" t="s">
        <v>41</v>
      </c>
      <c r="B515" s="8" t="s">
        <v>42</v>
      </c>
    </row>
    <row r="516" spans="1:11" x14ac:dyDescent="0.35">
      <c r="A516" s="9" t="s">
        <v>43</v>
      </c>
      <c r="B516" s="8" t="s">
        <v>56</v>
      </c>
    </row>
    <row r="517" spans="1:11" ht="15.5" x14ac:dyDescent="0.35">
      <c r="A517" s="6" t="s">
        <v>45</v>
      </c>
    </row>
    <row r="518" spans="1:11" x14ac:dyDescent="0.35">
      <c r="A518" s="9" t="s">
        <v>46</v>
      </c>
      <c r="B518" s="8" t="s">
        <v>47</v>
      </c>
      <c r="C518" s="8" t="s">
        <v>35</v>
      </c>
      <c r="D518" s="8" t="s">
        <v>43</v>
      </c>
      <c r="E518" s="8" t="s">
        <v>48</v>
      </c>
      <c r="F518" s="8" t="s">
        <v>41</v>
      </c>
      <c r="G518" s="8" t="s">
        <v>49</v>
      </c>
      <c r="H518" s="8" t="s">
        <v>50</v>
      </c>
      <c r="I518" s="8" t="s">
        <v>52</v>
      </c>
      <c r="J518" s="8" t="s">
        <v>53</v>
      </c>
      <c r="K518" s="8" t="s">
        <v>39</v>
      </c>
    </row>
    <row r="519" spans="1:11" ht="29" x14ac:dyDescent="0.35">
      <c r="A519" s="9" t="s">
        <v>306</v>
      </c>
      <c r="B519" s="8">
        <v>1</v>
      </c>
      <c r="C519" s="8" t="s">
        <v>36</v>
      </c>
      <c r="D519" s="8" t="s">
        <v>56</v>
      </c>
      <c r="E519" s="8" t="s">
        <v>309</v>
      </c>
      <c r="F519" s="8" t="s">
        <v>92</v>
      </c>
      <c r="I519" s="8">
        <v>100</v>
      </c>
      <c r="J519" s="8" t="s">
        <v>93</v>
      </c>
      <c r="K519" s="8" t="s">
        <v>308</v>
      </c>
    </row>
    <row r="520" spans="1:11" ht="29" x14ac:dyDescent="0.35">
      <c r="A520" s="9" t="s">
        <v>310</v>
      </c>
      <c r="B520" s="8">
        <v>1</v>
      </c>
      <c r="C520" s="8" t="s">
        <v>36</v>
      </c>
      <c r="D520" s="8" t="s">
        <v>56</v>
      </c>
      <c r="E520" s="8" t="s">
        <v>95</v>
      </c>
      <c r="F520" s="8" t="s">
        <v>96</v>
      </c>
      <c r="G520" s="8">
        <v>0</v>
      </c>
      <c r="H520" s="8">
        <v>1</v>
      </c>
      <c r="J520" s="8" t="s">
        <v>93</v>
      </c>
      <c r="K520" s="8" t="s">
        <v>311</v>
      </c>
    </row>
    <row r="521" spans="1:11" ht="43.5" x14ac:dyDescent="0.35">
      <c r="A521" s="9" t="s">
        <v>312</v>
      </c>
      <c r="B521" s="8">
        <v>0.193</v>
      </c>
      <c r="C521" s="8" t="s">
        <v>36</v>
      </c>
      <c r="D521" s="8" t="s">
        <v>171</v>
      </c>
      <c r="E521" s="8" t="s">
        <v>95</v>
      </c>
      <c r="F521" s="8" t="s">
        <v>96</v>
      </c>
      <c r="G521" s="8">
        <v>0</v>
      </c>
      <c r="H521" s="8">
        <v>0.193</v>
      </c>
      <c r="J521" s="8" t="s">
        <v>194</v>
      </c>
      <c r="K521" s="8" t="s">
        <v>313</v>
      </c>
    </row>
    <row r="522" spans="1:11" ht="43.5" x14ac:dyDescent="0.35">
      <c r="A522" s="9" t="s">
        <v>196</v>
      </c>
      <c r="B522" s="8">
        <v>2.7E-11</v>
      </c>
      <c r="C522" s="8" t="s">
        <v>36</v>
      </c>
      <c r="D522" s="8" t="s">
        <v>43</v>
      </c>
      <c r="E522" s="8" t="s">
        <v>95</v>
      </c>
      <c r="F522" s="8" t="s">
        <v>96</v>
      </c>
      <c r="G522" s="8">
        <v>0</v>
      </c>
      <c r="H522" s="8">
        <v>2.7E-11</v>
      </c>
      <c r="J522" s="8" t="s">
        <v>263</v>
      </c>
      <c r="K522" s="8" t="s">
        <v>198</v>
      </c>
    </row>
    <row r="523" spans="1:11" ht="29" x14ac:dyDescent="0.35">
      <c r="A523" s="9" t="s">
        <v>199</v>
      </c>
      <c r="B523" s="8">
        <v>8.1099999999999997E-11</v>
      </c>
      <c r="C523" s="8" t="s">
        <v>99</v>
      </c>
      <c r="D523" s="8" t="s">
        <v>43</v>
      </c>
      <c r="E523" s="8" t="s">
        <v>95</v>
      </c>
      <c r="F523" s="8" t="s">
        <v>96</v>
      </c>
      <c r="G523" s="8">
        <v>0</v>
      </c>
      <c r="H523" s="8">
        <v>8.1099999999999997E-11</v>
      </c>
      <c r="J523" s="8" t="s">
        <v>200</v>
      </c>
      <c r="K523" s="8" t="s">
        <v>201</v>
      </c>
    </row>
    <row r="524" spans="1:11" ht="29" x14ac:dyDescent="0.35">
      <c r="A524" s="9" t="s">
        <v>204</v>
      </c>
      <c r="B524" s="8">
        <v>1.08E-10</v>
      </c>
      <c r="C524" s="8" t="s">
        <v>99</v>
      </c>
      <c r="D524" s="8" t="s">
        <v>43</v>
      </c>
      <c r="E524" s="8" t="s">
        <v>95</v>
      </c>
      <c r="F524" s="8" t="s">
        <v>96</v>
      </c>
      <c r="G524" s="8">
        <v>0</v>
      </c>
      <c r="H524" s="8">
        <v>1.08E-10</v>
      </c>
      <c r="J524" s="8" t="s">
        <v>205</v>
      </c>
      <c r="K524" s="8" t="s">
        <v>206</v>
      </c>
    </row>
    <row r="525" spans="1:11" ht="29" x14ac:dyDescent="0.35">
      <c r="A525" s="9" t="s">
        <v>207</v>
      </c>
      <c r="B525" s="8">
        <v>8.9500000000000004E-12</v>
      </c>
      <c r="C525" s="8" t="s">
        <v>99</v>
      </c>
      <c r="D525" s="8" t="s">
        <v>43</v>
      </c>
      <c r="E525" s="8" t="s">
        <v>95</v>
      </c>
      <c r="F525" s="8" t="s">
        <v>96</v>
      </c>
      <c r="G525" s="8">
        <v>0</v>
      </c>
      <c r="H525" s="8">
        <v>8.9500000000000004E-12</v>
      </c>
      <c r="J525" s="8" t="s">
        <v>208</v>
      </c>
      <c r="K525" s="8" t="s">
        <v>209</v>
      </c>
    </row>
    <row r="526" spans="1:11" x14ac:dyDescent="0.35">
      <c r="A526" s="9" t="s">
        <v>212</v>
      </c>
      <c r="B526" s="8">
        <v>2.7E-11</v>
      </c>
      <c r="C526" s="8" t="s">
        <v>99</v>
      </c>
      <c r="D526" s="8" t="s">
        <v>43</v>
      </c>
      <c r="E526" s="8" t="s">
        <v>95</v>
      </c>
      <c r="F526" s="8" t="s">
        <v>96</v>
      </c>
      <c r="G526" s="8">
        <v>0</v>
      </c>
      <c r="H526" s="8">
        <v>2.7E-11</v>
      </c>
      <c r="J526" s="8" t="s">
        <v>213</v>
      </c>
      <c r="K526" s="8" t="s">
        <v>214</v>
      </c>
    </row>
    <row r="528" spans="1:11" ht="15.5" x14ac:dyDescent="0.35">
      <c r="A528" s="6" t="s">
        <v>29</v>
      </c>
      <c r="B528" s="7" t="s">
        <v>314</v>
      </c>
    </row>
    <row r="529" spans="1:11" x14ac:dyDescent="0.35">
      <c r="A529" s="9" t="s">
        <v>31</v>
      </c>
      <c r="B529" s="8" t="s">
        <v>315</v>
      </c>
    </row>
    <row r="530" spans="1:11" x14ac:dyDescent="0.35">
      <c r="A530" s="9" t="s">
        <v>33</v>
      </c>
      <c r="B530" s="8" t="s">
        <v>34</v>
      </c>
    </row>
    <row r="531" spans="1:11" x14ac:dyDescent="0.35">
      <c r="A531" s="9" t="s">
        <v>35</v>
      </c>
      <c r="B531" s="8" t="s">
        <v>36</v>
      </c>
    </row>
    <row r="532" spans="1:11" x14ac:dyDescent="0.35">
      <c r="A532" s="9" t="s">
        <v>37</v>
      </c>
      <c r="B532" s="8">
        <v>1</v>
      </c>
    </row>
    <row r="533" spans="1:11" x14ac:dyDescent="0.35">
      <c r="A533" s="9" t="s">
        <v>38</v>
      </c>
      <c r="B533" s="8" t="s">
        <v>314</v>
      </c>
    </row>
    <row r="534" spans="1:11" x14ac:dyDescent="0.35">
      <c r="A534" s="9" t="s">
        <v>39</v>
      </c>
      <c r="B534" s="8" t="s">
        <v>316</v>
      </c>
    </row>
    <row r="535" spans="1:11" x14ac:dyDescent="0.35">
      <c r="A535" s="9" t="s">
        <v>41</v>
      </c>
      <c r="B535" s="8" t="s">
        <v>42</v>
      </c>
    </row>
    <row r="536" spans="1:11" x14ac:dyDescent="0.35">
      <c r="A536" s="9" t="s">
        <v>43</v>
      </c>
      <c r="B536" s="8" t="s">
        <v>56</v>
      </c>
    </row>
    <row r="537" spans="1:11" ht="15.5" x14ac:dyDescent="0.35">
      <c r="A537" s="6" t="s">
        <v>45</v>
      </c>
    </row>
    <row r="538" spans="1:11" x14ac:dyDescent="0.35">
      <c r="A538" s="9" t="s">
        <v>46</v>
      </c>
      <c r="B538" s="8" t="s">
        <v>47</v>
      </c>
      <c r="C538" s="8" t="s">
        <v>35</v>
      </c>
      <c r="D538" s="8" t="s">
        <v>43</v>
      </c>
      <c r="E538" s="8" t="s">
        <v>48</v>
      </c>
      <c r="F538" s="8" t="s">
        <v>41</v>
      </c>
      <c r="G538" s="8" t="s">
        <v>49</v>
      </c>
      <c r="H538" s="8" t="s">
        <v>50</v>
      </c>
      <c r="I538" s="8" t="s">
        <v>52</v>
      </c>
      <c r="J538" s="8" t="s">
        <v>53</v>
      </c>
      <c r="K538" s="8" t="s">
        <v>39</v>
      </c>
    </row>
    <row r="539" spans="1:11" ht="29" x14ac:dyDescent="0.35">
      <c r="A539" s="9" t="s">
        <v>314</v>
      </c>
      <c r="B539" s="8">
        <v>1</v>
      </c>
      <c r="C539" s="8" t="s">
        <v>36</v>
      </c>
      <c r="D539" s="8" t="s">
        <v>56</v>
      </c>
      <c r="E539" s="8" t="s">
        <v>309</v>
      </c>
      <c r="F539" s="8" t="s">
        <v>92</v>
      </c>
      <c r="I539" s="8">
        <v>100</v>
      </c>
      <c r="J539" s="8" t="s">
        <v>93</v>
      </c>
      <c r="K539" s="8" t="s">
        <v>316</v>
      </c>
    </row>
    <row r="540" spans="1:11" ht="29" x14ac:dyDescent="0.35">
      <c r="A540" s="9" t="s">
        <v>317</v>
      </c>
      <c r="B540" s="8">
        <v>1</v>
      </c>
      <c r="C540" s="8" t="s">
        <v>36</v>
      </c>
      <c r="D540" s="8" t="s">
        <v>56</v>
      </c>
      <c r="E540" s="8" t="s">
        <v>95</v>
      </c>
      <c r="F540" s="8" t="s">
        <v>96</v>
      </c>
      <c r="G540" s="8">
        <v>0</v>
      </c>
      <c r="H540" s="8">
        <v>1</v>
      </c>
      <c r="J540" s="8" t="s">
        <v>93</v>
      </c>
      <c r="K540" s="8" t="s">
        <v>318</v>
      </c>
    </row>
    <row r="541" spans="1:11" ht="43.5" x14ac:dyDescent="0.35">
      <c r="A541" s="9" t="s">
        <v>319</v>
      </c>
      <c r="B541" s="8">
        <v>0.193</v>
      </c>
      <c r="C541" s="8" t="s">
        <v>36</v>
      </c>
      <c r="D541" s="8" t="s">
        <v>171</v>
      </c>
      <c r="E541" s="8" t="s">
        <v>95</v>
      </c>
      <c r="F541" s="8" t="s">
        <v>96</v>
      </c>
      <c r="G541" s="8">
        <v>0</v>
      </c>
      <c r="H541" s="8">
        <v>0.193</v>
      </c>
      <c r="J541" s="8" t="s">
        <v>194</v>
      </c>
      <c r="K541" s="8" t="s">
        <v>320</v>
      </c>
    </row>
    <row r="542" spans="1:11" ht="43.5" x14ac:dyDescent="0.35">
      <c r="A542" s="9" t="s">
        <v>196</v>
      </c>
      <c r="B542" s="8">
        <v>2.7E-11</v>
      </c>
      <c r="C542" s="8" t="s">
        <v>36</v>
      </c>
      <c r="D542" s="8" t="s">
        <v>43</v>
      </c>
      <c r="E542" s="8" t="s">
        <v>95</v>
      </c>
      <c r="F542" s="8" t="s">
        <v>96</v>
      </c>
      <c r="G542" s="8">
        <v>0</v>
      </c>
      <c r="H542" s="8">
        <v>2.7E-11</v>
      </c>
      <c r="J542" s="8" t="s">
        <v>197</v>
      </c>
      <c r="K542" s="8" t="s">
        <v>198</v>
      </c>
    </row>
    <row r="543" spans="1:11" ht="29" x14ac:dyDescent="0.35">
      <c r="A543" s="9" t="s">
        <v>199</v>
      </c>
      <c r="B543" s="8">
        <v>8.1099999999999997E-11</v>
      </c>
      <c r="C543" s="8" t="s">
        <v>99</v>
      </c>
      <c r="D543" s="8" t="s">
        <v>43</v>
      </c>
      <c r="E543" s="8" t="s">
        <v>95</v>
      </c>
      <c r="F543" s="8" t="s">
        <v>96</v>
      </c>
      <c r="G543" s="8">
        <v>0</v>
      </c>
      <c r="H543" s="8">
        <v>8.1099999999999997E-11</v>
      </c>
      <c r="J543" s="8" t="s">
        <v>200</v>
      </c>
      <c r="K543" s="8" t="s">
        <v>201</v>
      </c>
    </row>
    <row r="544" spans="1:11" ht="29" x14ac:dyDescent="0.35">
      <c r="A544" s="9" t="s">
        <v>204</v>
      </c>
      <c r="B544" s="8">
        <v>1.08E-10</v>
      </c>
      <c r="C544" s="8" t="s">
        <v>99</v>
      </c>
      <c r="D544" s="8" t="s">
        <v>43</v>
      </c>
      <c r="E544" s="8" t="s">
        <v>95</v>
      </c>
      <c r="F544" s="8" t="s">
        <v>96</v>
      </c>
      <c r="G544" s="8">
        <v>0</v>
      </c>
      <c r="H544" s="8">
        <v>1.08E-10</v>
      </c>
      <c r="J544" s="8" t="s">
        <v>205</v>
      </c>
      <c r="K544" s="8" t="s">
        <v>206</v>
      </c>
    </row>
    <row r="545" spans="1:11" ht="29" x14ac:dyDescent="0.35">
      <c r="A545" s="9" t="s">
        <v>207</v>
      </c>
      <c r="B545" s="8">
        <v>8.9500000000000004E-12</v>
      </c>
      <c r="C545" s="8" t="s">
        <v>99</v>
      </c>
      <c r="D545" s="8" t="s">
        <v>43</v>
      </c>
      <c r="E545" s="8" t="s">
        <v>95</v>
      </c>
      <c r="F545" s="8" t="s">
        <v>96</v>
      </c>
      <c r="G545" s="8">
        <v>0</v>
      </c>
      <c r="H545" s="8">
        <v>8.9500000000000004E-12</v>
      </c>
      <c r="J545" s="8" t="s">
        <v>208</v>
      </c>
      <c r="K545" s="8" t="s">
        <v>209</v>
      </c>
    </row>
    <row r="546" spans="1:11" x14ac:dyDescent="0.35">
      <c r="A546" s="9" t="s">
        <v>212</v>
      </c>
      <c r="B546" s="8">
        <v>2.7E-11</v>
      </c>
      <c r="C546" s="8" t="s">
        <v>99</v>
      </c>
      <c r="D546" s="8" t="s">
        <v>43</v>
      </c>
      <c r="E546" s="8" t="s">
        <v>95</v>
      </c>
      <c r="F546" s="8" t="s">
        <v>96</v>
      </c>
      <c r="G546" s="8">
        <v>0</v>
      </c>
      <c r="H546" s="8">
        <v>2.7E-11</v>
      </c>
      <c r="J546" s="8" t="s">
        <v>213</v>
      </c>
      <c r="K546" s="8" t="s">
        <v>214</v>
      </c>
    </row>
    <row r="548" spans="1:11" ht="15.5" x14ac:dyDescent="0.35">
      <c r="A548" s="6" t="s">
        <v>29</v>
      </c>
      <c r="B548" s="7" t="s">
        <v>321</v>
      </c>
    </row>
    <row r="549" spans="1:11" x14ac:dyDescent="0.35">
      <c r="A549" s="9" t="s">
        <v>31</v>
      </c>
      <c r="B549" s="8" t="s">
        <v>322</v>
      </c>
    </row>
    <row r="550" spans="1:11" x14ac:dyDescent="0.35">
      <c r="A550" s="9" t="s">
        <v>33</v>
      </c>
      <c r="B550" s="8" t="s">
        <v>34</v>
      </c>
    </row>
    <row r="551" spans="1:11" x14ac:dyDescent="0.35">
      <c r="A551" s="9" t="s">
        <v>35</v>
      </c>
      <c r="B551" s="8" t="s">
        <v>36</v>
      </c>
    </row>
    <row r="552" spans="1:11" x14ac:dyDescent="0.35">
      <c r="A552" s="9" t="s">
        <v>37</v>
      </c>
      <c r="B552" s="8">
        <v>1</v>
      </c>
    </row>
    <row r="553" spans="1:11" x14ac:dyDescent="0.35">
      <c r="A553" s="9" t="s">
        <v>38</v>
      </c>
      <c r="B553" s="8" t="s">
        <v>321</v>
      </c>
    </row>
    <row r="554" spans="1:11" x14ac:dyDescent="0.35">
      <c r="A554" s="9" t="s">
        <v>39</v>
      </c>
      <c r="B554" s="8" t="s">
        <v>323</v>
      </c>
    </row>
    <row r="555" spans="1:11" x14ac:dyDescent="0.35">
      <c r="A555" s="9" t="s">
        <v>41</v>
      </c>
      <c r="B555" s="8" t="s">
        <v>42</v>
      </c>
    </row>
    <row r="556" spans="1:11" x14ac:dyDescent="0.35">
      <c r="A556" s="9" t="s">
        <v>43</v>
      </c>
      <c r="B556" s="8" t="s">
        <v>56</v>
      </c>
    </row>
    <row r="557" spans="1:11" ht="15.5" x14ac:dyDescent="0.35">
      <c r="A557" s="6" t="s">
        <v>45</v>
      </c>
    </row>
    <row r="558" spans="1:11" x14ac:dyDescent="0.35">
      <c r="A558" s="9" t="s">
        <v>46</v>
      </c>
      <c r="B558" s="8" t="s">
        <v>47</v>
      </c>
      <c r="C558" s="8" t="s">
        <v>35</v>
      </c>
      <c r="D558" s="8" t="s">
        <v>43</v>
      </c>
      <c r="E558" s="8" t="s">
        <v>48</v>
      </c>
      <c r="F558" s="8" t="s">
        <v>41</v>
      </c>
      <c r="G558" s="8" t="s">
        <v>49</v>
      </c>
      <c r="H558" s="8" t="s">
        <v>50</v>
      </c>
      <c r="I558" s="8" t="s">
        <v>52</v>
      </c>
      <c r="J558" s="8" t="s">
        <v>53</v>
      </c>
      <c r="K558" s="8" t="s">
        <v>39</v>
      </c>
    </row>
    <row r="559" spans="1:11" x14ac:dyDescent="0.35">
      <c r="A559" s="9" t="s">
        <v>183</v>
      </c>
      <c r="B559" s="8">
        <v>1.2300000000000001E-4</v>
      </c>
      <c r="D559" s="8" t="s">
        <v>56</v>
      </c>
      <c r="E559" s="8" t="s">
        <v>184</v>
      </c>
      <c r="F559" s="8" t="s">
        <v>58</v>
      </c>
      <c r="G559" s="8">
        <v>0</v>
      </c>
      <c r="H559" s="8">
        <v>1.2300000000000001E-4</v>
      </c>
      <c r="J559" s="8" t="s">
        <v>185</v>
      </c>
    </row>
    <row r="560" spans="1:11" x14ac:dyDescent="0.35">
      <c r="A560" s="9" t="s">
        <v>186</v>
      </c>
      <c r="B560" s="8">
        <v>6.0000000000000002E-6</v>
      </c>
      <c r="D560" s="8" t="s">
        <v>56</v>
      </c>
      <c r="E560" s="8" t="s">
        <v>184</v>
      </c>
      <c r="F560" s="8" t="s">
        <v>58</v>
      </c>
      <c r="G560" s="8">
        <v>0</v>
      </c>
      <c r="H560" s="8">
        <v>6.0000000000000002E-6</v>
      </c>
      <c r="J560" s="8" t="s">
        <v>185</v>
      </c>
    </row>
    <row r="561" spans="1:11" ht="29" x14ac:dyDescent="0.35">
      <c r="A561" s="9" t="s">
        <v>187</v>
      </c>
      <c r="B561" s="8">
        <v>8.3199999999999996E-2</v>
      </c>
      <c r="D561" s="8" t="s">
        <v>109</v>
      </c>
      <c r="E561" s="8" t="s">
        <v>188</v>
      </c>
      <c r="F561" s="8" t="s">
        <v>58</v>
      </c>
      <c r="G561" s="8">
        <v>0</v>
      </c>
      <c r="H561" s="8">
        <v>8.3199999999999996E-2</v>
      </c>
      <c r="J561" s="8" t="s">
        <v>189</v>
      </c>
    </row>
    <row r="562" spans="1:11" ht="43.5" x14ac:dyDescent="0.35">
      <c r="A562" s="9" t="s">
        <v>321</v>
      </c>
      <c r="B562" s="8">
        <v>1</v>
      </c>
      <c r="C562" s="8" t="s">
        <v>36</v>
      </c>
      <c r="D562" s="8" t="s">
        <v>56</v>
      </c>
      <c r="E562" s="8" t="s">
        <v>309</v>
      </c>
      <c r="F562" s="8" t="s">
        <v>92</v>
      </c>
      <c r="I562" s="8">
        <v>100</v>
      </c>
      <c r="J562" s="8" t="s">
        <v>93</v>
      </c>
      <c r="K562" s="8" t="s">
        <v>323</v>
      </c>
    </row>
    <row r="563" spans="1:11" ht="43.5" x14ac:dyDescent="0.35">
      <c r="A563" s="9" t="s">
        <v>324</v>
      </c>
      <c r="B563" s="8">
        <v>1</v>
      </c>
      <c r="C563" s="8" t="s">
        <v>36</v>
      </c>
      <c r="D563" s="8" t="s">
        <v>56</v>
      </c>
      <c r="E563" s="8" t="s">
        <v>95</v>
      </c>
      <c r="F563" s="8" t="s">
        <v>96</v>
      </c>
      <c r="G563" s="8">
        <v>0</v>
      </c>
      <c r="H563" s="8">
        <v>1</v>
      </c>
      <c r="J563" s="8" t="s">
        <v>93</v>
      </c>
      <c r="K563" s="8" t="s">
        <v>325</v>
      </c>
    </row>
    <row r="564" spans="1:11" ht="43.5" x14ac:dyDescent="0.35">
      <c r="A564" s="9" t="s">
        <v>326</v>
      </c>
      <c r="B564" s="8">
        <v>0.219</v>
      </c>
      <c r="C564" s="8" t="s">
        <v>36</v>
      </c>
      <c r="D564" s="8" t="s">
        <v>171</v>
      </c>
      <c r="E564" s="8" t="s">
        <v>95</v>
      </c>
      <c r="F564" s="8" t="s">
        <v>96</v>
      </c>
      <c r="G564" s="8">
        <v>0</v>
      </c>
      <c r="H564" s="8">
        <v>0.219</v>
      </c>
      <c r="J564" s="8" t="s">
        <v>194</v>
      </c>
      <c r="K564" s="8" t="s">
        <v>327</v>
      </c>
    </row>
    <row r="565" spans="1:11" ht="43.5" x14ac:dyDescent="0.35">
      <c r="A565" s="9" t="s">
        <v>196</v>
      </c>
      <c r="B565" s="8">
        <v>5.3900000000000003E-11</v>
      </c>
      <c r="C565" s="8" t="s">
        <v>36</v>
      </c>
      <c r="D565" s="8" t="s">
        <v>43</v>
      </c>
      <c r="E565" s="8" t="s">
        <v>95</v>
      </c>
      <c r="F565" s="8" t="s">
        <v>96</v>
      </c>
      <c r="G565" s="8">
        <v>0</v>
      </c>
      <c r="H565" s="8">
        <v>5.3900000000000003E-11</v>
      </c>
      <c r="J565" s="8" t="s">
        <v>197</v>
      </c>
      <c r="K565" s="8" t="s">
        <v>198</v>
      </c>
    </row>
    <row r="566" spans="1:11" ht="29" x14ac:dyDescent="0.35">
      <c r="A566" s="9" t="s">
        <v>199</v>
      </c>
      <c r="B566" s="8">
        <v>3.2300000000000002E-10</v>
      </c>
      <c r="C566" s="8" t="s">
        <v>99</v>
      </c>
      <c r="D566" s="8" t="s">
        <v>43</v>
      </c>
      <c r="E566" s="8" t="s">
        <v>95</v>
      </c>
      <c r="F566" s="8" t="s">
        <v>96</v>
      </c>
      <c r="G566" s="8">
        <v>0</v>
      </c>
      <c r="H566" s="8">
        <v>3.2300000000000002E-10</v>
      </c>
      <c r="J566" s="8" t="s">
        <v>200</v>
      </c>
      <c r="K566" s="8" t="s">
        <v>201</v>
      </c>
    </row>
    <row r="567" spans="1:11" x14ac:dyDescent="0.35">
      <c r="A567" s="9" t="s">
        <v>202</v>
      </c>
      <c r="B567" s="8">
        <v>8.2600000000000002E-5</v>
      </c>
      <c r="C567" s="8" t="s">
        <v>99</v>
      </c>
      <c r="D567" s="8" t="s">
        <v>56</v>
      </c>
      <c r="E567" s="8" t="s">
        <v>95</v>
      </c>
      <c r="F567" s="8" t="s">
        <v>96</v>
      </c>
      <c r="G567" s="8">
        <v>0</v>
      </c>
      <c r="H567" s="8">
        <v>8.2600000000000002E-5</v>
      </c>
      <c r="J567" s="8" t="s">
        <v>189</v>
      </c>
      <c r="K567" s="8" t="s">
        <v>203</v>
      </c>
    </row>
    <row r="568" spans="1:11" ht="29" x14ac:dyDescent="0.35">
      <c r="A568" s="9" t="s">
        <v>204</v>
      </c>
      <c r="B568" s="8">
        <v>5.3900000000000003E-11</v>
      </c>
      <c r="C568" s="8" t="s">
        <v>99</v>
      </c>
      <c r="D568" s="8" t="s">
        <v>43</v>
      </c>
      <c r="E568" s="8" t="s">
        <v>95</v>
      </c>
      <c r="F568" s="8" t="s">
        <v>96</v>
      </c>
      <c r="G568" s="8">
        <v>0</v>
      </c>
      <c r="H568" s="8">
        <v>5.3900000000000003E-11</v>
      </c>
      <c r="J568" s="8" t="s">
        <v>205</v>
      </c>
      <c r="K568" s="8" t="s">
        <v>206</v>
      </c>
    </row>
    <row r="569" spans="1:11" ht="29" x14ac:dyDescent="0.35">
      <c r="A569" s="9" t="s">
        <v>207</v>
      </c>
      <c r="B569" s="8">
        <v>1.8100000000000001E-11</v>
      </c>
      <c r="C569" s="8" t="s">
        <v>99</v>
      </c>
      <c r="D569" s="8" t="s">
        <v>43</v>
      </c>
      <c r="E569" s="8" t="s">
        <v>95</v>
      </c>
      <c r="F569" s="8" t="s">
        <v>96</v>
      </c>
      <c r="G569" s="8">
        <v>0</v>
      </c>
      <c r="H569" s="8">
        <v>1.8100000000000001E-11</v>
      </c>
      <c r="J569" s="8" t="s">
        <v>208</v>
      </c>
      <c r="K569" s="8" t="s">
        <v>209</v>
      </c>
    </row>
    <row r="570" spans="1:11" x14ac:dyDescent="0.35">
      <c r="A570" s="9" t="s">
        <v>210</v>
      </c>
      <c r="B570" s="8">
        <v>2.8400000000000002E-4</v>
      </c>
      <c r="C570" s="8" t="s">
        <v>99</v>
      </c>
      <c r="D570" s="8" t="s">
        <v>56</v>
      </c>
      <c r="E570" s="8" t="s">
        <v>95</v>
      </c>
      <c r="F570" s="8" t="s">
        <v>96</v>
      </c>
      <c r="G570" s="8">
        <v>0</v>
      </c>
      <c r="H570" s="8">
        <v>2.8400000000000002E-4</v>
      </c>
      <c r="J570" s="8" t="s">
        <v>185</v>
      </c>
      <c r="K570" s="8" t="s">
        <v>211</v>
      </c>
    </row>
    <row r="571" spans="1:11" x14ac:dyDescent="0.35">
      <c r="A571" s="9" t="s">
        <v>212</v>
      </c>
      <c r="B571" s="8">
        <v>3.7699999999999999E-10</v>
      </c>
      <c r="C571" s="8" t="s">
        <v>99</v>
      </c>
      <c r="D571" s="8" t="s">
        <v>43</v>
      </c>
      <c r="E571" s="8" t="s">
        <v>95</v>
      </c>
      <c r="F571" s="8" t="s">
        <v>96</v>
      </c>
      <c r="G571" s="8">
        <v>0</v>
      </c>
      <c r="H571" s="8">
        <v>3.7699999999999999E-10</v>
      </c>
      <c r="J571" s="8" t="s">
        <v>213</v>
      </c>
      <c r="K571" s="8" t="s">
        <v>214</v>
      </c>
    </row>
    <row r="572" spans="1:11" ht="43.5" x14ac:dyDescent="0.35">
      <c r="A572" s="9" t="s">
        <v>104</v>
      </c>
      <c r="B572" s="8">
        <v>3.0400000000000002E-4</v>
      </c>
      <c r="C572" s="8" t="s">
        <v>99</v>
      </c>
      <c r="D572" s="8" t="s">
        <v>56</v>
      </c>
      <c r="E572" s="8" t="s">
        <v>95</v>
      </c>
      <c r="F572" s="8" t="s">
        <v>96</v>
      </c>
      <c r="G572" s="8">
        <v>0</v>
      </c>
      <c r="H572" s="8">
        <v>3.0400000000000002E-4</v>
      </c>
      <c r="J572" s="8" t="s">
        <v>189</v>
      </c>
      <c r="K572" s="8" t="s">
        <v>105</v>
      </c>
    </row>
    <row r="573" spans="1:11" ht="43.5" x14ac:dyDescent="0.35">
      <c r="A573" s="9" t="s">
        <v>215</v>
      </c>
      <c r="B573" s="8">
        <v>2.2699999999999999E-4</v>
      </c>
      <c r="C573" s="8" t="s">
        <v>112</v>
      </c>
      <c r="D573" s="8" t="s">
        <v>56</v>
      </c>
      <c r="E573" s="8" t="s">
        <v>113</v>
      </c>
      <c r="F573" s="8" t="s">
        <v>96</v>
      </c>
      <c r="G573" s="8">
        <v>0</v>
      </c>
      <c r="H573" s="8">
        <v>2.2699999999999999E-4</v>
      </c>
      <c r="J573" s="8" t="s">
        <v>328</v>
      </c>
      <c r="K573" s="8" t="s">
        <v>216</v>
      </c>
    </row>
    <row r="575" spans="1:11" ht="15.5" x14ac:dyDescent="0.35">
      <c r="A575" s="6" t="s">
        <v>29</v>
      </c>
      <c r="B575" s="7" t="s">
        <v>329</v>
      </c>
    </row>
    <row r="576" spans="1:11" x14ac:dyDescent="0.35">
      <c r="A576" s="9" t="s">
        <v>31</v>
      </c>
      <c r="B576" s="8" t="s">
        <v>330</v>
      </c>
    </row>
    <row r="577" spans="1:11" x14ac:dyDescent="0.35">
      <c r="A577" s="9" t="s">
        <v>33</v>
      </c>
      <c r="B577" s="8" t="s">
        <v>34</v>
      </c>
    </row>
    <row r="578" spans="1:11" x14ac:dyDescent="0.35">
      <c r="A578" s="9" t="s">
        <v>35</v>
      </c>
      <c r="B578" s="8" t="s">
        <v>36</v>
      </c>
    </row>
    <row r="579" spans="1:11" x14ac:dyDescent="0.35">
      <c r="A579" s="9" t="s">
        <v>37</v>
      </c>
      <c r="B579" s="8">
        <v>1</v>
      </c>
    </row>
    <row r="580" spans="1:11" x14ac:dyDescent="0.35">
      <c r="A580" s="9" t="s">
        <v>38</v>
      </c>
      <c r="B580" s="8" t="s">
        <v>329</v>
      </c>
    </row>
    <row r="581" spans="1:11" x14ac:dyDescent="0.35">
      <c r="A581" s="9" t="s">
        <v>39</v>
      </c>
      <c r="B581" s="8" t="s">
        <v>331</v>
      </c>
    </row>
    <row r="582" spans="1:11" x14ac:dyDescent="0.35">
      <c r="A582" s="9" t="s">
        <v>41</v>
      </c>
      <c r="B582" s="8" t="s">
        <v>42</v>
      </c>
    </row>
    <row r="583" spans="1:11" x14ac:dyDescent="0.35">
      <c r="A583" s="9" t="s">
        <v>43</v>
      </c>
      <c r="B583" s="8" t="s">
        <v>56</v>
      </c>
    </row>
    <row r="584" spans="1:11" ht="15.5" x14ac:dyDescent="0.35">
      <c r="A584" s="6" t="s">
        <v>45</v>
      </c>
    </row>
    <row r="585" spans="1:11" x14ac:dyDescent="0.35">
      <c r="A585" s="9" t="s">
        <v>46</v>
      </c>
      <c r="B585" s="8" t="s">
        <v>47</v>
      </c>
      <c r="C585" s="8" t="s">
        <v>35</v>
      </c>
      <c r="D585" s="8" t="s">
        <v>43</v>
      </c>
      <c r="E585" s="8" t="s">
        <v>48</v>
      </c>
      <c r="F585" s="8" t="s">
        <v>41</v>
      </c>
      <c r="G585" s="8" t="s">
        <v>49</v>
      </c>
      <c r="H585" s="8" t="s">
        <v>50</v>
      </c>
      <c r="I585" s="8" t="s">
        <v>52</v>
      </c>
      <c r="J585" s="8" t="s">
        <v>53</v>
      </c>
      <c r="K585" s="8" t="s">
        <v>39</v>
      </c>
    </row>
    <row r="586" spans="1:11" x14ac:dyDescent="0.35">
      <c r="A586" s="9" t="s">
        <v>183</v>
      </c>
      <c r="B586" s="8">
        <v>1.2300000000000001E-4</v>
      </c>
      <c r="D586" s="8" t="s">
        <v>56</v>
      </c>
      <c r="E586" s="8" t="s">
        <v>184</v>
      </c>
      <c r="F586" s="8" t="s">
        <v>58</v>
      </c>
      <c r="G586" s="8">
        <v>0</v>
      </c>
      <c r="H586" s="8">
        <v>1.2300000000000001E-4</v>
      </c>
      <c r="J586" s="8" t="s">
        <v>185</v>
      </c>
    </row>
    <row r="587" spans="1:11" x14ac:dyDescent="0.35">
      <c r="A587" s="9" t="s">
        <v>186</v>
      </c>
      <c r="B587" s="8">
        <v>6.0000000000000002E-6</v>
      </c>
      <c r="D587" s="8" t="s">
        <v>56</v>
      </c>
      <c r="E587" s="8" t="s">
        <v>184</v>
      </c>
      <c r="F587" s="8" t="s">
        <v>58</v>
      </c>
      <c r="G587" s="8">
        <v>0</v>
      </c>
      <c r="H587" s="8">
        <v>6.0000000000000002E-6</v>
      </c>
      <c r="J587" s="8" t="s">
        <v>185</v>
      </c>
    </row>
    <row r="588" spans="1:11" ht="29" x14ac:dyDescent="0.35">
      <c r="A588" s="9" t="s">
        <v>187</v>
      </c>
      <c r="B588" s="8">
        <v>8.3199999999999996E-2</v>
      </c>
      <c r="D588" s="8" t="s">
        <v>109</v>
      </c>
      <c r="E588" s="8" t="s">
        <v>188</v>
      </c>
      <c r="F588" s="8" t="s">
        <v>58</v>
      </c>
      <c r="G588" s="8">
        <v>0</v>
      </c>
      <c r="H588" s="8">
        <v>8.3199999999999996E-2</v>
      </c>
      <c r="J588" s="8" t="s">
        <v>189</v>
      </c>
    </row>
    <row r="589" spans="1:11" ht="43.5" x14ac:dyDescent="0.35">
      <c r="A589" s="9" t="s">
        <v>329</v>
      </c>
      <c r="B589" s="8">
        <v>1</v>
      </c>
      <c r="C589" s="8" t="s">
        <v>36</v>
      </c>
      <c r="D589" s="8" t="s">
        <v>56</v>
      </c>
      <c r="E589" s="8" t="s">
        <v>309</v>
      </c>
      <c r="F589" s="8" t="s">
        <v>92</v>
      </c>
      <c r="I589" s="8">
        <v>100</v>
      </c>
      <c r="J589" s="8" t="s">
        <v>93</v>
      </c>
      <c r="K589" s="8" t="s">
        <v>331</v>
      </c>
    </row>
    <row r="590" spans="1:11" ht="43.5" x14ac:dyDescent="0.35">
      <c r="A590" s="9" t="s">
        <v>332</v>
      </c>
      <c r="B590" s="8">
        <v>1</v>
      </c>
      <c r="C590" s="8" t="s">
        <v>36</v>
      </c>
      <c r="D590" s="8" t="s">
        <v>56</v>
      </c>
      <c r="E590" s="8" t="s">
        <v>95</v>
      </c>
      <c r="F590" s="8" t="s">
        <v>96</v>
      </c>
      <c r="G590" s="8">
        <v>0</v>
      </c>
      <c r="H590" s="8">
        <v>1</v>
      </c>
      <c r="J590" s="8" t="s">
        <v>93</v>
      </c>
      <c r="K590" s="8" t="s">
        <v>333</v>
      </c>
    </row>
    <row r="591" spans="1:11" ht="43.5" x14ac:dyDescent="0.35">
      <c r="A591" s="9" t="s">
        <v>334</v>
      </c>
      <c r="B591" s="8">
        <v>0.219</v>
      </c>
      <c r="C591" s="8" t="s">
        <v>36</v>
      </c>
      <c r="D591" s="8" t="s">
        <v>171</v>
      </c>
      <c r="E591" s="8" t="s">
        <v>95</v>
      </c>
      <c r="F591" s="8" t="s">
        <v>96</v>
      </c>
      <c r="G591" s="8">
        <v>0</v>
      </c>
      <c r="H591" s="8">
        <v>0.219</v>
      </c>
      <c r="J591" s="8" t="s">
        <v>194</v>
      </c>
      <c r="K591" s="8" t="s">
        <v>335</v>
      </c>
    </row>
    <row r="592" spans="1:11" ht="43.5" x14ac:dyDescent="0.35">
      <c r="A592" s="9" t="s">
        <v>196</v>
      </c>
      <c r="B592" s="8">
        <v>5.3900000000000003E-11</v>
      </c>
      <c r="C592" s="8" t="s">
        <v>36</v>
      </c>
      <c r="D592" s="8" t="s">
        <v>43</v>
      </c>
      <c r="E592" s="8" t="s">
        <v>95</v>
      </c>
      <c r="F592" s="8" t="s">
        <v>96</v>
      </c>
      <c r="G592" s="8">
        <v>0</v>
      </c>
      <c r="H592" s="8">
        <v>5.3900000000000003E-11</v>
      </c>
      <c r="J592" s="8" t="s">
        <v>197</v>
      </c>
      <c r="K592" s="8" t="s">
        <v>198</v>
      </c>
    </row>
    <row r="593" spans="1:11" ht="29" x14ac:dyDescent="0.35">
      <c r="A593" s="9" t="s">
        <v>199</v>
      </c>
      <c r="B593" s="8">
        <v>3.2300000000000002E-10</v>
      </c>
      <c r="C593" s="8" t="s">
        <v>99</v>
      </c>
      <c r="D593" s="8" t="s">
        <v>43</v>
      </c>
      <c r="E593" s="8" t="s">
        <v>95</v>
      </c>
      <c r="F593" s="8" t="s">
        <v>96</v>
      </c>
      <c r="G593" s="8">
        <v>0</v>
      </c>
      <c r="H593" s="8">
        <v>3.2300000000000002E-10</v>
      </c>
      <c r="J593" s="8" t="s">
        <v>200</v>
      </c>
      <c r="K593" s="8" t="s">
        <v>201</v>
      </c>
    </row>
    <row r="594" spans="1:11" x14ac:dyDescent="0.35">
      <c r="A594" s="9" t="s">
        <v>202</v>
      </c>
      <c r="B594" s="8">
        <v>8.2600000000000002E-5</v>
      </c>
      <c r="C594" s="8" t="s">
        <v>99</v>
      </c>
      <c r="D594" s="8" t="s">
        <v>56</v>
      </c>
      <c r="E594" s="8" t="s">
        <v>95</v>
      </c>
      <c r="F594" s="8" t="s">
        <v>96</v>
      </c>
      <c r="G594" s="8">
        <v>0</v>
      </c>
      <c r="H594" s="8">
        <v>8.2600000000000002E-5</v>
      </c>
      <c r="J594" s="8" t="s">
        <v>189</v>
      </c>
      <c r="K594" s="8" t="s">
        <v>203</v>
      </c>
    </row>
    <row r="595" spans="1:11" ht="29" x14ac:dyDescent="0.35">
      <c r="A595" s="9" t="s">
        <v>204</v>
      </c>
      <c r="B595" s="8">
        <v>5.3900000000000003E-11</v>
      </c>
      <c r="C595" s="8" t="s">
        <v>99</v>
      </c>
      <c r="D595" s="8" t="s">
        <v>43</v>
      </c>
      <c r="E595" s="8" t="s">
        <v>95</v>
      </c>
      <c r="F595" s="8" t="s">
        <v>96</v>
      </c>
      <c r="G595" s="8">
        <v>0</v>
      </c>
      <c r="H595" s="8">
        <v>5.3900000000000003E-11</v>
      </c>
      <c r="J595" s="8" t="s">
        <v>205</v>
      </c>
      <c r="K595" s="8" t="s">
        <v>206</v>
      </c>
    </row>
    <row r="596" spans="1:11" ht="29" x14ac:dyDescent="0.35">
      <c r="A596" s="9" t="s">
        <v>207</v>
      </c>
      <c r="B596" s="8">
        <v>1.8100000000000001E-11</v>
      </c>
      <c r="C596" s="8" t="s">
        <v>99</v>
      </c>
      <c r="D596" s="8" t="s">
        <v>43</v>
      </c>
      <c r="E596" s="8" t="s">
        <v>95</v>
      </c>
      <c r="F596" s="8" t="s">
        <v>96</v>
      </c>
      <c r="G596" s="8">
        <v>0</v>
      </c>
      <c r="H596" s="8">
        <v>1.8100000000000001E-11</v>
      </c>
      <c r="J596" s="8" t="s">
        <v>208</v>
      </c>
      <c r="K596" s="8" t="s">
        <v>209</v>
      </c>
    </row>
    <row r="597" spans="1:11" x14ac:dyDescent="0.35">
      <c r="A597" s="9" t="s">
        <v>210</v>
      </c>
      <c r="B597" s="8">
        <v>2.8400000000000002E-4</v>
      </c>
      <c r="C597" s="8" t="s">
        <v>99</v>
      </c>
      <c r="D597" s="8" t="s">
        <v>56</v>
      </c>
      <c r="E597" s="8" t="s">
        <v>95</v>
      </c>
      <c r="F597" s="8" t="s">
        <v>96</v>
      </c>
      <c r="G597" s="8">
        <v>0</v>
      </c>
      <c r="H597" s="8">
        <v>2.8400000000000002E-4</v>
      </c>
      <c r="J597" s="8" t="s">
        <v>185</v>
      </c>
      <c r="K597" s="8" t="s">
        <v>211</v>
      </c>
    </row>
    <row r="598" spans="1:11" x14ac:dyDescent="0.35">
      <c r="A598" s="9" t="s">
        <v>212</v>
      </c>
      <c r="B598" s="8">
        <v>3.7699999999999999E-10</v>
      </c>
      <c r="C598" s="8" t="s">
        <v>99</v>
      </c>
      <c r="D598" s="8" t="s">
        <v>43</v>
      </c>
      <c r="E598" s="8" t="s">
        <v>95</v>
      </c>
      <c r="F598" s="8" t="s">
        <v>96</v>
      </c>
      <c r="G598" s="8">
        <v>0</v>
      </c>
      <c r="H598" s="8">
        <v>3.7699999999999999E-10</v>
      </c>
      <c r="J598" s="8" t="s">
        <v>213</v>
      </c>
      <c r="K598" s="8" t="s">
        <v>214</v>
      </c>
    </row>
    <row r="599" spans="1:11" ht="43.5" x14ac:dyDescent="0.35">
      <c r="A599" s="9" t="s">
        <v>104</v>
      </c>
      <c r="B599" s="8">
        <v>3.0400000000000002E-4</v>
      </c>
      <c r="C599" s="8" t="s">
        <v>99</v>
      </c>
      <c r="D599" s="8" t="s">
        <v>56</v>
      </c>
      <c r="E599" s="8" t="s">
        <v>95</v>
      </c>
      <c r="F599" s="8" t="s">
        <v>96</v>
      </c>
      <c r="G599" s="8">
        <v>0</v>
      </c>
      <c r="H599" s="8">
        <v>3.0400000000000002E-4</v>
      </c>
      <c r="J599" s="8" t="s">
        <v>189</v>
      </c>
      <c r="K599" s="8" t="s">
        <v>105</v>
      </c>
    </row>
    <row r="600" spans="1:11" ht="43.5" x14ac:dyDescent="0.35">
      <c r="A600" s="9" t="s">
        <v>215</v>
      </c>
      <c r="B600" s="8">
        <v>2.2699999999999999E-4</v>
      </c>
      <c r="C600" s="8" t="s">
        <v>112</v>
      </c>
      <c r="D600" s="8" t="s">
        <v>56</v>
      </c>
      <c r="E600" s="8" t="s">
        <v>113</v>
      </c>
      <c r="F600" s="8" t="s">
        <v>96</v>
      </c>
      <c r="G600" s="8">
        <v>0</v>
      </c>
      <c r="H600" s="8">
        <v>2.2699999999999999E-4</v>
      </c>
      <c r="J600" s="8" t="s">
        <v>328</v>
      </c>
      <c r="K600" s="8" t="s">
        <v>216</v>
      </c>
    </row>
    <row r="602" spans="1:11" ht="15.5" x14ac:dyDescent="0.35">
      <c r="A602" s="6" t="s">
        <v>29</v>
      </c>
      <c r="B602" s="7" t="s">
        <v>336</v>
      </c>
    </row>
    <row r="603" spans="1:11" x14ac:dyDescent="0.35">
      <c r="A603" s="9" t="s">
        <v>31</v>
      </c>
      <c r="B603" s="8" t="s">
        <v>337</v>
      </c>
    </row>
    <row r="604" spans="1:11" x14ac:dyDescent="0.35">
      <c r="A604" s="9" t="s">
        <v>33</v>
      </c>
      <c r="B604" s="8" t="s">
        <v>34</v>
      </c>
    </row>
    <row r="605" spans="1:11" x14ac:dyDescent="0.35">
      <c r="A605" s="9" t="s">
        <v>35</v>
      </c>
      <c r="B605" s="8" t="s">
        <v>36</v>
      </c>
    </row>
    <row r="606" spans="1:11" x14ac:dyDescent="0.35">
      <c r="A606" s="9" t="s">
        <v>37</v>
      </c>
      <c r="B606" s="8">
        <v>1</v>
      </c>
    </row>
    <row r="607" spans="1:11" x14ac:dyDescent="0.35">
      <c r="A607" s="9" t="s">
        <v>38</v>
      </c>
      <c r="B607" s="8" t="s">
        <v>336</v>
      </c>
    </row>
    <row r="608" spans="1:11" x14ac:dyDescent="0.35">
      <c r="A608" s="9" t="s">
        <v>39</v>
      </c>
      <c r="B608" s="8" t="s">
        <v>338</v>
      </c>
    </row>
    <row r="609" spans="1:11" x14ac:dyDescent="0.35">
      <c r="A609" s="9" t="s">
        <v>41</v>
      </c>
      <c r="B609" s="8" t="s">
        <v>42</v>
      </c>
    </row>
    <row r="610" spans="1:11" x14ac:dyDescent="0.35">
      <c r="A610" s="9" t="s">
        <v>43</v>
      </c>
      <c r="B610" s="8" t="s">
        <v>56</v>
      </c>
    </row>
    <row r="611" spans="1:11" ht="15.5" x14ac:dyDescent="0.35">
      <c r="A611" s="6" t="s">
        <v>45</v>
      </c>
    </row>
    <row r="612" spans="1:11" x14ac:dyDescent="0.35">
      <c r="A612" s="9" t="s">
        <v>46</v>
      </c>
      <c r="B612" s="8" t="s">
        <v>47</v>
      </c>
      <c r="C612" s="8" t="s">
        <v>35</v>
      </c>
      <c r="D612" s="8" t="s">
        <v>43</v>
      </c>
      <c r="E612" s="8" t="s">
        <v>48</v>
      </c>
      <c r="F612" s="8" t="s">
        <v>41</v>
      </c>
      <c r="G612" s="8" t="s">
        <v>49</v>
      </c>
      <c r="H612" s="8" t="s">
        <v>50</v>
      </c>
      <c r="I612" s="8" t="s">
        <v>52</v>
      </c>
      <c r="J612" s="8" t="s">
        <v>53</v>
      </c>
      <c r="K612" s="8" t="s">
        <v>39</v>
      </c>
    </row>
    <row r="613" spans="1:11" ht="29" x14ac:dyDescent="0.35">
      <c r="A613" s="9" t="s">
        <v>187</v>
      </c>
      <c r="B613" s="8">
        <v>8.3199999999999996E-2</v>
      </c>
      <c r="D613" s="8" t="s">
        <v>109</v>
      </c>
      <c r="E613" s="8" t="s">
        <v>188</v>
      </c>
      <c r="F613" s="8" t="s">
        <v>58</v>
      </c>
      <c r="G613" s="8">
        <v>0</v>
      </c>
      <c r="H613" s="8">
        <v>8.3199999999999996E-2</v>
      </c>
      <c r="J613" s="8" t="s">
        <v>293</v>
      </c>
    </row>
    <row r="614" spans="1:11" ht="29" x14ac:dyDescent="0.35">
      <c r="A614" s="9" t="s">
        <v>336</v>
      </c>
      <c r="B614" s="8">
        <v>1</v>
      </c>
      <c r="C614" s="8" t="s">
        <v>36</v>
      </c>
      <c r="D614" s="8" t="s">
        <v>56</v>
      </c>
      <c r="E614" s="8" t="s">
        <v>309</v>
      </c>
      <c r="F614" s="8" t="s">
        <v>92</v>
      </c>
      <c r="I614" s="8">
        <v>100</v>
      </c>
      <c r="J614" s="8" t="s">
        <v>93</v>
      </c>
      <c r="K614" s="8" t="s">
        <v>338</v>
      </c>
    </row>
    <row r="615" spans="1:11" ht="29" x14ac:dyDescent="0.35">
      <c r="A615" s="9" t="s">
        <v>339</v>
      </c>
      <c r="B615" s="8">
        <v>1</v>
      </c>
      <c r="C615" s="8" t="s">
        <v>36</v>
      </c>
      <c r="D615" s="8" t="s">
        <v>56</v>
      </c>
      <c r="E615" s="8" t="s">
        <v>95</v>
      </c>
      <c r="F615" s="8" t="s">
        <v>96</v>
      </c>
      <c r="G615" s="8">
        <v>0</v>
      </c>
      <c r="H615" s="8">
        <v>1</v>
      </c>
      <c r="J615" s="8" t="s">
        <v>93</v>
      </c>
      <c r="K615" s="8" t="s">
        <v>340</v>
      </c>
    </row>
    <row r="616" spans="1:11" ht="43.5" x14ac:dyDescent="0.35">
      <c r="A616" s="9" t="s">
        <v>341</v>
      </c>
      <c r="B616" s="8">
        <v>0.187</v>
      </c>
      <c r="C616" s="8" t="s">
        <v>36</v>
      </c>
      <c r="D616" s="8" t="s">
        <v>171</v>
      </c>
      <c r="E616" s="8" t="s">
        <v>95</v>
      </c>
      <c r="F616" s="8" t="s">
        <v>96</v>
      </c>
      <c r="G616" s="8">
        <v>0</v>
      </c>
      <c r="H616" s="8">
        <v>0.187</v>
      </c>
      <c r="J616" s="8" t="s">
        <v>194</v>
      </c>
      <c r="K616" s="8" t="s">
        <v>342</v>
      </c>
    </row>
    <row r="617" spans="1:11" ht="29" x14ac:dyDescent="0.35">
      <c r="A617" s="9" t="s">
        <v>230</v>
      </c>
      <c r="B617" s="8">
        <v>6.9999999999999999E-6</v>
      </c>
      <c r="D617" s="8" t="s">
        <v>56</v>
      </c>
      <c r="E617" s="8" t="s">
        <v>95</v>
      </c>
      <c r="F617" s="8" t="s">
        <v>96</v>
      </c>
      <c r="G617" s="8">
        <v>0</v>
      </c>
      <c r="H617" s="8">
        <v>6.9999999999999999E-6</v>
      </c>
      <c r="J617" s="8" t="s">
        <v>231</v>
      </c>
    </row>
    <row r="618" spans="1:11" ht="43.5" x14ac:dyDescent="0.35">
      <c r="A618" s="9" t="s">
        <v>196</v>
      </c>
      <c r="B618" s="8">
        <v>1.13E-10</v>
      </c>
      <c r="C618" s="8" t="s">
        <v>36</v>
      </c>
      <c r="D618" s="8" t="s">
        <v>43</v>
      </c>
      <c r="E618" s="8" t="s">
        <v>95</v>
      </c>
      <c r="F618" s="8" t="s">
        <v>96</v>
      </c>
      <c r="G618" s="8">
        <v>0</v>
      </c>
      <c r="H618" s="8">
        <v>1.13E-10</v>
      </c>
      <c r="J618" s="8" t="s">
        <v>197</v>
      </c>
      <c r="K618" s="8" t="s">
        <v>198</v>
      </c>
    </row>
    <row r="619" spans="1:11" ht="29" x14ac:dyDescent="0.35">
      <c r="A619" s="9" t="s">
        <v>199</v>
      </c>
      <c r="B619" s="8">
        <v>2.25E-10</v>
      </c>
      <c r="C619" s="8" t="s">
        <v>99</v>
      </c>
      <c r="D619" s="8" t="s">
        <v>43</v>
      </c>
      <c r="E619" s="8" t="s">
        <v>95</v>
      </c>
      <c r="F619" s="8" t="s">
        <v>96</v>
      </c>
      <c r="G619" s="8">
        <v>0</v>
      </c>
      <c r="H619" s="8">
        <v>2.25E-10</v>
      </c>
      <c r="J619" s="8" t="s">
        <v>200</v>
      </c>
      <c r="K619" s="8" t="s">
        <v>201</v>
      </c>
    </row>
    <row r="620" spans="1:11" ht="29" x14ac:dyDescent="0.35">
      <c r="A620" s="9" t="s">
        <v>204</v>
      </c>
      <c r="B620" s="8">
        <v>1.13E-10</v>
      </c>
      <c r="C620" s="8" t="s">
        <v>99</v>
      </c>
      <c r="D620" s="8" t="s">
        <v>43</v>
      </c>
      <c r="E620" s="8" t="s">
        <v>95</v>
      </c>
      <c r="F620" s="8" t="s">
        <v>96</v>
      </c>
      <c r="G620" s="8">
        <v>0</v>
      </c>
      <c r="H620" s="8">
        <v>1.13E-10</v>
      </c>
      <c r="J620" s="8" t="s">
        <v>205</v>
      </c>
      <c r="K620" s="8" t="s">
        <v>206</v>
      </c>
    </row>
    <row r="621" spans="1:11" ht="29" x14ac:dyDescent="0.35">
      <c r="A621" s="9" t="s">
        <v>207</v>
      </c>
      <c r="B621" s="8">
        <v>3.12E-11</v>
      </c>
      <c r="C621" s="8" t="s">
        <v>99</v>
      </c>
      <c r="D621" s="8" t="s">
        <v>43</v>
      </c>
      <c r="E621" s="8" t="s">
        <v>95</v>
      </c>
      <c r="F621" s="8" t="s">
        <v>96</v>
      </c>
      <c r="G621" s="8">
        <v>0</v>
      </c>
      <c r="H621" s="8">
        <v>3.12E-11</v>
      </c>
      <c r="J621" s="8" t="s">
        <v>208</v>
      </c>
      <c r="K621" s="8" t="s">
        <v>209</v>
      </c>
    </row>
    <row r="622" spans="1:11" x14ac:dyDescent="0.35">
      <c r="A622" s="9" t="s">
        <v>212</v>
      </c>
      <c r="B622" s="8">
        <v>1.13E-10</v>
      </c>
      <c r="C622" s="8" t="s">
        <v>99</v>
      </c>
      <c r="D622" s="8" t="s">
        <v>43</v>
      </c>
      <c r="E622" s="8" t="s">
        <v>95</v>
      </c>
      <c r="F622" s="8" t="s">
        <v>96</v>
      </c>
      <c r="G622" s="8">
        <v>0</v>
      </c>
      <c r="H622" s="8">
        <v>1.13E-10</v>
      </c>
      <c r="J622" s="8" t="s">
        <v>213</v>
      </c>
      <c r="K622" s="8" t="s">
        <v>214</v>
      </c>
    </row>
    <row r="623" spans="1:11" ht="43.5" x14ac:dyDescent="0.35">
      <c r="A623" s="9" t="s">
        <v>215</v>
      </c>
      <c r="B623" s="8">
        <v>6.9999999999999999E-6</v>
      </c>
      <c r="C623" s="8" t="s">
        <v>112</v>
      </c>
      <c r="D623" s="8" t="s">
        <v>56</v>
      </c>
      <c r="E623" s="8" t="s">
        <v>113</v>
      </c>
      <c r="F623" s="8" t="s">
        <v>96</v>
      </c>
      <c r="G623" s="8">
        <v>0</v>
      </c>
      <c r="H623" s="8">
        <v>6.9999999999999999E-6</v>
      </c>
      <c r="J623" s="8" t="s">
        <v>298</v>
      </c>
      <c r="K623" s="8" t="s">
        <v>216</v>
      </c>
    </row>
    <row r="625" spans="1:11" ht="15.5" x14ac:dyDescent="0.35">
      <c r="A625" s="6" t="s">
        <v>29</v>
      </c>
      <c r="B625" s="7" t="s">
        <v>343</v>
      </c>
    </row>
    <row r="626" spans="1:11" x14ac:dyDescent="0.35">
      <c r="A626" s="9" t="s">
        <v>31</v>
      </c>
      <c r="B626" s="8" t="s">
        <v>344</v>
      </c>
    </row>
    <row r="627" spans="1:11" x14ac:dyDescent="0.35">
      <c r="A627" s="9" t="s">
        <v>33</v>
      </c>
      <c r="B627" s="8" t="s">
        <v>34</v>
      </c>
    </row>
    <row r="628" spans="1:11" x14ac:dyDescent="0.35">
      <c r="A628" s="9" t="s">
        <v>35</v>
      </c>
      <c r="B628" s="8" t="s">
        <v>36</v>
      </c>
    </row>
    <row r="629" spans="1:11" x14ac:dyDescent="0.35">
      <c r="A629" s="9" t="s">
        <v>37</v>
      </c>
      <c r="B629" s="8">
        <v>1</v>
      </c>
    </row>
    <row r="630" spans="1:11" x14ac:dyDescent="0.35">
      <c r="A630" s="9" t="s">
        <v>38</v>
      </c>
      <c r="B630" s="8" t="s">
        <v>343</v>
      </c>
    </row>
    <row r="631" spans="1:11" x14ac:dyDescent="0.35">
      <c r="A631" s="9" t="s">
        <v>39</v>
      </c>
      <c r="B631" s="8" t="s">
        <v>345</v>
      </c>
    </row>
    <row r="632" spans="1:11" x14ac:dyDescent="0.35">
      <c r="A632" s="9" t="s">
        <v>41</v>
      </c>
      <c r="B632" s="8" t="s">
        <v>42</v>
      </c>
    </row>
    <row r="633" spans="1:11" x14ac:dyDescent="0.35">
      <c r="A633" s="9" t="s">
        <v>43</v>
      </c>
      <c r="B633" s="8" t="s">
        <v>56</v>
      </c>
    </row>
    <row r="634" spans="1:11" ht="15.5" x14ac:dyDescent="0.35">
      <c r="A634" s="6" t="s">
        <v>45</v>
      </c>
    </row>
    <row r="635" spans="1:11" x14ac:dyDescent="0.35">
      <c r="A635" s="9" t="s">
        <v>46</v>
      </c>
      <c r="B635" s="8" t="s">
        <v>47</v>
      </c>
      <c r="C635" s="8" t="s">
        <v>35</v>
      </c>
      <c r="D635" s="8" t="s">
        <v>43</v>
      </c>
      <c r="E635" s="8" t="s">
        <v>48</v>
      </c>
      <c r="F635" s="8" t="s">
        <v>41</v>
      </c>
      <c r="G635" s="8" t="s">
        <v>49</v>
      </c>
      <c r="H635" s="8" t="s">
        <v>50</v>
      </c>
      <c r="I635" s="8" t="s">
        <v>52</v>
      </c>
      <c r="J635" s="8" t="s">
        <v>53</v>
      </c>
      <c r="K635" s="8" t="s">
        <v>39</v>
      </c>
    </row>
    <row r="636" spans="1:11" ht="29" x14ac:dyDescent="0.35">
      <c r="A636" s="9" t="s">
        <v>187</v>
      </c>
      <c r="B636" s="8">
        <v>8.3299999999999999E-2</v>
      </c>
      <c r="D636" s="8" t="s">
        <v>109</v>
      </c>
      <c r="E636" s="8" t="s">
        <v>188</v>
      </c>
      <c r="F636" s="8" t="s">
        <v>58</v>
      </c>
      <c r="G636" s="8">
        <v>0</v>
      </c>
      <c r="H636" s="8">
        <v>8.3299999999999999E-2</v>
      </c>
      <c r="J636" s="8" t="s">
        <v>293</v>
      </c>
    </row>
    <row r="637" spans="1:11" ht="29" x14ac:dyDescent="0.35">
      <c r="A637" s="9" t="s">
        <v>343</v>
      </c>
      <c r="B637" s="8">
        <v>1</v>
      </c>
      <c r="C637" s="8" t="s">
        <v>36</v>
      </c>
      <c r="D637" s="8" t="s">
        <v>56</v>
      </c>
      <c r="E637" s="8" t="s">
        <v>309</v>
      </c>
      <c r="F637" s="8" t="s">
        <v>92</v>
      </c>
      <c r="I637" s="8">
        <v>100</v>
      </c>
      <c r="J637" s="8" t="s">
        <v>93</v>
      </c>
      <c r="K637" s="8" t="s">
        <v>345</v>
      </c>
    </row>
    <row r="638" spans="1:11" ht="29" x14ac:dyDescent="0.35">
      <c r="A638" s="9" t="s">
        <v>346</v>
      </c>
      <c r="B638" s="8">
        <v>1</v>
      </c>
      <c r="C638" s="8" t="s">
        <v>36</v>
      </c>
      <c r="D638" s="8" t="s">
        <v>56</v>
      </c>
      <c r="E638" s="8" t="s">
        <v>95</v>
      </c>
      <c r="F638" s="8" t="s">
        <v>96</v>
      </c>
      <c r="G638" s="8">
        <v>0</v>
      </c>
      <c r="H638" s="8">
        <v>1</v>
      </c>
      <c r="J638" s="8" t="s">
        <v>93</v>
      </c>
      <c r="K638" s="8" t="s">
        <v>347</v>
      </c>
    </row>
    <row r="639" spans="1:11" ht="43.5" x14ac:dyDescent="0.35">
      <c r="A639" s="9" t="s">
        <v>348</v>
      </c>
      <c r="B639" s="8">
        <v>0.187</v>
      </c>
      <c r="C639" s="8" t="s">
        <v>36</v>
      </c>
      <c r="D639" s="8" t="s">
        <v>171</v>
      </c>
      <c r="E639" s="8" t="s">
        <v>95</v>
      </c>
      <c r="F639" s="8" t="s">
        <v>96</v>
      </c>
      <c r="G639" s="8">
        <v>0</v>
      </c>
      <c r="H639" s="8">
        <v>0.187</v>
      </c>
      <c r="J639" s="8" t="s">
        <v>194</v>
      </c>
      <c r="K639" s="8" t="s">
        <v>349</v>
      </c>
    </row>
    <row r="640" spans="1:11" ht="29" x14ac:dyDescent="0.35">
      <c r="A640" s="9" t="s">
        <v>230</v>
      </c>
      <c r="B640" s="8">
        <v>6.9999999999999999E-6</v>
      </c>
      <c r="D640" s="8" t="s">
        <v>56</v>
      </c>
      <c r="E640" s="8" t="s">
        <v>95</v>
      </c>
      <c r="F640" s="8" t="s">
        <v>96</v>
      </c>
      <c r="G640" s="8">
        <v>0</v>
      </c>
      <c r="H640" s="8">
        <v>6.9999999999999999E-6</v>
      </c>
      <c r="J640" s="8" t="s">
        <v>231</v>
      </c>
    </row>
    <row r="641" spans="1:11" ht="43.5" x14ac:dyDescent="0.35">
      <c r="A641" s="9" t="s">
        <v>196</v>
      </c>
      <c r="B641" s="8">
        <v>1.13E-10</v>
      </c>
      <c r="C641" s="8" t="s">
        <v>36</v>
      </c>
      <c r="D641" s="8" t="s">
        <v>43</v>
      </c>
      <c r="E641" s="8" t="s">
        <v>95</v>
      </c>
      <c r="F641" s="8" t="s">
        <v>96</v>
      </c>
      <c r="G641" s="8">
        <v>0</v>
      </c>
      <c r="H641" s="8">
        <v>1.13E-10</v>
      </c>
      <c r="J641" s="8" t="s">
        <v>197</v>
      </c>
      <c r="K641" s="8" t="s">
        <v>198</v>
      </c>
    </row>
    <row r="642" spans="1:11" ht="29" x14ac:dyDescent="0.35">
      <c r="A642" s="9" t="s">
        <v>199</v>
      </c>
      <c r="B642" s="8">
        <v>2.25E-10</v>
      </c>
      <c r="C642" s="8" t="s">
        <v>99</v>
      </c>
      <c r="D642" s="8" t="s">
        <v>43</v>
      </c>
      <c r="E642" s="8" t="s">
        <v>95</v>
      </c>
      <c r="F642" s="8" t="s">
        <v>96</v>
      </c>
      <c r="G642" s="8">
        <v>0</v>
      </c>
      <c r="H642" s="8">
        <v>2.25E-10</v>
      </c>
      <c r="J642" s="8" t="s">
        <v>200</v>
      </c>
      <c r="K642" s="8" t="s">
        <v>201</v>
      </c>
    </row>
    <row r="643" spans="1:11" ht="29" x14ac:dyDescent="0.35">
      <c r="A643" s="9" t="s">
        <v>204</v>
      </c>
      <c r="B643" s="8">
        <v>1.13E-10</v>
      </c>
      <c r="C643" s="8" t="s">
        <v>99</v>
      </c>
      <c r="D643" s="8" t="s">
        <v>43</v>
      </c>
      <c r="E643" s="8" t="s">
        <v>95</v>
      </c>
      <c r="F643" s="8" t="s">
        <v>96</v>
      </c>
      <c r="G643" s="8">
        <v>0</v>
      </c>
      <c r="H643" s="8">
        <v>1.13E-10</v>
      </c>
      <c r="J643" s="8" t="s">
        <v>205</v>
      </c>
      <c r="K643" s="8" t="s">
        <v>206</v>
      </c>
    </row>
    <row r="644" spans="1:11" ht="29" x14ac:dyDescent="0.35">
      <c r="A644" s="9" t="s">
        <v>207</v>
      </c>
      <c r="B644" s="8">
        <v>3.12E-11</v>
      </c>
      <c r="C644" s="8" t="s">
        <v>99</v>
      </c>
      <c r="D644" s="8" t="s">
        <v>43</v>
      </c>
      <c r="E644" s="8" t="s">
        <v>95</v>
      </c>
      <c r="F644" s="8" t="s">
        <v>96</v>
      </c>
      <c r="G644" s="8">
        <v>0</v>
      </c>
      <c r="H644" s="8">
        <v>3.12E-11</v>
      </c>
      <c r="J644" s="8" t="s">
        <v>208</v>
      </c>
      <c r="K644" s="8" t="s">
        <v>209</v>
      </c>
    </row>
    <row r="645" spans="1:11" x14ac:dyDescent="0.35">
      <c r="A645" s="9" t="s">
        <v>212</v>
      </c>
      <c r="B645" s="8">
        <v>1.13E-10</v>
      </c>
      <c r="C645" s="8" t="s">
        <v>99</v>
      </c>
      <c r="D645" s="8" t="s">
        <v>43</v>
      </c>
      <c r="E645" s="8" t="s">
        <v>95</v>
      </c>
      <c r="F645" s="8" t="s">
        <v>96</v>
      </c>
      <c r="G645" s="8">
        <v>0</v>
      </c>
      <c r="H645" s="8">
        <v>1.13E-10</v>
      </c>
      <c r="J645" s="8" t="s">
        <v>213</v>
      </c>
      <c r="K645" s="8" t="s">
        <v>214</v>
      </c>
    </row>
    <row r="646" spans="1:11" ht="43.5" x14ac:dyDescent="0.35">
      <c r="A646" s="9" t="s">
        <v>215</v>
      </c>
      <c r="B646" s="8">
        <v>6.9999999999999999E-6</v>
      </c>
      <c r="C646" s="8" t="s">
        <v>112</v>
      </c>
      <c r="D646" s="8" t="s">
        <v>56</v>
      </c>
      <c r="E646" s="8" t="s">
        <v>113</v>
      </c>
      <c r="F646" s="8" t="s">
        <v>96</v>
      </c>
      <c r="G646" s="8">
        <v>0</v>
      </c>
      <c r="H646" s="8">
        <v>6.9999999999999999E-6</v>
      </c>
      <c r="J646" s="8" t="s">
        <v>298</v>
      </c>
      <c r="K646" s="8" t="s">
        <v>216</v>
      </c>
    </row>
    <row r="648" spans="1:11" ht="15.5" x14ac:dyDescent="0.35">
      <c r="A648" s="6" t="s">
        <v>29</v>
      </c>
      <c r="B648" s="7" t="s">
        <v>350</v>
      </c>
    </row>
    <row r="649" spans="1:11" x14ac:dyDescent="0.35">
      <c r="A649" s="9" t="s">
        <v>31</v>
      </c>
      <c r="B649" s="8" t="s">
        <v>351</v>
      </c>
    </row>
    <row r="650" spans="1:11" x14ac:dyDescent="0.35">
      <c r="A650" s="9" t="s">
        <v>33</v>
      </c>
      <c r="B650" s="8" t="s">
        <v>34</v>
      </c>
    </row>
    <row r="651" spans="1:11" x14ac:dyDescent="0.35">
      <c r="A651" s="9" t="s">
        <v>35</v>
      </c>
      <c r="B651" s="8" t="s">
        <v>36</v>
      </c>
    </row>
    <row r="652" spans="1:11" x14ac:dyDescent="0.35">
      <c r="A652" s="9" t="s">
        <v>37</v>
      </c>
      <c r="B652" s="8">
        <v>1</v>
      </c>
    </row>
    <row r="653" spans="1:11" x14ac:dyDescent="0.35">
      <c r="A653" s="9" t="s">
        <v>38</v>
      </c>
      <c r="B653" s="8" t="s">
        <v>350</v>
      </c>
    </row>
    <row r="654" spans="1:11" x14ac:dyDescent="0.35">
      <c r="A654" s="9" t="s">
        <v>39</v>
      </c>
      <c r="B654" s="8" t="s">
        <v>352</v>
      </c>
    </row>
    <row r="655" spans="1:11" x14ac:dyDescent="0.35">
      <c r="A655" s="9" t="s">
        <v>41</v>
      </c>
      <c r="B655" s="8" t="s">
        <v>42</v>
      </c>
    </row>
    <row r="656" spans="1:11" x14ac:dyDescent="0.35">
      <c r="A656" s="9" t="s">
        <v>43</v>
      </c>
      <c r="B656" s="8" t="s">
        <v>56</v>
      </c>
    </row>
    <row r="657" spans="1:11" ht="15.5" x14ac:dyDescent="0.35">
      <c r="A657" s="6" t="s">
        <v>45</v>
      </c>
    </row>
    <row r="658" spans="1:11" x14ac:dyDescent="0.35">
      <c r="A658" s="9" t="s">
        <v>46</v>
      </c>
      <c r="B658" s="8" t="s">
        <v>47</v>
      </c>
      <c r="C658" s="8" t="s">
        <v>35</v>
      </c>
      <c r="D658" s="8" t="s">
        <v>43</v>
      </c>
      <c r="E658" s="8" t="s">
        <v>48</v>
      </c>
      <c r="F658" s="8" t="s">
        <v>41</v>
      </c>
      <c r="G658" s="8" t="s">
        <v>49</v>
      </c>
      <c r="H658" s="8" t="s">
        <v>50</v>
      </c>
      <c r="I658" s="8" t="s">
        <v>52</v>
      </c>
      <c r="J658" s="8" t="s">
        <v>53</v>
      </c>
      <c r="K658" s="8" t="s">
        <v>39</v>
      </c>
    </row>
    <row r="659" spans="1:11" x14ac:dyDescent="0.35">
      <c r="A659" s="9" t="s">
        <v>183</v>
      </c>
      <c r="B659" s="8">
        <v>1.2300000000000001E-4</v>
      </c>
      <c r="D659" s="8" t="s">
        <v>56</v>
      </c>
      <c r="E659" s="8" t="s">
        <v>184</v>
      </c>
      <c r="F659" s="8" t="s">
        <v>58</v>
      </c>
      <c r="G659" s="8">
        <v>0</v>
      </c>
      <c r="H659" s="8">
        <v>1.2300000000000001E-4</v>
      </c>
      <c r="J659" s="8" t="s">
        <v>185</v>
      </c>
    </row>
    <row r="660" spans="1:11" x14ac:dyDescent="0.35">
      <c r="A660" s="9" t="s">
        <v>186</v>
      </c>
      <c r="B660" s="8">
        <v>6.0000000000000002E-6</v>
      </c>
      <c r="D660" s="8" t="s">
        <v>56</v>
      </c>
      <c r="E660" s="8" t="s">
        <v>184</v>
      </c>
      <c r="F660" s="8" t="s">
        <v>58</v>
      </c>
      <c r="G660" s="8">
        <v>0</v>
      </c>
      <c r="H660" s="8">
        <v>6.0000000000000002E-6</v>
      </c>
      <c r="J660" s="8" t="s">
        <v>185</v>
      </c>
    </row>
    <row r="661" spans="1:11" ht="29" x14ac:dyDescent="0.35">
      <c r="A661" s="9" t="s">
        <v>187</v>
      </c>
      <c r="B661" s="8">
        <v>8.3199999999999996E-2</v>
      </c>
      <c r="D661" s="8" t="s">
        <v>109</v>
      </c>
      <c r="E661" s="8" t="s">
        <v>188</v>
      </c>
      <c r="F661" s="8" t="s">
        <v>58</v>
      </c>
      <c r="G661" s="8">
        <v>0</v>
      </c>
      <c r="H661" s="8">
        <v>8.3199999999999996E-2</v>
      </c>
      <c r="J661" s="8" t="s">
        <v>189</v>
      </c>
    </row>
    <row r="662" spans="1:11" ht="43.5" x14ac:dyDescent="0.35">
      <c r="A662" s="9" t="s">
        <v>350</v>
      </c>
      <c r="B662" s="8">
        <v>1</v>
      </c>
      <c r="C662" s="8" t="s">
        <v>36</v>
      </c>
      <c r="D662" s="8" t="s">
        <v>56</v>
      </c>
      <c r="E662" s="8" t="s">
        <v>353</v>
      </c>
      <c r="F662" s="8" t="s">
        <v>92</v>
      </c>
      <c r="I662" s="8">
        <v>100</v>
      </c>
      <c r="J662" s="8" t="s">
        <v>93</v>
      </c>
      <c r="K662" s="8" t="s">
        <v>352</v>
      </c>
    </row>
    <row r="663" spans="1:11" ht="43.5" x14ac:dyDescent="0.35">
      <c r="A663" s="9" t="s">
        <v>354</v>
      </c>
      <c r="B663" s="8">
        <v>1</v>
      </c>
      <c r="C663" s="8" t="s">
        <v>36</v>
      </c>
      <c r="D663" s="8" t="s">
        <v>56</v>
      </c>
      <c r="E663" s="8" t="s">
        <v>95</v>
      </c>
      <c r="F663" s="8" t="s">
        <v>96</v>
      </c>
      <c r="G663" s="8">
        <v>0</v>
      </c>
      <c r="H663" s="8">
        <v>1</v>
      </c>
      <c r="J663" s="8" t="s">
        <v>191</v>
      </c>
      <c r="K663" s="8" t="s">
        <v>355</v>
      </c>
    </row>
    <row r="664" spans="1:11" ht="43.5" x14ac:dyDescent="0.35">
      <c r="A664" s="9" t="s">
        <v>356</v>
      </c>
      <c r="B664" s="8">
        <v>0.38400000000000001</v>
      </c>
      <c r="C664" s="8" t="s">
        <v>36</v>
      </c>
      <c r="D664" s="8" t="s">
        <v>171</v>
      </c>
      <c r="E664" s="8" t="s">
        <v>95</v>
      </c>
      <c r="F664" s="8" t="s">
        <v>96</v>
      </c>
      <c r="G664" s="8">
        <v>0</v>
      </c>
      <c r="H664" s="8">
        <v>0.38400000000000001</v>
      </c>
      <c r="J664" s="8" t="s">
        <v>194</v>
      </c>
      <c r="K664" s="8" t="s">
        <v>357</v>
      </c>
    </row>
    <row r="665" spans="1:11" ht="43.5" x14ac:dyDescent="0.35">
      <c r="A665" s="9" t="s">
        <v>196</v>
      </c>
      <c r="B665" s="8">
        <v>8.2699999999999996E-11</v>
      </c>
      <c r="C665" s="8" t="s">
        <v>36</v>
      </c>
      <c r="D665" s="8" t="s">
        <v>43</v>
      </c>
      <c r="E665" s="8" t="s">
        <v>95</v>
      </c>
      <c r="F665" s="8" t="s">
        <v>96</v>
      </c>
      <c r="G665" s="8">
        <v>0</v>
      </c>
      <c r="H665" s="8">
        <v>8.2699999999999996E-11</v>
      </c>
      <c r="J665" s="8" t="s">
        <v>197</v>
      </c>
      <c r="K665" s="8" t="s">
        <v>198</v>
      </c>
    </row>
    <row r="666" spans="1:11" ht="29" x14ac:dyDescent="0.35">
      <c r="A666" s="9" t="s">
        <v>199</v>
      </c>
      <c r="B666" s="8">
        <v>7.4400000000000002E-10</v>
      </c>
      <c r="C666" s="8" t="s">
        <v>99</v>
      </c>
      <c r="D666" s="8" t="s">
        <v>43</v>
      </c>
      <c r="E666" s="8" t="s">
        <v>95</v>
      </c>
      <c r="F666" s="8" t="s">
        <v>96</v>
      </c>
      <c r="G666" s="8">
        <v>0</v>
      </c>
      <c r="H666" s="8">
        <v>7.4400000000000002E-10</v>
      </c>
      <c r="J666" s="8" t="s">
        <v>200</v>
      </c>
      <c r="K666" s="8" t="s">
        <v>201</v>
      </c>
    </row>
    <row r="667" spans="1:11" x14ac:dyDescent="0.35">
      <c r="A667" s="9" t="s">
        <v>202</v>
      </c>
      <c r="B667" s="8">
        <v>8.2600000000000002E-5</v>
      </c>
      <c r="C667" s="8" t="s">
        <v>99</v>
      </c>
      <c r="D667" s="8" t="s">
        <v>56</v>
      </c>
      <c r="E667" s="8" t="s">
        <v>95</v>
      </c>
      <c r="F667" s="8" t="s">
        <v>96</v>
      </c>
      <c r="G667" s="8">
        <v>0</v>
      </c>
      <c r="H667" s="8">
        <v>8.2600000000000002E-5</v>
      </c>
      <c r="J667" s="8" t="s">
        <v>189</v>
      </c>
      <c r="K667" s="8" t="s">
        <v>203</v>
      </c>
    </row>
    <row r="668" spans="1:11" ht="29" x14ac:dyDescent="0.35">
      <c r="A668" s="9" t="s">
        <v>204</v>
      </c>
      <c r="B668" s="8">
        <v>3.3099999999999999E-10</v>
      </c>
      <c r="C668" s="8" t="s">
        <v>99</v>
      </c>
      <c r="D668" s="8" t="s">
        <v>43</v>
      </c>
      <c r="E668" s="8" t="s">
        <v>95</v>
      </c>
      <c r="F668" s="8" t="s">
        <v>96</v>
      </c>
      <c r="G668" s="8">
        <v>0</v>
      </c>
      <c r="H668" s="8">
        <v>3.3099999999999999E-10</v>
      </c>
      <c r="J668" s="8" t="s">
        <v>205</v>
      </c>
      <c r="K668" s="8" t="s">
        <v>206</v>
      </c>
    </row>
    <row r="669" spans="1:11" ht="29" x14ac:dyDescent="0.35">
      <c r="A669" s="9" t="s">
        <v>207</v>
      </c>
      <c r="B669" s="8">
        <v>5.1400000000000003E-12</v>
      </c>
      <c r="C669" s="8" t="s">
        <v>99</v>
      </c>
      <c r="D669" s="8" t="s">
        <v>43</v>
      </c>
      <c r="E669" s="8" t="s">
        <v>95</v>
      </c>
      <c r="F669" s="8" t="s">
        <v>96</v>
      </c>
      <c r="G669" s="8">
        <v>0</v>
      </c>
      <c r="H669" s="8">
        <v>5.1400000000000003E-12</v>
      </c>
      <c r="J669" s="8" t="s">
        <v>208</v>
      </c>
      <c r="K669" s="8" t="s">
        <v>209</v>
      </c>
    </row>
    <row r="670" spans="1:11" x14ac:dyDescent="0.35">
      <c r="A670" s="9" t="s">
        <v>210</v>
      </c>
      <c r="B670" s="8">
        <v>2.8400000000000002E-4</v>
      </c>
      <c r="C670" s="8" t="s">
        <v>99</v>
      </c>
      <c r="D670" s="8" t="s">
        <v>56</v>
      </c>
      <c r="E670" s="8" t="s">
        <v>95</v>
      </c>
      <c r="F670" s="8" t="s">
        <v>96</v>
      </c>
      <c r="G670" s="8">
        <v>0</v>
      </c>
      <c r="H670" s="8">
        <v>2.8400000000000002E-4</v>
      </c>
      <c r="J670" s="8" t="s">
        <v>185</v>
      </c>
      <c r="K670" s="8" t="s">
        <v>211</v>
      </c>
    </row>
    <row r="671" spans="1:11" x14ac:dyDescent="0.35">
      <c r="A671" s="9" t="s">
        <v>212</v>
      </c>
      <c r="B671" s="8">
        <v>5.7899999999999997E-10</v>
      </c>
      <c r="C671" s="8" t="s">
        <v>99</v>
      </c>
      <c r="D671" s="8" t="s">
        <v>43</v>
      </c>
      <c r="E671" s="8" t="s">
        <v>95</v>
      </c>
      <c r="F671" s="8" t="s">
        <v>96</v>
      </c>
      <c r="G671" s="8">
        <v>0</v>
      </c>
      <c r="H671" s="8">
        <v>5.7899999999999997E-10</v>
      </c>
      <c r="J671" s="8" t="s">
        <v>213</v>
      </c>
      <c r="K671" s="8" t="s">
        <v>214</v>
      </c>
    </row>
    <row r="672" spans="1:11" ht="43.5" x14ac:dyDescent="0.35">
      <c r="A672" s="9" t="s">
        <v>104</v>
      </c>
      <c r="B672" s="8">
        <v>3.0400000000000002E-4</v>
      </c>
      <c r="C672" s="8" t="s">
        <v>99</v>
      </c>
      <c r="D672" s="8" t="s">
        <v>56</v>
      </c>
      <c r="E672" s="8" t="s">
        <v>95</v>
      </c>
      <c r="F672" s="8" t="s">
        <v>96</v>
      </c>
      <c r="G672" s="8">
        <v>0</v>
      </c>
      <c r="H672" s="8">
        <v>3.0400000000000002E-4</v>
      </c>
      <c r="J672" s="8" t="s">
        <v>189</v>
      </c>
      <c r="K672" s="8" t="s">
        <v>105</v>
      </c>
    </row>
    <row r="673" spans="1:11" ht="43.5" x14ac:dyDescent="0.35">
      <c r="A673" s="9" t="s">
        <v>215</v>
      </c>
      <c r="B673" s="8">
        <v>2.2699999999999999E-4</v>
      </c>
      <c r="C673" s="8" t="s">
        <v>112</v>
      </c>
      <c r="D673" s="8" t="s">
        <v>56</v>
      </c>
      <c r="E673" s="8" t="s">
        <v>113</v>
      </c>
      <c r="F673" s="8" t="s">
        <v>96</v>
      </c>
      <c r="G673" s="8">
        <v>0</v>
      </c>
      <c r="H673" s="8">
        <v>2.2699999999999999E-4</v>
      </c>
      <c r="J673" s="8" t="s">
        <v>328</v>
      </c>
      <c r="K673" s="8" t="s">
        <v>216</v>
      </c>
    </row>
    <row r="675" spans="1:11" ht="15.5" x14ac:dyDescent="0.35">
      <c r="A675" s="6" t="s">
        <v>29</v>
      </c>
      <c r="B675" s="7" t="s">
        <v>358</v>
      </c>
    </row>
    <row r="676" spans="1:11" x14ac:dyDescent="0.35">
      <c r="A676" s="9" t="s">
        <v>31</v>
      </c>
      <c r="B676" s="8" t="s">
        <v>359</v>
      </c>
    </row>
    <row r="677" spans="1:11" x14ac:dyDescent="0.35">
      <c r="A677" s="9" t="s">
        <v>33</v>
      </c>
      <c r="B677" s="8" t="s">
        <v>34</v>
      </c>
    </row>
    <row r="678" spans="1:11" x14ac:dyDescent="0.35">
      <c r="A678" s="9" t="s">
        <v>35</v>
      </c>
      <c r="B678" s="8" t="s">
        <v>36</v>
      </c>
    </row>
    <row r="679" spans="1:11" x14ac:dyDescent="0.35">
      <c r="A679" s="9" t="s">
        <v>37</v>
      </c>
      <c r="B679" s="8">
        <v>1</v>
      </c>
    </row>
    <row r="680" spans="1:11" x14ac:dyDescent="0.35">
      <c r="A680" s="9" t="s">
        <v>38</v>
      </c>
      <c r="B680" s="8" t="s">
        <v>358</v>
      </c>
    </row>
    <row r="681" spans="1:11" x14ac:dyDescent="0.35">
      <c r="A681" s="9" t="s">
        <v>39</v>
      </c>
      <c r="B681" s="8" t="s">
        <v>360</v>
      </c>
    </row>
    <row r="682" spans="1:11" x14ac:dyDescent="0.35">
      <c r="A682" s="9" t="s">
        <v>41</v>
      </c>
      <c r="B682" s="8" t="s">
        <v>42</v>
      </c>
    </row>
    <row r="683" spans="1:11" x14ac:dyDescent="0.35">
      <c r="A683" s="9" t="s">
        <v>43</v>
      </c>
      <c r="B683" s="8" t="s">
        <v>56</v>
      </c>
    </row>
    <row r="684" spans="1:11" ht="15.5" x14ac:dyDescent="0.35">
      <c r="A684" s="6" t="s">
        <v>45</v>
      </c>
    </row>
    <row r="685" spans="1:11" x14ac:dyDescent="0.35">
      <c r="A685" s="9" t="s">
        <v>46</v>
      </c>
      <c r="B685" s="8" t="s">
        <v>47</v>
      </c>
      <c r="C685" s="8" t="s">
        <v>35</v>
      </c>
      <c r="D685" s="8" t="s">
        <v>43</v>
      </c>
      <c r="E685" s="8" t="s">
        <v>48</v>
      </c>
      <c r="F685" s="8" t="s">
        <v>41</v>
      </c>
      <c r="G685" s="8" t="s">
        <v>49</v>
      </c>
      <c r="H685" s="8" t="s">
        <v>50</v>
      </c>
      <c r="I685" s="8" t="s">
        <v>52</v>
      </c>
      <c r="J685" s="8" t="s">
        <v>53</v>
      </c>
      <c r="K685" s="8" t="s">
        <v>39</v>
      </c>
    </row>
    <row r="686" spans="1:11" x14ac:dyDescent="0.35">
      <c r="A686" s="9" t="s">
        <v>183</v>
      </c>
      <c r="B686" s="8">
        <v>1.2300000000000001E-4</v>
      </c>
      <c r="D686" s="8" t="s">
        <v>56</v>
      </c>
      <c r="E686" s="8" t="s">
        <v>184</v>
      </c>
      <c r="F686" s="8" t="s">
        <v>58</v>
      </c>
      <c r="G686" s="8">
        <v>0</v>
      </c>
      <c r="H686" s="8">
        <v>1.2300000000000001E-4</v>
      </c>
      <c r="J686" s="8" t="s">
        <v>185</v>
      </c>
    </row>
    <row r="687" spans="1:11" x14ac:dyDescent="0.35">
      <c r="A687" s="9" t="s">
        <v>186</v>
      </c>
      <c r="B687" s="8">
        <v>6.0000000000000002E-6</v>
      </c>
      <c r="D687" s="8" t="s">
        <v>56</v>
      </c>
      <c r="E687" s="8" t="s">
        <v>184</v>
      </c>
      <c r="F687" s="8" t="s">
        <v>58</v>
      </c>
      <c r="G687" s="8">
        <v>0</v>
      </c>
      <c r="H687" s="8">
        <v>6.0000000000000002E-6</v>
      </c>
      <c r="J687" s="8" t="s">
        <v>185</v>
      </c>
    </row>
    <row r="688" spans="1:11" ht="29" x14ac:dyDescent="0.35">
      <c r="A688" s="9" t="s">
        <v>187</v>
      </c>
      <c r="B688" s="8">
        <v>8.3199999999999996E-2</v>
      </c>
      <c r="D688" s="8" t="s">
        <v>109</v>
      </c>
      <c r="E688" s="8" t="s">
        <v>188</v>
      </c>
      <c r="F688" s="8" t="s">
        <v>58</v>
      </c>
      <c r="G688" s="8">
        <v>0</v>
      </c>
      <c r="H688" s="8">
        <v>8.3199999999999996E-2</v>
      </c>
      <c r="J688" s="8" t="s">
        <v>189</v>
      </c>
    </row>
    <row r="689" spans="1:11" ht="43.5" x14ac:dyDescent="0.35">
      <c r="A689" s="9" t="s">
        <v>358</v>
      </c>
      <c r="B689" s="8">
        <v>1</v>
      </c>
      <c r="C689" s="8" t="s">
        <v>36</v>
      </c>
      <c r="D689" s="8" t="s">
        <v>56</v>
      </c>
      <c r="E689" s="8" t="s">
        <v>353</v>
      </c>
      <c r="F689" s="8" t="s">
        <v>92</v>
      </c>
      <c r="I689" s="8">
        <v>100</v>
      </c>
      <c r="J689" s="8" t="s">
        <v>93</v>
      </c>
      <c r="K689" s="8" t="s">
        <v>360</v>
      </c>
    </row>
    <row r="690" spans="1:11" ht="43.5" x14ac:dyDescent="0.35">
      <c r="A690" s="9" t="s">
        <v>361</v>
      </c>
      <c r="B690" s="8">
        <v>1</v>
      </c>
      <c r="C690" s="8" t="s">
        <v>36</v>
      </c>
      <c r="D690" s="8" t="s">
        <v>56</v>
      </c>
      <c r="E690" s="8" t="s">
        <v>95</v>
      </c>
      <c r="F690" s="8" t="s">
        <v>96</v>
      </c>
      <c r="G690" s="8">
        <v>0</v>
      </c>
      <c r="H690" s="8">
        <v>1</v>
      </c>
      <c r="J690" s="8" t="s">
        <v>191</v>
      </c>
      <c r="K690" s="8" t="s">
        <v>362</v>
      </c>
    </row>
    <row r="691" spans="1:11" ht="43.5" x14ac:dyDescent="0.35">
      <c r="A691" s="9" t="s">
        <v>356</v>
      </c>
      <c r="B691" s="8">
        <v>0.38400000000000001</v>
      </c>
      <c r="C691" s="8" t="s">
        <v>36</v>
      </c>
      <c r="D691" s="8" t="s">
        <v>171</v>
      </c>
      <c r="E691" s="8" t="s">
        <v>95</v>
      </c>
      <c r="F691" s="8" t="s">
        <v>96</v>
      </c>
      <c r="G691" s="8">
        <v>0</v>
      </c>
      <c r="H691" s="8">
        <v>0.38400000000000001</v>
      </c>
      <c r="J691" s="8" t="s">
        <v>194</v>
      </c>
      <c r="K691" s="8" t="s">
        <v>357</v>
      </c>
    </row>
    <row r="692" spans="1:11" ht="43.5" x14ac:dyDescent="0.35">
      <c r="A692" s="9" t="s">
        <v>196</v>
      </c>
      <c r="B692" s="8">
        <v>8.2699999999999996E-11</v>
      </c>
      <c r="C692" s="8" t="s">
        <v>36</v>
      </c>
      <c r="D692" s="8" t="s">
        <v>43</v>
      </c>
      <c r="E692" s="8" t="s">
        <v>95</v>
      </c>
      <c r="F692" s="8" t="s">
        <v>96</v>
      </c>
      <c r="G692" s="8">
        <v>0</v>
      </c>
      <c r="H692" s="8">
        <v>8.2699999999999996E-11</v>
      </c>
      <c r="J692" s="8" t="s">
        <v>197</v>
      </c>
      <c r="K692" s="8" t="s">
        <v>198</v>
      </c>
    </row>
    <row r="693" spans="1:11" ht="29" x14ac:dyDescent="0.35">
      <c r="A693" s="9" t="s">
        <v>199</v>
      </c>
      <c r="B693" s="8">
        <v>7.4400000000000002E-10</v>
      </c>
      <c r="C693" s="8" t="s">
        <v>99</v>
      </c>
      <c r="D693" s="8" t="s">
        <v>43</v>
      </c>
      <c r="E693" s="8" t="s">
        <v>95</v>
      </c>
      <c r="F693" s="8" t="s">
        <v>96</v>
      </c>
      <c r="G693" s="8">
        <v>0</v>
      </c>
      <c r="H693" s="8">
        <v>7.4400000000000002E-10</v>
      </c>
      <c r="J693" s="8" t="s">
        <v>200</v>
      </c>
      <c r="K693" s="8" t="s">
        <v>201</v>
      </c>
    </row>
    <row r="694" spans="1:11" x14ac:dyDescent="0.35">
      <c r="A694" s="9" t="s">
        <v>202</v>
      </c>
      <c r="B694" s="8">
        <v>8.2600000000000002E-5</v>
      </c>
      <c r="C694" s="8" t="s">
        <v>99</v>
      </c>
      <c r="D694" s="8" t="s">
        <v>56</v>
      </c>
      <c r="E694" s="8" t="s">
        <v>95</v>
      </c>
      <c r="F694" s="8" t="s">
        <v>96</v>
      </c>
      <c r="G694" s="8">
        <v>0</v>
      </c>
      <c r="H694" s="8">
        <v>8.2600000000000002E-5</v>
      </c>
      <c r="J694" s="8" t="s">
        <v>189</v>
      </c>
      <c r="K694" s="8" t="s">
        <v>203</v>
      </c>
    </row>
    <row r="695" spans="1:11" ht="29" x14ac:dyDescent="0.35">
      <c r="A695" s="9" t="s">
        <v>204</v>
      </c>
      <c r="B695" s="8">
        <v>3.3099999999999999E-10</v>
      </c>
      <c r="C695" s="8" t="s">
        <v>99</v>
      </c>
      <c r="D695" s="8" t="s">
        <v>43</v>
      </c>
      <c r="E695" s="8" t="s">
        <v>95</v>
      </c>
      <c r="F695" s="8" t="s">
        <v>96</v>
      </c>
      <c r="G695" s="8">
        <v>0</v>
      </c>
      <c r="H695" s="8">
        <v>3.3099999999999999E-10</v>
      </c>
      <c r="J695" s="8" t="s">
        <v>205</v>
      </c>
      <c r="K695" s="8" t="s">
        <v>206</v>
      </c>
    </row>
    <row r="696" spans="1:11" ht="29" x14ac:dyDescent="0.35">
      <c r="A696" s="9" t="s">
        <v>207</v>
      </c>
      <c r="B696" s="8">
        <v>5.1400000000000003E-12</v>
      </c>
      <c r="C696" s="8" t="s">
        <v>99</v>
      </c>
      <c r="D696" s="8" t="s">
        <v>43</v>
      </c>
      <c r="E696" s="8" t="s">
        <v>95</v>
      </c>
      <c r="F696" s="8" t="s">
        <v>96</v>
      </c>
      <c r="G696" s="8">
        <v>0</v>
      </c>
      <c r="H696" s="8">
        <v>5.1400000000000003E-12</v>
      </c>
      <c r="J696" s="8" t="s">
        <v>208</v>
      </c>
      <c r="K696" s="8" t="s">
        <v>209</v>
      </c>
    </row>
    <row r="697" spans="1:11" x14ac:dyDescent="0.35">
      <c r="A697" s="9" t="s">
        <v>210</v>
      </c>
      <c r="B697" s="8">
        <v>2.8400000000000002E-4</v>
      </c>
      <c r="C697" s="8" t="s">
        <v>99</v>
      </c>
      <c r="D697" s="8" t="s">
        <v>56</v>
      </c>
      <c r="E697" s="8" t="s">
        <v>95</v>
      </c>
      <c r="F697" s="8" t="s">
        <v>96</v>
      </c>
      <c r="G697" s="8">
        <v>0</v>
      </c>
      <c r="H697" s="8">
        <v>2.8400000000000002E-4</v>
      </c>
      <c r="J697" s="8" t="s">
        <v>185</v>
      </c>
      <c r="K697" s="8" t="s">
        <v>211</v>
      </c>
    </row>
    <row r="698" spans="1:11" x14ac:dyDescent="0.35">
      <c r="A698" s="9" t="s">
        <v>212</v>
      </c>
      <c r="B698" s="8">
        <v>5.7899999999999997E-10</v>
      </c>
      <c r="C698" s="8" t="s">
        <v>99</v>
      </c>
      <c r="D698" s="8" t="s">
        <v>43</v>
      </c>
      <c r="E698" s="8" t="s">
        <v>95</v>
      </c>
      <c r="F698" s="8" t="s">
        <v>96</v>
      </c>
      <c r="G698" s="8">
        <v>0</v>
      </c>
      <c r="H698" s="8">
        <v>5.7899999999999997E-10</v>
      </c>
      <c r="J698" s="8" t="s">
        <v>213</v>
      </c>
      <c r="K698" s="8" t="s">
        <v>214</v>
      </c>
    </row>
    <row r="699" spans="1:11" ht="43.5" x14ac:dyDescent="0.35">
      <c r="A699" s="9" t="s">
        <v>104</v>
      </c>
      <c r="B699" s="8">
        <v>3.0400000000000002E-4</v>
      </c>
      <c r="C699" s="8" t="s">
        <v>99</v>
      </c>
      <c r="D699" s="8" t="s">
        <v>56</v>
      </c>
      <c r="E699" s="8" t="s">
        <v>95</v>
      </c>
      <c r="F699" s="8" t="s">
        <v>96</v>
      </c>
      <c r="G699" s="8">
        <v>0</v>
      </c>
      <c r="H699" s="8">
        <v>3.0400000000000002E-4</v>
      </c>
      <c r="J699" s="8" t="s">
        <v>189</v>
      </c>
      <c r="K699" s="8" t="s">
        <v>105</v>
      </c>
    </row>
    <row r="700" spans="1:11" ht="43.5" x14ac:dyDescent="0.35">
      <c r="A700" s="9" t="s">
        <v>215</v>
      </c>
      <c r="B700" s="8">
        <v>2.2699999999999999E-4</v>
      </c>
      <c r="C700" s="8" t="s">
        <v>112</v>
      </c>
      <c r="D700" s="8" t="s">
        <v>56</v>
      </c>
      <c r="E700" s="8" t="s">
        <v>113</v>
      </c>
      <c r="F700" s="8" t="s">
        <v>96</v>
      </c>
      <c r="G700" s="8">
        <v>0</v>
      </c>
      <c r="H700" s="8">
        <v>2.2699999999999999E-4</v>
      </c>
      <c r="J700" s="8" t="s">
        <v>328</v>
      </c>
      <c r="K700" s="8" t="s">
        <v>216</v>
      </c>
    </row>
    <row r="702" spans="1:11" ht="15.5" x14ac:dyDescent="0.35">
      <c r="A702" s="6" t="s">
        <v>29</v>
      </c>
      <c r="B702" s="7" t="s">
        <v>363</v>
      </c>
    </row>
    <row r="703" spans="1:11" x14ac:dyDescent="0.35">
      <c r="A703" s="9" t="s">
        <v>31</v>
      </c>
      <c r="B703" s="8" t="s">
        <v>364</v>
      </c>
    </row>
    <row r="704" spans="1:11" x14ac:dyDescent="0.35">
      <c r="A704" s="9" t="s">
        <v>33</v>
      </c>
      <c r="B704" s="8" t="s">
        <v>34</v>
      </c>
    </row>
    <row r="705" spans="1:11" x14ac:dyDescent="0.35">
      <c r="A705" s="9" t="s">
        <v>35</v>
      </c>
      <c r="B705" s="8" t="s">
        <v>36</v>
      </c>
    </row>
    <row r="706" spans="1:11" x14ac:dyDescent="0.35">
      <c r="A706" s="9" t="s">
        <v>37</v>
      </c>
      <c r="B706" s="8">
        <v>1</v>
      </c>
    </row>
    <row r="707" spans="1:11" x14ac:dyDescent="0.35">
      <c r="A707" s="9" t="s">
        <v>38</v>
      </c>
      <c r="B707" s="8" t="s">
        <v>363</v>
      </c>
    </row>
    <row r="708" spans="1:11" x14ac:dyDescent="0.35">
      <c r="A708" s="9" t="s">
        <v>39</v>
      </c>
      <c r="B708" s="8" t="s">
        <v>365</v>
      </c>
    </row>
    <row r="709" spans="1:11" x14ac:dyDescent="0.35">
      <c r="A709" s="9" t="s">
        <v>41</v>
      </c>
      <c r="B709" s="8" t="s">
        <v>42</v>
      </c>
    </row>
    <row r="710" spans="1:11" x14ac:dyDescent="0.35">
      <c r="A710" s="9" t="s">
        <v>43</v>
      </c>
      <c r="B710" s="8" t="s">
        <v>56</v>
      </c>
    </row>
    <row r="711" spans="1:11" ht="15.5" x14ac:dyDescent="0.35">
      <c r="A711" s="6" t="s">
        <v>45</v>
      </c>
    </row>
    <row r="712" spans="1:11" x14ac:dyDescent="0.35">
      <c r="A712" s="9" t="s">
        <v>46</v>
      </c>
      <c r="B712" s="8" t="s">
        <v>47</v>
      </c>
      <c r="C712" s="8" t="s">
        <v>35</v>
      </c>
      <c r="D712" s="8" t="s">
        <v>43</v>
      </c>
      <c r="E712" s="8" t="s">
        <v>48</v>
      </c>
      <c r="F712" s="8" t="s">
        <v>41</v>
      </c>
      <c r="G712" s="8" t="s">
        <v>49</v>
      </c>
      <c r="H712" s="8" t="s">
        <v>50</v>
      </c>
      <c r="I712" s="8" t="s">
        <v>52</v>
      </c>
      <c r="J712" s="8" t="s">
        <v>53</v>
      </c>
      <c r="K712" s="8" t="s">
        <v>39</v>
      </c>
    </row>
    <row r="713" spans="1:11" x14ac:dyDescent="0.35">
      <c r="A713" s="9" t="s">
        <v>183</v>
      </c>
      <c r="B713" s="8">
        <v>1.2300000000000001E-4</v>
      </c>
      <c r="D713" s="8" t="s">
        <v>56</v>
      </c>
      <c r="E713" s="8" t="s">
        <v>184</v>
      </c>
      <c r="F713" s="8" t="s">
        <v>58</v>
      </c>
      <c r="G713" s="8">
        <v>0</v>
      </c>
      <c r="H713" s="8">
        <v>1.2300000000000001E-4</v>
      </c>
      <c r="J713" s="8" t="s">
        <v>185</v>
      </c>
    </row>
    <row r="714" spans="1:11" x14ac:dyDescent="0.35">
      <c r="A714" s="9" t="s">
        <v>186</v>
      </c>
      <c r="B714" s="8">
        <v>6.0000000000000002E-6</v>
      </c>
      <c r="D714" s="8" t="s">
        <v>56</v>
      </c>
      <c r="E714" s="8" t="s">
        <v>184</v>
      </c>
      <c r="F714" s="8" t="s">
        <v>58</v>
      </c>
      <c r="G714" s="8">
        <v>0</v>
      </c>
      <c r="H714" s="8">
        <v>6.0000000000000002E-6</v>
      </c>
      <c r="J714" s="8" t="s">
        <v>185</v>
      </c>
    </row>
    <row r="715" spans="1:11" ht="29" x14ac:dyDescent="0.35">
      <c r="A715" s="9" t="s">
        <v>187</v>
      </c>
      <c r="B715" s="8">
        <v>8.3199999999999996E-2</v>
      </c>
      <c r="D715" s="8" t="s">
        <v>109</v>
      </c>
      <c r="E715" s="8" t="s">
        <v>188</v>
      </c>
      <c r="F715" s="8" t="s">
        <v>58</v>
      </c>
      <c r="G715" s="8">
        <v>0</v>
      </c>
      <c r="H715" s="8">
        <v>8.3199999999999996E-2</v>
      </c>
      <c r="J715" s="8" t="s">
        <v>189</v>
      </c>
    </row>
    <row r="716" spans="1:11" ht="43.5" x14ac:dyDescent="0.35">
      <c r="A716" s="9" t="s">
        <v>363</v>
      </c>
      <c r="B716" s="8">
        <v>1</v>
      </c>
      <c r="C716" s="8" t="s">
        <v>36</v>
      </c>
      <c r="D716" s="8" t="s">
        <v>56</v>
      </c>
      <c r="E716" s="8" t="s">
        <v>353</v>
      </c>
      <c r="F716" s="8" t="s">
        <v>92</v>
      </c>
      <c r="I716" s="8">
        <v>100</v>
      </c>
      <c r="J716" s="8" t="s">
        <v>93</v>
      </c>
      <c r="K716" s="8" t="s">
        <v>365</v>
      </c>
    </row>
    <row r="717" spans="1:11" ht="43.5" x14ac:dyDescent="0.35">
      <c r="A717" s="9" t="s">
        <v>366</v>
      </c>
      <c r="B717" s="8">
        <v>1</v>
      </c>
      <c r="C717" s="8" t="s">
        <v>36</v>
      </c>
      <c r="D717" s="8" t="s">
        <v>56</v>
      </c>
      <c r="E717" s="8" t="s">
        <v>95</v>
      </c>
      <c r="F717" s="8" t="s">
        <v>96</v>
      </c>
      <c r="G717" s="8">
        <v>0</v>
      </c>
      <c r="H717" s="8">
        <v>1</v>
      </c>
      <c r="J717" s="8" t="s">
        <v>191</v>
      </c>
      <c r="K717" s="8" t="s">
        <v>367</v>
      </c>
    </row>
    <row r="718" spans="1:11" ht="43.5" x14ac:dyDescent="0.35">
      <c r="A718" s="9" t="s">
        <v>368</v>
      </c>
      <c r="B718" s="8">
        <v>0.38400000000000001</v>
      </c>
      <c r="C718" s="8" t="s">
        <v>36</v>
      </c>
      <c r="D718" s="8" t="s">
        <v>171</v>
      </c>
      <c r="E718" s="8" t="s">
        <v>95</v>
      </c>
      <c r="F718" s="8" t="s">
        <v>96</v>
      </c>
      <c r="G718" s="8">
        <v>0</v>
      </c>
      <c r="H718" s="8">
        <v>0.38400000000000001</v>
      </c>
      <c r="J718" s="8" t="s">
        <v>194</v>
      </c>
      <c r="K718" s="8" t="s">
        <v>369</v>
      </c>
    </row>
    <row r="719" spans="1:11" ht="43.5" x14ac:dyDescent="0.35">
      <c r="A719" s="9" t="s">
        <v>196</v>
      </c>
      <c r="B719" s="8">
        <v>8.2699999999999996E-11</v>
      </c>
      <c r="C719" s="8" t="s">
        <v>36</v>
      </c>
      <c r="D719" s="8" t="s">
        <v>43</v>
      </c>
      <c r="E719" s="8" t="s">
        <v>95</v>
      </c>
      <c r="F719" s="8" t="s">
        <v>96</v>
      </c>
      <c r="G719" s="8">
        <v>0</v>
      </c>
      <c r="H719" s="8">
        <v>8.2699999999999996E-11</v>
      </c>
      <c r="J719" s="8" t="s">
        <v>197</v>
      </c>
      <c r="K719" s="8" t="s">
        <v>198</v>
      </c>
    </row>
    <row r="720" spans="1:11" ht="29" x14ac:dyDescent="0.35">
      <c r="A720" s="9" t="s">
        <v>199</v>
      </c>
      <c r="B720" s="8">
        <v>7.4400000000000002E-10</v>
      </c>
      <c r="C720" s="8" t="s">
        <v>99</v>
      </c>
      <c r="D720" s="8" t="s">
        <v>43</v>
      </c>
      <c r="E720" s="8" t="s">
        <v>95</v>
      </c>
      <c r="F720" s="8" t="s">
        <v>96</v>
      </c>
      <c r="G720" s="8">
        <v>0</v>
      </c>
      <c r="H720" s="8">
        <v>7.4400000000000002E-10</v>
      </c>
      <c r="J720" s="8" t="s">
        <v>200</v>
      </c>
      <c r="K720" s="8" t="s">
        <v>201</v>
      </c>
    </row>
    <row r="721" spans="1:11" x14ac:dyDescent="0.35">
      <c r="A721" s="9" t="s">
        <v>202</v>
      </c>
      <c r="B721" s="8">
        <v>8.2600000000000002E-5</v>
      </c>
      <c r="C721" s="8" t="s">
        <v>99</v>
      </c>
      <c r="D721" s="8" t="s">
        <v>56</v>
      </c>
      <c r="E721" s="8" t="s">
        <v>95</v>
      </c>
      <c r="F721" s="8" t="s">
        <v>96</v>
      </c>
      <c r="G721" s="8">
        <v>0</v>
      </c>
      <c r="H721" s="8">
        <v>8.2600000000000002E-5</v>
      </c>
      <c r="J721" s="8" t="s">
        <v>189</v>
      </c>
      <c r="K721" s="8" t="s">
        <v>203</v>
      </c>
    </row>
    <row r="722" spans="1:11" ht="29" x14ac:dyDescent="0.35">
      <c r="A722" s="9" t="s">
        <v>204</v>
      </c>
      <c r="B722" s="8">
        <v>3.3099999999999999E-10</v>
      </c>
      <c r="C722" s="8" t="s">
        <v>99</v>
      </c>
      <c r="D722" s="8" t="s">
        <v>43</v>
      </c>
      <c r="E722" s="8" t="s">
        <v>95</v>
      </c>
      <c r="F722" s="8" t="s">
        <v>96</v>
      </c>
      <c r="G722" s="8">
        <v>0</v>
      </c>
      <c r="H722" s="8">
        <v>3.3099999999999999E-10</v>
      </c>
      <c r="J722" s="8" t="s">
        <v>205</v>
      </c>
      <c r="K722" s="8" t="s">
        <v>206</v>
      </c>
    </row>
    <row r="723" spans="1:11" ht="29" x14ac:dyDescent="0.35">
      <c r="A723" s="9" t="s">
        <v>207</v>
      </c>
      <c r="B723" s="8">
        <v>5.1400000000000003E-12</v>
      </c>
      <c r="C723" s="8" t="s">
        <v>99</v>
      </c>
      <c r="D723" s="8" t="s">
        <v>43</v>
      </c>
      <c r="E723" s="8" t="s">
        <v>95</v>
      </c>
      <c r="F723" s="8" t="s">
        <v>96</v>
      </c>
      <c r="G723" s="8">
        <v>0</v>
      </c>
      <c r="H723" s="8">
        <v>5.1400000000000003E-12</v>
      </c>
      <c r="J723" s="8" t="s">
        <v>208</v>
      </c>
      <c r="K723" s="8" t="s">
        <v>209</v>
      </c>
    </row>
    <row r="724" spans="1:11" x14ac:dyDescent="0.35">
      <c r="A724" s="9" t="s">
        <v>210</v>
      </c>
      <c r="B724" s="8">
        <v>2.8400000000000002E-4</v>
      </c>
      <c r="C724" s="8" t="s">
        <v>99</v>
      </c>
      <c r="D724" s="8" t="s">
        <v>56</v>
      </c>
      <c r="E724" s="8" t="s">
        <v>95</v>
      </c>
      <c r="F724" s="8" t="s">
        <v>96</v>
      </c>
      <c r="G724" s="8">
        <v>0</v>
      </c>
      <c r="H724" s="8">
        <v>2.8400000000000002E-4</v>
      </c>
      <c r="J724" s="8" t="s">
        <v>185</v>
      </c>
      <c r="K724" s="8" t="s">
        <v>211</v>
      </c>
    </row>
    <row r="725" spans="1:11" x14ac:dyDescent="0.35">
      <c r="A725" s="9" t="s">
        <v>212</v>
      </c>
      <c r="B725" s="8">
        <v>5.7899999999999997E-10</v>
      </c>
      <c r="C725" s="8" t="s">
        <v>99</v>
      </c>
      <c r="D725" s="8" t="s">
        <v>43</v>
      </c>
      <c r="E725" s="8" t="s">
        <v>95</v>
      </c>
      <c r="F725" s="8" t="s">
        <v>96</v>
      </c>
      <c r="G725" s="8">
        <v>0</v>
      </c>
      <c r="H725" s="8">
        <v>5.7899999999999997E-10</v>
      </c>
      <c r="J725" s="8" t="s">
        <v>213</v>
      </c>
      <c r="K725" s="8" t="s">
        <v>214</v>
      </c>
    </row>
    <row r="726" spans="1:11" ht="43.5" x14ac:dyDescent="0.35">
      <c r="A726" s="9" t="s">
        <v>104</v>
      </c>
      <c r="B726" s="8">
        <v>3.0400000000000002E-4</v>
      </c>
      <c r="C726" s="8" t="s">
        <v>99</v>
      </c>
      <c r="D726" s="8" t="s">
        <v>56</v>
      </c>
      <c r="E726" s="8" t="s">
        <v>95</v>
      </c>
      <c r="F726" s="8" t="s">
        <v>96</v>
      </c>
      <c r="G726" s="8">
        <v>0</v>
      </c>
      <c r="H726" s="8">
        <v>3.0400000000000002E-4</v>
      </c>
      <c r="J726" s="8" t="s">
        <v>189</v>
      </c>
      <c r="K726" s="8" t="s">
        <v>105</v>
      </c>
    </row>
    <row r="727" spans="1:11" ht="43.5" x14ac:dyDescent="0.35">
      <c r="A727" s="9" t="s">
        <v>215</v>
      </c>
      <c r="B727" s="8">
        <v>2.2699999999999999E-4</v>
      </c>
      <c r="C727" s="8" t="s">
        <v>112</v>
      </c>
      <c r="D727" s="8" t="s">
        <v>56</v>
      </c>
      <c r="E727" s="8" t="s">
        <v>113</v>
      </c>
      <c r="F727" s="8" t="s">
        <v>96</v>
      </c>
      <c r="G727" s="8">
        <v>0</v>
      </c>
      <c r="H727" s="8">
        <v>2.2699999999999999E-4</v>
      </c>
      <c r="J727" s="8" t="s">
        <v>328</v>
      </c>
      <c r="K727" s="8" t="s">
        <v>216</v>
      </c>
    </row>
    <row r="729" spans="1:11" ht="15.5" x14ac:dyDescent="0.35">
      <c r="A729" s="6" t="s">
        <v>29</v>
      </c>
      <c r="B729" s="7" t="s">
        <v>370</v>
      </c>
    </row>
    <row r="730" spans="1:11" x14ac:dyDescent="0.35">
      <c r="A730" s="9" t="s">
        <v>31</v>
      </c>
      <c r="B730" s="8" t="s">
        <v>371</v>
      </c>
    </row>
    <row r="731" spans="1:11" x14ac:dyDescent="0.35">
      <c r="A731" s="9" t="s">
        <v>33</v>
      </c>
      <c r="B731" s="8" t="s">
        <v>34</v>
      </c>
    </row>
    <row r="732" spans="1:11" x14ac:dyDescent="0.35">
      <c r="A732" s="9" t="s">
        <v>35</v>
      </c>
      <c r="B732" s="8" t="s">
        <v>36</v>
      </c>
    </row>
    <row r="733" spans="1:11" x14ac:dyDescent="0.35">
      <c r="A733" s="9" t="s">
        <v>37</v>
      </c>
      <c r="B733" s="8">
        <v>1</v>
      </c>
    </row>
    <row r="734" spans="1:11" x14ac:dyDescent="0.35">
      <c r="A734" s="9" t="s">
        <v>38</v>
      </c>
      <c r="B734" s="8" t="s">
        <v>370</v>
      </c>
    </row>
    <row r="735" spans="1:11" x14ac:dyDescent="0.35">
      <c r="A735" s="9" t="s">
        <v>39</v>
      </c>
      <c r="B735" s="8" t="s">
        <v>372</v>
      </c>
    </row>
    <row r="736" spans="1:11" x14ac:dyDescent="0.35">
      <c r="A736" s="9" t="s">
        <v>41</v>
      </c>
      <c r="B736" s="8" t="s">
        <v>42</v>
      </c>
    </row>
    <row r="737" spans="1:11" x14ac:dyDescent="0.35">
      <c r="A737" s="9" t="s">
        <v>43</v>
      </c>
      <c r="B737" s="8" t="s">
        <v>56</v>
      </c>
    </row>
    <row r="738" spans="1:11" ht="15.5" x14ac:dyDescent="0.35">
      <c r="A738" s="6" t="s">
        <v>45</v>
      </c>
    </row>
    <row r="739" spans="1:11" x14ac:dyDescent="0.35">
      <c r="A739" s="9" t="s">
        <v>46</v>
      </c>
      <c r="B739" s="8" t="s">
        <v>47</v>
      </c>
      <c r="C739" s="8" t="s">
        <v>35</v>
      </c>
      <c r="D739" s="8" t="s">
        <v>43</v>
      </c>
      <c r="E739" s="8" t="s">
        <v>48</v>
      </c>
      <c r="F739" s="8" t="s">
        <v>41</v>
      </c>
      <c r="G739" s="8" t="s">
        <v>49</v>
      </c>
      <c r="H739" s="8" t="s">
        <v>50</v>
      </c>
      <c r="I739" s="8" t="s">
        <v>52</v>
      </c>
      <c r="J739" s="8" t="s">
        <v>53</v>
      </c>
      <c r="K739" s="8" t="s">
        <v>39</v>
      </c>
    </row>
    <row r="740" spans="1:11" ht="29" x14ac:dyDescent="0.35">
      <c r="A740" s="9" t="s">
        <v>187</v>
      </c>
      <c r="B740" s="8">
        <v>8.3199999999999996E-2</v>
      </c>
      <c r="D740" s="8" t="s">
        <v>109</v>
      </c>
      <c r="E740" s="8" t="s">
        <v>188</v>
      </c>
      <c r="F740" s="8" t="s">
        <v>58</v>
      </c>
      <c r="G740" s="8">
        <v>0</v>
      </c>
      <c r="H740" s="8">
        <v>8.3199999999999996E-2</v>
      </c>
      <c r="J740" s="8" t="s">
        <v>189</v>
      </c>
    </row>
    <row r="741" spans="1:11" ht="43.5" x14ac:dyDescent="0.35">
      <c r="A741" s="9" t="s">
        <v>370</v>
      </c>
      <c r="B741" s="8">
        <v>1</v>
      </c>
      <c r="C741" s="8" t="s">
        <v>36</v>
      </c>
      <c r="D741" s="8" t="s">
        <v>56</v>
      </c>
      <c r="E741" s="8" t="s">
        <v>353</v>
      </c>
      <c r="F741" s="8" t="s">
        <v>92</v>
      </c>
      <c r="I741" s="8">
        <v>100</v>
      </c>
      <c r="J741" s="8" t="s">
        <v>93</v>
      </c>
      <c r="K741" s="8" t="s">
        <v>372</v>
      </c>
    </row>
    <row r="742" spans="1:11" ht="43.5" x14ac:dyDescent="0.35">
      <c r="A742" s="9" t="s">
        <v>373</v>
      </c>
      <c r="B742" s="8">
        <v>1</v>
      </c>
      <c r="C742" s="8" t="s">
        <v>36</v>
      </c>
      <c r="D742" s="8" t="s">
        <v>56</v>
      </c>
      <c r="E742" s="8" t="s">
        <v>95</v>
      </c>
      <c r="F742" s="8" t="s">
        <v>96</v>
      </c>
      <c r="G742" s="8">
        <v>0</v>
      </c>
      <c r="H742" s="8">
        <v>1</v>
      </c>
      <c r="J742" s="8" t="s">
        <v>191</v>
      </c>
      <c r="K742" s="8" t="s">
        <v>374</v>
      </c>
    </row>
    <row r="743" spans="1:11" ht="43.5" x14ac:dyDescent="0.35">
      <c r="A743" s="9" t="s">
        <v>375</v>
      </c>
      <c r="B743" s="8">
        <v>0.217</v>
      </c>
      <c r="C743" s="8" t="s">
        <v>36</v>
      </c>
      <c r="D743" s="8" t="s">
        <v>171</v>
      </c>
      <c r="E743" s="8" t="s">
        <v>95</v>
      </c>
      <c r="F743" s="8" t="s">
        <v>96</v>
      </c>
      <c r="G743" s="8">
        <v>0</v>
      </c>
      <c r="H743" s="8">
        <v>0.217</v>
      </c>
      <c r="J743" s="8" t="s">
        <v>194</v>
      </c>
      <c r="K743" s="8" t="s">
        <v>376</v>
      </c>
    </row>
    <row r="744" spans="1:11" ht="29" x14ac:dyDescent="0.35">
      <c r="A744" s="9" t="s">
        <v>230</v>
      </c>
      <c r="B744" s="8">
        <v>6.9999999999999999E-6</v>
      </c>
      <c r="D744" s="8" t="s">
        <v>56</v>
      </c>
      <c r="E744" s="8" t="s">
        <v>95</v>
      </c>
      <c r="F744" s="8" t="s">
        <v>96</v>
      </c>
      <c r="G744" s="8">
        <v>0</v>
      </c>
      <c r="H744" s="8">
        <v>6.9999999999999999E-6</v>
      </c>
      <c r="J744" s="8" t="s">
        <v>231</v>
      </c>
    </row>
    <row r="745" spans="1:11" ht="43.5" x14ac:dyDescent="0.35">
      <c r="A745" s="9" t="s">
        <v>196</v>
      </c>
      <c r="B745" s="8">
        <v>1.5299999999999999E-10</v>
      </c>
      <c r="C745" s="8" t="s">
        <v>36</v>
      </c>
      <c r="D745" s="8" t="s">
        <v>43</v>
      </c>
      <c r="E745" s="8" t="s">
        <v>95</v>
      </c>
      <c r="F745" s="8" t="s">
        <v>96</v>
      </c>
      <c r="G745" s="8">
        <v>0</v>
      </c>
      <c r="H745" s="8">
        <v>1.5299999999999999E-10</v>
      </c>
      <c r="J745" s="8" t="s">
        <v>197</v>
      </c>
      <c r="K745" s="8" t="s">
        <v>198</v>
      </c>
    </row>
    <row r="746" spans="1:11" ht="29" x14ac:dyDescent="0.35">
      <c r="A746" s="9" t="s">
        <v>199</v>
      </c>
      <c r="B746" s="8">
        <v>5.3600000000000001E-10</v>
      </c>
      <c r="C746" s="8" t="s">
        <v>99</v>
      </c>
      <c r="D746" s="8" t="s">
        <v>43</v>
      </c>
      <c r="E746" s="8" t="s">
        <v>95</v>
      </c>
      <c r="F746" s="8" t="s">
        <v>96</v>
      </c>
      <c r="G746" s="8">
        <v>0</v>
      </c>
      <c r="H746" s="8">
        <v>5.3600000000000001E-10</v>
      </c>
      <c r="J746" s="8" t="s">
        <v>200</v>
      </c>
      <c r="K746" s="8" t="s">
        <v>201</v>
      </c>
    </row>
    <row r="747" spans="1:11" ht="29" x14ac:dyDescent="0.35">
      <c r="A747" s="9" t="s">
        <v>204</v>
      </c>
      <c r="B747" s="8">
        <v>3.8300000000000002E-10</v>
      </c>
      <c r="C747" s="8" t="s">
        <v>99</v>
      </c>
      <c r="D747" s="8" t="s">
        <v>43</v>
      </c>
      <c r="E747" s="8" t="s">
        <v>95</v>
      </c>
      <c r="F747" s="8" t="s">
        <v>96</v>
      </c>
      <c r="G747" s="8">
        <v>0</v>
      </c>
      <c r="H747" s="8">
        <v>3.8300000000000002E-10</v>
      </c>
      <c r="J747" s="8" t="s">
        <v>205</v>
      </c>
      <c r="K747" s="8" t="s">
        <v>206</v>
      </c>
    </row>
    <row r="748" spans="1:11" ht="29" x14ac:dyDescent="0.35">
      <c r="A748" s="9" t="s">
        <v>207</v>
      </c>
      <c r="B748" s="8">
        <v>7.1399999999999999E-12</v>
      </c>
      <c r="C748" s="8" t="s">
        <v>99</v>
      </c>
      <c r="D748" s="8" t="s">
        <v>43</v>
      </c>
      <c r="E748" s="8" t="s">
        <v>95</v>
      </c>
      <c r="F748" s="8" t="s">
        <v>96</v>
      </c>
      <c r="G748" s="8">
        <v>0</v>
      </c>
      <c r="H748" s="8">
        <v>7.1399999999999999E-12</v>
      </c>
      <c r="J748" s="8" t="s">
        <v>208</v>
      </c>
      <c r="K748" s="8" t="s">
        <v>209</v>
      </c>
    </row>
    <row r="749" spans="1:11" x14ac:dyDescent="0.35">
      <c r="A749" s="9" t="s">
        <v>212</v>
      </c>
      <c r="B749" s="8">
        <v>1.5299999999999999E-10</v>
      </c>
      <c r="C749" s="8" t="s">
        <v>99</v>
      </c>
      <c r="D749" s="8" t="s">
        <v>43</v>
      </c>
      <c r="E749" s="8" t="s">
        <v>95</v>
      </c>
      <c r="F749" s="8" t="s">
        <v>96</v>
      </c>
      <c r="G749" s="8">
        <v>0</v>
      </c>
      <c r="H749" s="8">
        <v>1.5299999999999999E-10</v>
      </c>
      <c r="J749" s="8" t="s">
        <v>213</v>
      </c>
      <c r="K749" s="8" t="s">
        <v>214</v>
      </c>
    </row>
    <row r="750" spans="1:11" ht="43.5" x14ac:dyDescent="0.35">
      <c r="A750" s="9" t="s">
        <v>215</v>
      </c>
      <c r="B750" s="8">
        <v>6.9999999999999999E-6</v>
      </c>
      <c r="C750" s="8" t="s">
        <v>112</v>
      </c>
      <c r="D750" s="8" t="s">
        <v>56</v>
      </c>
      <c r="E750" s="8" t="s">
        <v>113</v>
      </c>
      <c r="F750" s="8" t="s">
        <v>96</v>
      </c>
      <c r="G750" s="8">
        <v>0</v>
      </c>
      <c r="H750" s="8">
        <v>6.9999999999999999E-6</v>
      </c>
      <c r="J750" s="8" t="s">
        <v>298</v>
      </c>
      <c r="K750" s="8" t="s">
        <v>216</v>
      </c>
    </row>
    <row r="752" spans="1:11" ht="15.5" x14ac:dyDescent="0.35">
      <c r="A752" s="6" t="s">
        <v>29</v>
      </c>
      <c r="B752" s="7" t="s">
        <v>377</v>
      </c>
    </row>
    <row r="753" spans="1:11" x14ac:dyDescent="0.35">
      <c r="A753" s="9" t="s">
        <v>31</v>
      </c>
      <c r="B753" s="8" t="s">
        <v>378</v>
      </c>
    </row>
    <row r="754" spans="1:11" x14ac:dyDescent="0.35">
      <c r="A754" s="9" t="s">
        <v>33</v>
      </c>
      <c r="B754" s="8" t="s">
        <v>34</v>
      </c>
    </row>
    <row r="755" spans="1:11" x14ac:dyDescent="0.35">
      <c r="A755" s="9" t="s">
        <v>35</v>
      </c>
      <c r="B755" s="8" t="s">
        <v>36</v>
      </c>
    </row>
    <row r="756" spans="1:11" x14ac:dyDescent="0.35">
      <c r="A756" s="9" t="s">
        <v>37</v>
      </c>
      <c r="B756" s="8">
        <v>1</v>
      </c>
    </row>
    <row r="757" spans="1:11" x14ac:dyDescent="0.35">
      <c r="A757" s="9" t="s">
        <v>38</v>
      </c>
      <c r="B757" s="8" t="s">
        <v>377</v>
      </c>
    </row>
    <row r="758" spans="1:11" x14ac:dyDescent="0.35">
      <c r="A758" s="9" t="s">
        <v>39</v>
      </c>
      <c r="B758" s="8" t="s">
        <v>379</v>
      </c>
    </row>
    <row r="759" spans="1:11" x14ac:dyDescent="0.35">
      <c r="A759" s="9" t="s">
        <v>41</v>
      </c>
      <c r="B759" s="8" t="s">
        <v>42</v>
      </c>
    </row>
    <row r="760" spans="1:11" x14ac:dyDescent="0.35">
      <c r="A760" s="9" t="s">
        <v>43</v>
      </c>
      <c r="B760" s="8" t="s">
        <v>56</v>
      </c>
    </row>
    <row r="761" spans="1:11" ht="15.5" x14ac:dyDescent="0.35">
      <c r="A761" s="6" t="s">
        <v>45</v>
      </c>
    </row>
    <row r="762" spans="1:11" x14ac:dyDescent="0.35">
      <c r="A762" s="9" t="s">
        <v>46</v>
      </c>
      <c r="B762" s="8" t="s">
        <v>47</v>
      </c>
      <c r="C762" s="8" t="s">
        <v>35</v>
      </c>
      <c r="D762" s="8" t="s">
        <v>43</v>
      </c>
      <c r="E762" s="8" t="s">
        <v>48</v>
      </c>
      <c r="F762" s="8" t="s">
        <v>41</v>
      </c>
      <c r="G762" s="8" t="s">
        <v>49</v>
      </c>
      <c r="H762" s="8" t="s">
        <v>50</v>
      </c>
      <c r="I762" s="8" t="s">
        <v>52</v>
      </c>
      <c r="J762" s="8" t="s">
        <v>53</v>
      </c>
      <c r="K762" s="8" t="s">
        <v>39</v>
      </c>
    </row>
    <row r="763" spans="1:11" ht="29" x14ac:dyDescent="0.35">
      <c r="A763" s="9" t="s">
        <v>187</v>
      </c>
      <c r="B763" s="8">
        <v>8.3199999999999996E-2</v>
      </c>
      <c r="D763" s="8" t="s">
        <v>109</v>
      </c>
      <c r="E763" s="8" t="s">
        <v>188</v>
      </c>
      <c r="F763" s="8" t="s">
        <v>58</v>
      </c>
      <c r="G763" s="8">
        <v>0</v>
      </c>
      <c r="H763" s="8">
        <v>8.3199999999999996E-2</v>
      </c>
      <c r="J763" s="8" t="s">
        <v>189</v>
      </c>
    </row>
    <row r="764" spans="1:11" ht="43.5" x14ac:dyDescent="0.35">
      <c r="A764" s="9" t="s">
        <v>377</v>
      </c>
      <c r="B764" s="8">
        <v>1</v>
      </c>
      <c r="C764" s="8" t="s">
        <v>36</v>
      </c>
      <c r="D764" s="8" t="s">
        <v>56</v>
      </c>
      <c r="E764" s="8" t="s">
        <v>353</v>
      </c>
      <c r="F764" s="8" t="s">
        <v>92</v>
      </c>
      <c r="I764" s="8">
        <v>100</v>
      </c>
      <c r="J764" s="8" t="s">
        <v>93</v>
      </c>
      <c r="K764" s="8" t="s">
        <v>379</v>
      </c>
    </row>
    <row r="765" spans="1:11" ht="43.5" x14ac:dyDescent="0.35">
      <c r="A765" s="9" t="s">
        <v>380</v>
      </c>
      <c r="B765" s="8">
        <v>1</v>
      </c>
      <c r="C765" s="8" t="s">
        <v>36</v>
      </c>
      <c r="D765" s="8" t="s">
        <v>56</v>
      </c>
      <c r="E765" s="8" t="s">
        <v>95</v>
      </c>
      <c r="F765" s="8" t="s">
        <v>96</v>
      </c>
      <c r="G765" s="8">
        <v>0</v>
      </c>
      <c r="H765" s="8">
        <v>1</v>
      </c>
      <c r="J765" s="8" t="s">
        <v>191</v>
      </c>
      <c r="K765" s="8" t="s">
        <v>381</v>
      </c>
    </row>
    <row r="766" spans="1:11" ht="43.5" x14ac:dyDescent="0.35">
      <c r="A766" s="9" t="s">
        <v>382</v>
      </c>
      <c r="B766" s="8">
        <v>0.217</v>
      </c>
      <c r="C766" s="8" t="s">
        <v>36</v>
      </c>
      <c r="D766" s="8" t="s">
        <v>171</v>
      </c>
      <c r="E766" s="8" t="s">
        <v>95</v>
      </c>
      <c r="F766" s="8" t="s">
        <v>96</v>
      </c>
      <c r="G766" s="8">
        <v>0</v>
      </c>
      <c r="H766" s="8">
        <v>0.217</v>
      </c>
      <c r="J766" s="8" t="s">
        <v>194</v>
      </c>
      <c r="K766" s="8" t="s">
        <v>383</v>
      </c>
    </row>
    <row r="767" spans="1:11" ht="29" x14ac:dyDescent="0.35">
      <c r="A767" s="9" t="s">
        <v>230</v>
      </c>
      <c r="B767" s="8">
        <v>6.9999999999999999E-6</v>
      </c>
      <c r="D767" s="8" t="s">
        <v>56</v>
      </c>
      <c r="E767" s="8" t="s">
        <v>95</v>
      </c>
      <c r="F767" s="8" t="s">
        <v>96</v>
      </c>
      <c r="G767" s="8">
        <v>0</v>
      </c>
      <c r="H767" s="8">
        <v>6.9999999999999999E-6</v>
      </c>
      <c r="J767" s="8" t="s">
        <v>231</v>
      </c>
    </row>
    <row r="768" spans="1:11" ht="43.5" x14ac:dyDescent="0.35">
      <c r="A768" s="9" t="s">
        <v>196</v>
      </c>
      <c r="B768" s="8">
        <v>1.5299999999999999E-10</v>
      </c>
      <c r="C768" s="8" t="s">
        <v>36</v>
      </c>
      <c r="D768" s="8" t="s">
        <v>43</v>
      </c>
      <c r="E768" s="8" t="s">
        <v>95</v>
      </c>
      <c r="F768" s="8" t="s">
        <v>96</v>
      </c>
      <c r="G768" s="8">
        <v>0</v>
      </c>
      <c r="H768" s="8">
        <v>1.5299999999999999E-10</v>
      </c>
      <c r="J768" s="8" t="s">
        <v>197</v>
      </c>
      <c r="K768" s="8" t="s">
        <v>198</v>
      </c>
    </row>
    <row r="769" spans="1:11" ht="29" x14ac:dyDescent="0.35">
      <c r="A769" s="9" t="s">
        <v>199</v>
      </c>
      <c r="B769" s="8">
        <v>5.3600000000000001E-10</v>
      </c>
      <c r="C769" s="8" t="s">
        <v>99</v>
      </c>
      <c r="D769" s="8" t="s">
        <v>43</v>
      </c>
      <c r="E769" s="8" t="s">
        <v>95</v>
      </c>
      <c r="F769" s="8" t="s">
        <v>96</v>
      </c>
      <c r="G769" s="8">
        <v>0</v>
      </c>
      <c r="H769" s="8">
        <v>5.3600000000000001E-10</v>
      </c>
      <c r="J769" s="8" t="s">
        <v>200</v>
      </c>
      <c r="K769" s="8" t="s">
        <v>201</v>
      </c>
    </row>
    <row r="770" spans="1:11" ht="29" x14ac:dyDescent="0.35">
      <c r="A770" s="9" t="s">
        <v>204</v>
      </c>
      <c r="B770" s="8">
        <v>3.8300000000000002E-10</v>
      </c>
      <c r="C770" s="8" t="s">
        <v>99</v>
      </c>
      <c r="D770" s="8" t="s">
        <v>43</v>
      </c>
      <c r="E770" s="8" t="s">
        <v>95</v>
      </c>
      <c r="F770" s="8" t="s">
        <v>96</v>
      </c>
      <c r="G770" s="8">
        <v>0</v>
      </c>
      <c r="H770" s="8">
        <v>3.8300000000000002E-10</v>
      </c>
      <c r="J770" s="8" t="s">
        <v>205</v>
      </c>
      <c r="K770" s="8" t="s">
        <v>206</v>
      </c>
    </row>
    <row r="771" spans="1:11" ht="29" x14ac:dyDescent="0.35">
      <c r="A771" s="9" t="s">
        <v>207</v>
      </c>
      <c r="B771" s="8">
        <v>7.1399999999999999E-12</v>
      </c>
      <c r="C771" s="8" t="s">
        <v>99</v>
      </c>
      <c r="D771" s="8" t="s">
        <v>43</v>
      </c>
      <c r="E771" s="8" t="s">
        <v>95</v>
      </c>
      <c r="F771" s="8" t="s">
        <v>96</v>
      </c>
      <c r="G771" s="8">
        <v>0</v>
      </c>
      <c r="H771" s="8">
        <v>7.1399999999999999E-12</v>
      </c>
      <c r="J771" s="8" t="s">
        <v>208</v>
      </c>
      <c r="K771" s="8" t="s">
        <v>209</v>
      </c>
    </row>
    <row r="772" spans="1:11" x14ac:dyDescent="0.35">
      <c r="A772" s="9" t="s">
        <v>212</v>
      </c>
      <c r="B772" s="8">
        <v>1.5299999999999999E-10</v>
      </c>
      <c r="C772" s="8" t="s">
        <v>99</v>
      </c>
      <c r="D772" s="8" t="s">
        <v>43</v>
      </c>
      <c r="E772" s="8" t="s">
        <v>95</v>
      </c>
      <c r="F772" s="8" t="s">
        <v>96</v>
      </c>
      <c r="G772" s="8">
        <v>0</v>
      </c>
      <c r="H772" s="8">
        <v>1.5299999999999999E-10</v>
      </c>
      <c r="J772" s="8" t="s">
        <v>213</v>
      </c>
      <c r="K772" s="8" t="s">
        <v>214</v>
      </c>
    </row>
    <row r="773" spans="1:11" ht="43.5" x14ac:dyDescent="0.35">
      <c r="A773" s="9" t="s">
        <v>215</v>
      </c>
      <c r="B773" s="8">
        <v>6.9999999999999999E-6</v>
      </c>
      <c r="C773" s="8" t="s">
        <v>112</v>
      </c>
      <c r="D773" s="8" t="s">
        <v>56</v>
      </c>
      <c r="E773" s="8" t="s">
        <v>113</v>
      </c>
      <c r="F773" s="8" t="s">
        <v>96</v>
      </c>
      <c r="G773" s="8">
        <v>0</v>
      </c>
      <c r="H773" s="8">
        <v>6.9999999999999999E-6</v>
      </c>
      <c r="J773" s="8" t="s">
        <v>298</v>
      </c>
      <c r="K773" s="8" t="s">
        <v>216</v>
      </c>
    </row>
    <row r="775" spans="1:11" ht="15.5" x14ac:dyDescent="0.35">
      <c r="A775" s="6" t="s">
        <v>29</v>
      </c>
      <c r="B775" s="7" t="s">
        <v>190</v>
      </c>
    </row>
    <row r="776" spans="1:11" x14ac:dyDescent="0.35">
      <c r="A776" s="9" t="s">
        <v>31</v>
      </c>
      <c r="B776" s="8" t="s">
        <v>384</v>
      </c>
    </row>
    <row r="777" spans="1:11" x14ac:dyDescent="0.35">
      <c r="A777" s="9" t="s">
        <v>33</v>
      </c>
      <c r="B777" s="8" t="s">
        <v>34</v>
      </c>
    </row>
    <row r="778" spans="1:11" x14ac:dyDescent="0.35">
      <c r="A778" s="9" t="s">
        <v>35</v>
      </c>
      <c r="B778" s="8" t="s">
        <v>36</v>
      </c>
    </row>
    <row r="779" spans="1:11" x14ac:dyDescent="0.35">
      <c r="A779" s="9" t="s">
        <v>37</v>
      </c>
      <c r="B779" s="8">
        <v>1</v>
      </c>
    </row>
    <row r="780" spans="1:11" x14ac:dyDescent="0.35">
      <c r="A780" s="9" t="s">
        <v>38</v>
      </c>
      <c r="B780" s="8" t="s">
        <v>190</v>
      </c>
    </row>
    <row r="781" spans="1:11" x14ac:dyDescent="0.35">
      <c r="A781" s="9" t="s">
        <v>39</v>
      </c>
      <c r="B781" s="8" t="s">
        <v>192</v>
      </c>
    </row>
    <row r="782" spans="1:11" x14ac:dyDescent="0.35">
      <c r="A782" s="9" t="s">
        <v>41</v>
      </c>
      <c r="B782" s="8" t="s">
        <v>42</v>
      </c>
    </row>
    <row r="783" spans="1:11" x14ac:dyDescent="0.35">
      <c r="A783" s="9" t="s">
        <v>43</v>
      </c>
      <c r="B783" s="8" t="s">
        <v>56</v>
      </c>
    </row>
    <row r="784" spans="1:11" ht="15.5" x14ac:dyDescent="0.35">
      <c r="A784" s="6" t="s">
        <v>45</v>
      </c>
    </row>
    <row r="785" spans="1:13" x14ac:dyDescent="0.35">
      <c r="A785" s="9" t="s">
        <v>46</v>
      </c>
      <c r="B785" s="8" t="s">
        <v>47</v>
      </c>
      <c r="C785" s="8" t="s">
        <v>35</v>
      </c>
      <c r="D785" s="8" t="s">
        <v>43</v>
      </c>
      <c r="E785" s="8" t="s">
        <v>48</v>
      </c>
      <c r="F785" s="8" t="s">
        <v>41</v>
      </c>
      <c r="G785" s="8" t="s">
        <v>49</v>
      </c>
      <c r="H785" s="8" t="s">
        <v>50</v>
      </c>
      <c r="I785" s="8" t="s">
        <v>51</v>
      </c>
      <c r="J785" s="8" t="s">
        <v>52</v>
      </c>
      <c r="K785" s="8" t="s">
        <v>53</v>
      </c>
      <c r="L785" s="8" t="s">
        <v>54</v>
      </c>
      <c r="M785" s="8" t="s">
        <v>39</v>
      </c>
    </row>
    <row r="786" spans="1:13" ht="43.5" x14ac:dyDescent="0.35">
      <c r="A786" s="9" t="s">
        <v>190</v>
      </c>
      <c r="B786" s="8">
        <v>1</v>
      </c>
      <c r="C786" s="8" t="s">
        <v>36</v>
      </c>
      <c r="D786" s="8" t="s">
        <v>56</v>
      </c>
      <c r="E786" s="8" t="s">
        <v>91</v>
      </c>
      <c r="F786" s="8" t="s">
        <v>92</v>
      </c>
      <c r="J786" s="8">
        <v>100</v>
      </c>
      <c r="K786" s="8" t="s">
        <v>93</v>
      </c>
      <c r="M786" s="8" t="s">
        <v>192</v>
      </c>
    </row>
    <row r="787" spans="1:13" x14ac:dyDescent="0.35">
      <c r="A787" s="9" t="s">
        <v>385</v>
      </c>
      <c r="B787" s="8">
        <v>1.6899999999999999E-8</v>
      </c>
      <c r="C787" s="8" t="s">
        <v>36</v>
      </c>
      <c r="D787" s="8" t="s">
        <v>386</v>
      </c>
      <c r="E787" s="8" t="s">
        <v>95</v>
      </c>
      <c r="F787" s="8" t="s">
        <v>96</v>
      </c>
      <c r="G787" s="8">
        <v>0</v>
      </c>
      <c r="H787" s="8">
        <v>1.6899999999999999E-8</v>
      </c>
      <c r="K787" s="8" t="s">
        <v>387</v>
      </c>
      <c r="M787" s="8" t="s">
        <v>388</v>
      </c>
    </row>
    <row r="788" spans="1:13" ht="29" x14ac:dyDescent="0.35">
      <c r="A788" s="9" t="s">
        <v>204</v>
      </c>
      <c r="B788" s="8">
        <v>2.5400000000000001E-11</v>
      </c>
      <c r="C788" s="8" t="s">
        <v>99</v>
      </c>
      <c r="D788" s="8" t="s">
        <v>43</v>
      </c>
      <c r="E788" s="8" t="s">
        <v>95</v>
      </c>
      <c r="F788" s="8" t="s">
        <v>96</v>
      </c>
      <c r="G788" s="8">
        <v>2</v>
      </c>
      <c r="H788" s="8">
        <v>-24.396271941904061</v>
      </c>
      <c r="I788" s="8">
        <v>0</v>
      </c>
      <c r="K788" s="8" t="s">
        <v>389</v>
      </c>
      <c r="L788" s="8">
        <v>0</v>
      </c>
      <c r="M788" s="8" t="s">
        <v>206</v>
      </c>
    </row>
    <row r="789" spans="1:13" ht="29" x14ac:dyDescent="0.35">
      <c r="A789" s="9" t="s">
        <v>169</v>
      </c>
      <c r="B789" s="8">
        <v>9.4800000000000006E-3</v>
      </c>
      <c r="C789" s="8" t="s">
        <v>170</v>
      </c>
      <c r="D789" s="8" t="s">
        <v>171</v>
      </c>
      <c r="E789" s="8" t="s">
        <v>95</v>
      </c>
      <c r="F789" s="8" t="s">
        <v>96</v>
      </c>
      <c r="G789" s="8">
        <v>2</v>
      </c>
      <c r="H789" s="8">
        <v>-4.6585709627152063</v>
      </c>
      <c r="I789" s="8">
        <v>0</v>
      </c>
      <c r="K789" s="8" t="s">
        <v>390</v>
      </c>
      <c r="L789" s="8">
        <v>0</v>
      </c>
      <c r="M789" s="8" t="s">
        <v>391</v>
      </c>
    </row>
    <row r="790" spans="1:13" ht="29" x14ac:dyDescent="0.35">
      <c r="A790" s="9" t="s">
        <v>392</v>
      </c>
      <c r="B790" s="8">
        <v>2.9700000000000001E-2</v>
      </c>
      <c r="C790" s="8" t="s">
        <v>36</v>
      </c>
      <c r="D790" s="8" t="s">
        <v>393</v>
      </c>
      <c r="E790" s="8" t="s">
        <v>95</v>
      </c>
      <c r="F790" s="8" t="s">
        <v>96</v>
      </c>
      <c r="G790" s="8">
        <v>2</v>
      </c>
      <c r="H790" s="8">
        <v>-3.5166082331734829</v>
      </c>
      <c r="I790" s="8">
        <v>0</v>
      </c>
      <c r="K790" s="8" t="s">
        <v>394</v>
      </c>
      <c r="L790" s="8">
        <v>0</v>
      </c>
      <c r="M790" s="8" t="s">
        <v>395</v>
      </c>
    </row>
    <row r="792" spans="1:13" ht="15.5" x14ac:dyDescent="0.35">
      <c r="A792" s="6" t="s">
        <v>29</v>
      </c>
      <c r="B792" s="7" t="s">
        <v>218</v>
      </c>
    </row>
    <row r="793" spans="1:13" x14ac:dyDescent="0.35">
      <c r="A793" s="9" t="s">
        <v>31</v>
      </c>
      <c r="B793" s="8" t="s">
        <v>396</v>
      </c>
    </row>
    <row r="794" spans="1:13" x14ac:dyDescent="0.35">
      <c r="A794" s="9" t="s">
        <v>33</v>
      </c>
      <c r="B794" s="8" t="s">
        <v>34</v>
      </c>
    </row>
    <row r="795" spans="1:13" x14ac:dyDescent="0.35">
      <c r="A795" s="9" t="s">
        <v>35</v>
      </c>
      <c r="B795" s="8" t="s">
        <v>36</v>
      </c>
    </row>
    <row r="796" spans="1:13" x14ac:dyDescent="0.35">
      <c r="A796" s="9" t="s">
        <v>37</v>
      </c>
      <c r="B796" s="8">
        <v>1</v>
      </c>
    </row>
    <row r="797" spans="1:13" x14ac:dyDescent="0.35">
      <c r="A797" s="9" t="s">
        <v>38</v>
      </c>
      <c r="B797" s="8" t="s">
        <v>218</v>
      </c>
    </row>
    <row r="798" spans="1:13" x14ac:dyDescent="0.35">
      <c r="A798" s="9" t="s">
        <v>39</v>
      </c>
      <c r="B798" s="8" t="s">
        <v>219</v>
      </c>
    </row>
    <row r="799" spans="1:13" x14ac:dyDescent="0.35">
      <c r="A799" s="9" t="s">
        <v>41</v>
      </c>
      <c r="B799" s="8" t="s">
        <v>42</v>
      </c>
    </row>
    <row r="800" spans="1:13" x14ac:dyDescent="0.35">
      <c r="A800" s="9" t="s">
        <v>43</v>
      </c>
      <c r="B800" s="8" t="s">
        <v>56</v>
      </c>
    </row>
    <row r="801" spans="1:13" ht="15.5" x14ac:dyDescent="0.35">
      <c r="A801" s="6" t="s">
        <v>45</v>
      </c>
    </row>
    <row r="802" spans="1:13" x14ac:dyDescent="0.35">
      <c r="A802" s="9" t="s">
        <v>46</v>
      </c>
      <c r="B802" s="8" t="s">
        <v>47</v>
      </c>
      <c r="C802" s="8" t="s">
        <v>35</v>
      </c>
      <c r="D802" s="8" t="s">
        <v>43</v>
      </c>
      <c r="E802" s="8" t="s">
        <v>48</v>
      </c>
      <c r="F802" s="8" t="s">
        <v>41</v>
      </c>
      <c r="G802" s="8" t="s">
        <v>49</v>
      </c>
      <c r="H802" s="8" t="s">
        <v>50</v>
      </c>
      <c r="I802" s="8" t="s">
        <v>51</v>
      </c>
      <c r="J802" s="8" t="s">
        <v>52</v>
      </c>
      <c r="K802" s="8" t="s">
        <v>53</v>
      </c>
      <c r="L802" s="8" t="s">
        <v>54</v>
      </c>
      <c r="M802" s="8" t="s">
        <v>39</v>
      </c>
    </row>
    <row r="803" spans="1:13" ht="43.5" x14ac:dyDescent="0.35">
      <c r="A803" s="9" t="s">
        <v>218</v>
      </c>
      <c r="B803" s="8">
        <v>1</v>
      </c>
      <c r="C803" s="8" t="s">
        <v>36</v>
      </c>
      <c r="D803" s="8" t="s">
        <v>56</v>
      </c>
      <c r="E803" s="8" t="s">
        <v>91</v>
      </c>
      <c r="F803" s="8" t="s">
        <v>92</v>
      </c>
      <c r="J803" s="8">
        <v>100</v>
      </c>
      <c r="K803" s="8" t="s">
        <v>93</v>
      </c>
      <c r="M803" s="8" t="s">
        <v>219</v>
      </c>
    </row>
    <row r="804" spans="1:13" x14ac:dyDescent="0.35">
      <c r="A804" s="9" t="s">
        <v>385</v>
      </c>
      <c r="B804" s="8">
        <v>5.0699999999999997E-8</v>
      </c>
      <c r="C804" s="8" t="s">
        <v>36</v>
      </c>
      <c r="D804" s="8" t="s">
        <v>386</v>
      </c>
      <c r="E804" s="8" t="s">
        <v>95</v>
      </c>
      <c r="F804" s="8" t="s">
        <v>96</v>
      </c>
      <c r="G804" s="8">
        <v>0</v>
      </c>
      <c r="H804" s="8">
        <v>5.0699999999999997E-8</v>
      </c>
      <c r="K804" s="8" t="s">
        <v>387</v>
      </c>
      <c r="M804" s="8" t="s">
        <v>388</v>
      </c>
    </row>
    <row r="805" spans="1:13" ht="29" x14ac:dyDescent="0.35">
      <c r="A805" s="9" t="s">
        <v>204</v>
      </c>
      <c r="B805" s="8">
        <v>2.5400000000000001E-11</v>
      </c>
      <c r="C805" s="8" t="s">
        <v>99</v>
      </c>
      <c r="D805" s="8" t="s">
        <v>43</v>
      </c>
      <c r="E805" s="8" t="s">
        <v>95</v>
      </c>
      <c r="F805" s="8" t="s">
        <v>96</v>
      </c>
      <c r="G805" s="8">
        <v>2</v>
      </c>
      <c r="H805" s="8">
        <v>-24.396271941904061</v>
      </c>
      <c r="I805" s="8">
        <v>0</v>
      </c>
      <c r="K805" s="8" t="s">
        <v>389</v>
      </c>
      <c r="L805" s="8">
        <v>0</v>
      </c>
      <c r="M805" s="8" t="s">
        <v>206</v>
      </c>
    </row>
    <row r="806" spans="1:13" ht="29" x14ac:dyDescent="0.35">
      <c r="A806" s="9" t="s">
        <v>169</v>
      </c>
      <c r="B806" s="8">
        <v>3.3399999999999999E-2</v>
      </c>
      <c r="C806" s="8" t="s">
        <v>170</v>
      </c>
      <c r="D806" s="8" t="s">
        <v>171</v>
      </c>
      <c r="E806" s="8" t="s">
        <v>95</v>
      </c>
      <c r="F806" s="8" t="s">
        <v>96</v>
      </c>
      <c r="G806" s="8">
        <v>2</v>
      </c>
      <c r="H806" s="8">
        <v>-3.3991993789994819</v>
      </c>
      <c r="I806" s="8">
        <v>0</v>
      </c>
      <c r="K806" s="8" t="s">
        <v>390</v>
      </c>
      <c r="L806" s="8">
        <v>0</v>
      </c>
      <c r="M806" s="8" t="s">
        <v>391</v>
      </c>
    </row>
    <row r="807" spans="1:13" ht="29" x14ac:dyDescent="0.35">
      <c r="A807" s="9" t="s">
        <v>397</v>
      </c>
      <c r="B807" s="8">
        <v>2.9700000000000001E-2</v>
      </c>
      <c r="C807" s="8" t="s">
        <v>36</v>
      </c>
      <c r="D807" s="8" t="s">
        <v>393</v>
      </c>
      <c r="E807" s="8" t="s">
        <v>95</v>
      </c>
      <c r="F807" s="8" t="s">
        <v>96</v>
      </c>
      <c r="G807" s="8">
        <v>0</v>
      </c>
      <c r="H807" s="8">
        <v>2.9700000000000001E-2</v>
      </c>
      <c r="K807" s="8" t="s">
        <v>394</v>
      </c>
      <c r="M807" s="8" t="s">
        <v>398</v>
      </c>
    </row>
    <row r="808" spans="1:13" ht="29" x14ac:dyDescent="0.35">
      <c r="A808" s="9" t="s">
        <v>392</v>
      </c>
      <c r="B808" s="8">
        <v>2.9700000000000001E-2</v>
      </c>
      <c r="C808" s="8" t="s">
        <v>36</v>
      </c>
      <c r="D808" s="8" t="s">
        <v>393</v>
      </c>
      <c r="E808" s="8" t="s">
        <v>95</v>
      </c>
      <c r="F808" s="8" t="s">
        <v>96</v>
      </c>
      <c r="G808" s="8">
        <v>2</v>
      </c>
      <c r="H808" s="8">
        <v>-3.5166082331734829</v>
      </c>
      <c r="I808" s="8">
        <v>0</v>
      </c>
      <c r="K808" s="8" t="s">
        <v>394</v>
      </c>
      <c r="L808" s="8">
        <v>0</v>
      </c>
      <c r="M808" s="8" t="s">
        <v>395</v>
      </c>
    </row>
    <row r="810" spans="1:13" ht="15.5" x14ac:dyDescent="0.35">
      <c r="A810" s="6" t="s">
        <v>29</v>
      </c>
      <c r="B810" s="7" t="s">
        <v>226</v>
      </c>
    </row>
    <row r="811" spans="1:13" x14ac:dyDescent="0.35">
      <c r="A811" s="9" t="s">
        <v>31</v>
      </c>
      <c r="B811" s="8" t="s">
        <v>399</v>
      </c>
    </row>
    <row r="812" spans="1:13" x14ac:dyDescent="0.35">
      <c r="A812" s="9" t="s">
        <v>33</v>
      </c>
      <c r="B812" s="8" t="s">
        <v>34</v>
      </c>
    </row>
    <row r="813" spans="1:13" x14ac:dyDescent="0.35">
      <c r="A813" s="9" t="s">
        <v>35</v>
      </c>
      <c r="B813" s="8" t="s">
        <v>36</v>
      </c>
    </row>
    <row r="814" spans="1:13" x14ac:dyDescent="0.35">
      <c r="A814" s="9" t="s">
        <v>37</v>
      </c>
      <c r="B814" s="8">
        <v>1</v>
      </c>
    </row>
    <row r="815" spans="1:13" x14ac:dyDescent="0.35">
      <c r="A815" s="9" t="s">
        <v>38</v>
      </c>
      <c r="B815" s="8" t="s">
        <v>226</v>
      </c>
    </row>
    <row r="816" spans="1:13" x14ac:dyDescent="0.35">
      <c r="A816" s="9" t="s">
        <v>39</v>
      </c>
      <c r="B816" s="8" t="s">
        <v>227</v>
      </c>
    </row>
    <row r="817" spans="1:13" x14ac:dyDescent="0.35">
      <c r="A817" s="9" t="s">
        <v>41</v>
      </c>
      <c r="B817" s="8" t="s">
        <v>42</v>
      </c>
    </row>
    <row r="818" spans="1:13" x14ac:dyDescent="0.35">
      <c r="A818" s="9" t="s">
        <v>43</v>
      </c>
      <c r="B818" s="8" t="s">
        <v>56</v>
      </c>
    </row>
    <row r="819" spans="1:13" ht="15.5" x14ac:dyDescent="0.35">
      <c r="A819" s="6" t="s">
        <v>45</v>
      </c>
    </row>
    <row r="820" spans="1:13" x14ac:dyDescent="0.35">
      <c r="A820" s="9" t="s">
        <v>46</v>
      </c>
      <c r="B820" s="8" t="s">
        <v>47</v>
      </c>
      <c r="C820" s="8" t="s">
        <v>35</v>
      </c>
      <c r="D820" s="8" t="s">
        <v>43</v>
      </c>
      <c r="E820" s="8" t="s">
        <v>48</v>
      </c>
      <c r="F820" s="8" t="s">
        <v>41</v>
      </c>
      <c r="G820" s="8" t="s">
        <v>49</v>
      </c>
      <c r="H820" s="8" t="s">
        <v>50</v>
      </c>
      <c r="I820" s="8" t="s">
        <v>51</v>
      </c>
      <c r="J820" s="8" t="s">
        <v>52</v>
      </c>
      <c r="K820" s="8" t="s">
        <v>53</v>
      </c>
      <c r="L820" s="8" t="s">
        <v>54</v>
      </c>
      <c r="M820" s="8" t="s">
        <v>39</v>
      </c>
    </row>
    <row r="821" spans="1:13" ht="43.5" x14ac:dyDescent="0.35">
      <c r="A821" s="9" t="s">
        <v>226</v>
      </c>
      <c r="B821" s="8">
        <v>1</v>
      </c>
      <c r="C821" s="8" t="s">
        <v>36</v>
      </c>
      <c r="D821" s="8" t="s">
        <v>56</v>
      </c>
      <c r="E821" s="8" t="s">
        <v>225</v>
      </c>
      <c r="F821" s="8" t="s">
        <v>92</v>
      </c>
      <c r="J821" s="8">
        <v>100</v>
      </c>
      <c r="K821" s="8" t="s">
        <v>93</v>
      </c>
      <c r="M821" s="8" t="s">
        <v>227</v>
      </c>
    </row>
    <row r="822" spans="1:13" x14ac:dyDescent="0.35">
      <c r="A822" s="9" t="s">
        <v>385</v>
      </c>
      <c r="B822" s="8">
        <v>1.6899999999999999E-8</v>
      </c>
      <c r="C822" s="8" t="s">
        <v>36</v>
      </c>
      <c r="D822" s="8" t="s">
        <v>386</v>
      </c>
      <c r="E822" s="8" t="s">
        <v>95</v>
      </c>
      <c r="F822" s="8" t="s">
        <v>96</v>
      </c>
      <c r="G822" s="8">
        <v>0</v>
      </c>
      <c r="H822" s="8">
        <v>1.6899999999999999E-8</v>
      </c>
      <c r="K822" s="8" t="s">
        <v>387</v>
      </c>
      <c r="M822" s="8" t="s">
        <v>388</v>
      </c>
    </row>
    <row r="823" spans="1:13" ht="29" x14ac:dyDescent="0.35">
      <c r="A823" s="9" t="s">
        <v>204</v>
      </c>
      <c r="B823" s="8">
        <v>2.5400000000000001E-11</v>
      </c>
      <c r="C823" s="8" t="s">
        <v>99</v>
      </c>
      <c r="D823" s="8" t="s">
        <v>43</v>
      </c>
      <c r="E823" s="8" t="s">
        <v>95</v>
      </c>
      <c r="F823" s="8" t="s">
        <v>96</v>
      </c>
      <c r="G823" s="8">
        <v>2</v>
      </c>
      <c r="H823" s="8">
        <v>-24.396271941904061</v>
      </c>
      <c r="I823" s="8">
        <v>0</v>
      </c>
      <c r="K823" s="8" t="s">
        <v>389</v>
      </c>
      <c r="L823" s="8">
        <v>0</v>
      </c>
      <c r="M823" s="8" t="s">
        <v>206</v>
      </c>
    </row>
    <row r="824" spans="1:13" ht="29" x14ac:dyDescent="0.35">
      <c r="A824" s="9" t="s">
        <v>169</v>
      </c>
      <c r="B824" s="8">
        <v>9.4800000000000006E-3</v>
      </c>
      <c r="C824" s="8" t="s">
        <v>170</v>
      </c>
      <c r="D824" s="8" t="s">
        <v>171</v>
      </c>
      <c r="E824" s="8" t="s">
        <v>95</v>
      </c>
      <c r="F824" s="8" t="s">
        <v>96</v>
      </c>
      <c r="G824" s="8">
        <v>2</v>
      </c>
      <c r="H824" s="8">
        <v>-4.6585709627152063</v>
      </c>
      <c r="I824" s="8">
        <v>0</v>
      </c>
      <c r="K824" s="8" t="s">
        <v>390</v>
      </c>
      <c r="L824" s="8">
        <v>0</v>
      </c>
      <c r="M824" s="8" t="s">
        <v>391</v>
      </c>
    </row>
    <row r="825" spans="1:13" ht="29" x14ac:dyDescent="0.35">
      <c r="A825" s="9" t="s">
        <v>392</v>
      </c>
      <c r="B825" s="8">
        <v>1.5200000000000001E-3</v>
      </c>
      <c r="C825" s="8" t="s">
        <v>36</v>
      </c>
      <c r="D825" s="8" t="s">
        <v>393</v>
      </c>
      <c r="E825" s="8" t="s">
        <v>95</v>
      </c>
      <c r="F825" s="8" t="s">
        <v>96</v>
      </c>
      <c r="G825" s="8">
        <v>2</v>
      </c>
      <c r="H825" s="8">
        <v>-6.4890449441239522</v>
      </c>
      <c r="I825" s="8">
        <v>0</v>
      </c>
      <c r="K825" s="8" t="s">
        <v>394</v>
      </c>
      <c r="L825" s="8">
        <v>0</v>
      </c>
      <c r="M825" s="8" t="s">
        <v>395</v>
      </c>
    </row>
    <row r="827" spans="1:13" ht="15.5" x14ac:dyDescent="0.35">
      <c r="A827" s="6" t="s">
        <v>29</v>
      </c>
      <c r="B827" s="7" t="s">
        <v>236</v>
      </c>
    </row>
    <row r="828" spans="1:13" x14ac:dyDescent="0.35">
      <c r="A828" s="9" t="s">
        <v>31</v>
      </c>
      <c r="B828" s="8" t="s">
        <v>400</v>
      </c>
    </row>
    <row r="829" spans="1:13" x14ac:dyDescent="0.35">
      <c r="A829" s="9" t="s">
        <v>33</v>
      </c>
      <c r="B829" s="8" t="s">
        <v>34</v>
      </c>
    </row>
    <row r="830" spans="1:13" x14ac:dyDescent="0.35">
      <c r="A830" s="9" t="s">
        <v>35</v>
      </c>
      <c r="B830" s="8" t="s">
        <v>36</v>
      </c>
    </row>
    <row r="831" spans="1:13" x14ac:dyDescent="0.35">
      <c r="A831" s="9" t="s">
        <v>37</v>
      </c>
      <c r="B831" s="8">
        <v>1</v>
      </c>
    </row>
    <row r="832" spans="1:13" x14ac:dyDescent="0.35">
      <c r="A832" s="9" t="s">
        <v>38</v>
      </c>
      <c r="B832" s="8" t="s">
        <v>236</v>
      </c>
    </row>
    <row r="833" spans="1:13" x14ac:dyDescent="0.35">
      <c r="A833" s="9" t="s">
        <v>39</v>
      </c>
      <c r="B833" s="8" t="s">
        <v>237</v>
      </c>
    </row>
    <row r="834" spans="1:13" x14ac:dyDescent="0.35">
      <c r="A834" s="9" t="s">
        <v>41</v>
      </c>
      <c r="B834" s="8" t="s">
        <v>42</v>
      </c>
    </row>
    <row r="835" spans="1:13" x14ac:dyDescent="0.35">
      <c r="A835" s="9" t="s">
        <v>43</v>
      </c>
      <c r="B835" s="8" t="s">
        <v>56</v>
      </c>
    </row>
    <row r="836" spans="1:13" ht="15.5" x14ac:dyDescent="0.35">
      <c r="A836" s="6" t="s">
        <v>45</v>
      </c>
    </row>
    <row r="837" spans="1:13" x14ac:dyDescent="0.35">
      <c r="A837" s="9" t="s">
        <v>46</v>
      </c>
      <c r="B837" s="8" t="s">
        <v>47</v>
      </c>
      <c r="C837" s="8" t="s">
        <v>35</v>
      </c>
      <c r="D837" s="8" t="s">
        <v>43</v>
      </c>
      <c r="E837" s="8" t="s">
        <v>48</v>
      </c>
      <c r="F837" s="8" t="s">
        <v>41</v>
      </c>
      <c r="G837" s="8" t="s">
        <v>49</v>
      </c>
      <c r="H837" s="8" t="s">
        <v>50</v>
      </c>
      <c r="I837" s="8" t="s">
        <v>51</v>
      </c>
      <c r="J837" s="8" t="s">
        <v>52</v>
      </c>
      <c r="K837" s="8" t="s">
        <v>53</v>
      </c>
      <c r="L837" s="8" t="s">
        <v>54</v>
      </c>
      <c r="M837" s="8" t="s">
        <v>39</v>
      </c>
    </row>
    <row r="838" spans="1:13" ht="43.5" x14ac:dyDescent="0.35">
      <c r="A838" s="9" t="s">
        <v>236</v>
      </c>
      <c r="B838" s="8">
        <v>1</v>
      </c>
      <c r="C838" s="8" t="s">
        <v>36</v>
      </c>
      <c r="D838" s="8" t="s">
        <v>56</v>
      </c>
      <c r="E838" s="8" t="s">
        <v>225</v>
      </c>
      <c r="F838" s="8" t="s">
        <v>92</v>
      </c>
      <c r="J838" s="8">
        <v>100</v>
      </c>
      <c r="K838" s="8" t="s">
        <v>93</v>
      </c>
      <c r="M838" s="8" t="s">
        <v>237</v>
      </c>
    </row>
    <row r="839" spans="1:13" x14ac:dyDescent="0.35">
      <c r="A839" s="9" t="s">
        <v>385</v>
      </c>
      <c r="B839" s="8">
        <v>5.0699999999999997E-8</v>
      </c>
      <c r="C839" s="8" t="s">
        <v>36</v>
      </c>
      <c r="D839" s="8" t="s">
        <v>386</v>
      </c>
      <c r="E839" s="8" t="s">
        <v>95</v>
      </c>
      <c r="F839" s="8" t="s">
        <v>96</v>
      </c>
      <c r="G839" s="8">
        <v>0</v>
      </c>
      <c r="H839" s="8">
        <v>5.0699999999999997E-8</v>
      </c>
      <c r="K839" s="8" t="s">
        <v>387</v>
      </c>
      <c r="M839" s="8" t="s">
        <v>388</v>
      </c>
    </row>
    <row r="840" spans="1:13" ht="29" x14ac:dyDescent="0.35">
      <c r="A840" s="9" t="s">
        <v>204</v>
      </c>
      <c r="B840" s="8">
        <v>2.5400000000000001E-11</v>
      </c>
      <c r="C840" s="8" t="s">
        <v>99</v>
      </c>
      <c r="D840" s="8" t="s">
        <v>43</v>
      </c>
      <c r="E840" s="8" t="s">
        <v>95</v>
      </c>
      <c r="F840" s="8" t="s">
        <v>96</v>
      </c>
      <c r="G840" s="8">
        <v>2</v>
      </c>
      <c r="H840" s="8">
        <v>-24.396271941904061</v>
      </c>
      <c r="I840" s="8">
        <v>0</v>
      </c>
      <c r="K840" s="8" t="s">
        <v>389</v>
      </c>
      <c r="L840" s="8">
        <v>0</v>
      </c>
      <c r="M840" s="8" t="s">
        <v>206</v>
      </c>
    </row>
    <row r="841" spans="1:13" ht="29" x14ac:dyDescent="0.35">
      <c r="A841" s="9" t="s">
        <v>169</v>
      </c>
      <c r="B841" s="8">
        <v>3.3399999999999999E-2</v>
      </c>
      <c r="C841" s="8" t="s">
        <v>170</v>
      </c>
      <c r="D841" s="8" t="s">
        <v>171</v>
      </c>
      <c r="E841" s="8" t="s">
        <v>95</v>
      </c>
      <c r="F841" s="8" t="s">
        <v>96</v>
      </c>
      <c r="G841" s="8">
        <v>2</v>
      </c>
      <c r="H841" s="8">
        <v>-3.3991993789994819</v>
      </c>
      <c r="I841" s="8">
        <v>0</v>
      </c>
      <c r="K841" s="8" t="s">
        <v>390</v>
      </c>
      <c r="L841" s="8">
        <v>0</v>
      </c>
      <c r="M841" s="8" t="s">
        <v>391</v>
      </c>
    </row>
    <row r="842" spans="1:13" ht="29" x14ac:dyDescent="0.35">
      <c r="A842" s="9" t="s">
        <v>397</v>
      </c>
      <c r="B842" s="8">
        <v>1.5200000000000001E-3</v>
      </c>
      <c r="C842" s="8" t="s">
        <v>36</v>
      </c>
      <c r="D842" s="8" t="s">
        <v>393</v>
      </c>
      <c r="E842" s="8" t="s">
        <v>95</v>
      </c>
      <c r="F842" s="8" t="s">
        <v>96</v>
      </c>
      <c r="G842" s="8">
        <v>0</v>
      </c>
      <c r="H842" s="8">
        <v>1.5200000000000001E-3</v>
      </c>
      <c r="K842" s="8" t="s">
        <v>93</v>
      </c>
      <c r="M842" s="8" t="s">
        <v>398</v>
      </c>
    </row>
    <row r="843" spans="1:13" ht="29" x14ac:dyDescent="0.35">
      <c r="A843" s="9" t="s">
        <v>392</v>
      </c>
      <c r="B843" s="8">
        <v>1.5200000000000001E-3</v>
      </c>
      <c r="C843" s="8" t="s">
        <v>36</v>
      </c>
      <c r="D843" s="8" t="s">
        <v>393</v>
      </c>
      <c r="E843" s="8" t="s">
        <v>95</v>
      </c>
      <c r="F843" s="8" t="s">
        <v>96</v>
      </c>
      <c r="G843" s="8">
        <v>2</v>
      </c>
      <c r="H843" s="8">
        <v>-6.4890449441239522</v>
      </c>
      <c r="I843" s="8">
        <v>0</v>
      </c>
      <c r="K843" s="8" t="s">
        <v>394</v>
      </c>
      <c r="L843" s="8">
        <v>0</v>
      </c>
      <c r="M843" s="8" t="s">
        <v>395</v>
      </c>
    </row>
    <row r="845" spans="1:13" ht="15.5" x14ac:dyDescent="0.35">
      <c r="A845" s="6" t="s">
        <v>29</v>
      </c>
      <c r="B845" s="7" t="s">
        <v>244</v>
      </c>
    </row>
    <row r="846" spans="1:13" x14ac:dyDescent="0.35">
      <c r="A846" s="9" t="s">
        <v>31</v>
      </c>
      <c r="B846" s="8" t="s">
        <v>401</v>
      </c>
    </row>
    <row r="847" spans="1:13" x14ac:dyDescent="0.35">
      <c r="A847" s="9" t="s">
        <v>33</v>
      </c>
      <c r="B847" s="8" t="s">
        <v>34</v>
      </c>
    </row>
    <row r="848" spans="1:13" x14ac:dyDescent="0.35">
      <c r="A848" s="9" t="s">
        <v>35</v>
      </c>
      <c r="B848" s="8" t="s">
        <v>36</v>
      </c>
    </row>
    <row r="849" spans="1:13" x14ac:dyDescent="0.35">
      <c r="A849" s="9" t="s">
        <v>37</v>
      </c>
      <c r="B849" s="8">
        <v>1</v>
      </c>
    </row>
    <row r="850" spans="1:13" x14ac:dyDescent="0.35">
      <c r="A850" s="9" t="s">
        <v>38</v>
      </c>
      <c r="B850" s="8" t="s">
        <v>244</v>
      </c>
    </row>
    <row r="851" spans="1:13" x14ac:dyDescent="0.35">
      <c r="A851" s="9" t="s">
        <v>39</v>
      </c>
      <c r="B851" s="8" t="s">
        <v>245</v>
      </c>
    </row>
    <row r="852" spans="1:13" x14ac:dyDescent="0.35">
      <c r="A852" s="9" t="s">
        <v>41</v>
      </c>
      <c r="B852" s="8" t="s">
        <v>42</v>
      </c>
    </row>
    <row r="853" spans="1:13" x14ac:dyDescent="0.35">
      <c r="A853" s="9" t="s">
        <v>43</v>
      </c>
      <c r="B853" s="8" t="s">
        <v>56</v>
      </c>
    </row>
    <row r="854" spans="1:13" ht="15.5" x14ac:dyDescent="0.35">
      <c r="A854" s="6" t="s">
        <v>45</v>
      </c>
    </row>
    <row r="855" spans="1:13" x14ac:dyDescent="0.35">
      <c r="A855" s="9" t="s">
        <v>46</v>
      </c>
      <c r="B855" s="8" t="s">
        <v>47</v>
      </c>
      <c r="C855" s="8" t="s">
        <v>35</v>
      </c>
      <c r="D855" s="8" t="s">
        <v>43</v>
      </c>
      <c r="E855" s="8" t="s">
        <v>48</v>
      </c>
      <c r="F855" s="8" t="s">
        <v>41</v>
      </c>
      <c r="G855" s="8" t="s">
        <v>49</v>
      </c>
      <c r="H855" s="8" t="s">
        <v>50</v>
      </c>
      <c r="I855" s="8" t="s">
        <v>51</v>
      </c>
      <c r="J855" s="8" t="s">
        <v>52</v>
      </c>
      <c r="K855" s="8" t="s">
        <v>53</v>
      </c>
      <c r="L855" s="8" t="s">
        <v>54</v>
      </c>
      <c r="M855" s="8" t="s">
        <v>39</v>
      </c>
    </row>
    <row r="856" spans="1:13" ht="58" x14ac:dyDescent="0.35">
      <c r="A856" s="9" t="s">
        <v>244</v>
      </c>
      <c r="B856" s="8">
        <v>1</v>
      </c>
      <c r="C856" s="8" t="s">
        <v>36</v>
      </c>
      <c r="D856" s="8" t="s">
        <v>56</v>
      </c>
      <c r="E856" s="8" t="s">
        <v>243</v>
      </c>
      <c r="F856" s="8" t="s">
        <v>92</v>
      </c>
      <c r="J856" s="8">
        <v>100</v>
      </c>
      <c r="K856" s="8" t="s">
        <v>93</v>
      </c>
      <c r="M856" s="8" t="s">
        <v>245</v>
      </c>
    </row>
    <row r="857" spans="1:13" x14ac:dyDescent="0.35">
      <c r="A857" s="9" t="s">
        <v>385</v>
      </c>
      <c r="B857" s="8">
        <v>1.6899999999999999E-8</v>
      </c>
      <c r="C857" s="8" t="s">
        <v>36</v>
      </c>
      <c r="D857" s="8" t="s">
        <v>386</v>
      </c>
      <c r="E857" s="8" t="s">
        <v>95</v>
      </c>
      <c r="F857" s="8" t="s">
        <v>96</v>
      </c>
      <c r="G857" s="8">
        <v>0</v>
      </c>
      <c r="H857" s="8">
        <v>1.6899999999999999E-8</v>
      </c>
      <c r="K857" s="8" t="s">
        <v>387</v>
      </c>
      <c r="M857" s="8" t="s">
        <v>388</v>
      </c>
    </row>
    <row r="858" spans="1:13" ht="29" x14ac:dyDescent="0.35">
      <c r="A858" s="9" t="s">
        <v>204</v>
      </c>
      <c r="B858" s="8">
        <v>2.5400000000000001E-11</v>
      </c>
      <c r="C858" s="8" t="s">
        <v>99</v>
      </c>
      <c r="D858" s="8" t="s">
        <v>43</v>
      </c>
      <c r="E858" s="8" t="s">
        <v>95</v>
      </c>
      <c r="F858" s="8" t="s">
        <v>96</v>
      </c>
      <c r="G858" s="8">
        <v>2</v>
      </c>
      <c r="H858" s="8">
        <v>-24.396271941904061</v>
      </c>
      <c r="I858" s="8">
        <v>0</v>
      </c>
      <c r="K858" s="8" t="s">
        <v>389</v>
      </c>
      <c r="L858" s="8">
        <v>0</v>
      </c>
      <c r="M858" s="8" t="s">
        <v>206</v>
      </c>
    </row>
    <row r="859" spans="1:13" ht="29" x14ac:dyDescent="0.35">
      <c r="A859" s="9" t="s">
        <v>169</v>
      </c>
      <c r="B859" s="8">
        <v>9.4800000000000006E-3</v>
      </c>
      <c r="C859" s="8" t="s">
        <v>170</v>
      </c>
      <c r="D859" s="8" t="s">
        <v>171</v>
      </c>
      <c r="E859" s="8" t="s">
        <v>95</v>
      </c>
      <c r="F859" s="8" t="s">
        <v>96</v>
      </c>
      <c r="G859" s="8">
        <v>2</v>
      </c>
      <c r="H859" s="8">
        <v>-4.6585709627152063</v>
      </c>
      <c r="I859" s="8">
        <v>0</v>
      </c>
      <c r="K859" s="8" t="s">
        <v>390</v>
      </c>
      <c r="L859" s="8">
        <v>0</v>
      </c>
      <c r="M859" s="8" t="s">
        <v>391</v>
      </c>
    </row>
    <row r="860" spans="1:13" ht="29" x14ac:dyDescent="0.35">
      <c r="A860" s="9" t="s">
        <v>392</v>
      </c>
      <c r="B860" s="8">
        <v>4.3099999999999996E-3</v>
      </c>
      <c r="C860" s="8" t="s">
        <v>36</v>
      </c>
      <c r="D860" s="8" t="s">
        <v>393</v>
      </c>
      <c r="E860" s="8" t="s">
        <v>95</v>
      </c>
      <c r="F860" s="8" t="s">
        <v>96</v>
      </c>
      <c r="G860" s="8">
        <v>2</v>
      </c>
      <c r="H860" s="8">
        <v>-5.4468173748664803</v>
      </c>
      <c r="I860" s="8">
        <v>0</v>
      </c>
      <c r="K860" s="8" t="s">
        <v>394</v>
      </c>
      <c r="L860" s="8">
        <v>0</v>
      </c>
      <c r="M860" s="8" t="s">
        <v>395</v>
      </c>
    </row>
    <row r="862" spans="1:13" ht="15.5" x14ac:dyDescent="0.35">
      <c r="A862" s="6" t="s">
        <v>29</v>
      </c>
      <c r="B862" s="7" t="s">
        <v>251</v>
      </c>
    </row>
    <row r="863" spans="1:13" x14ac:dyDescent="0.35">
      <c r="A863" s="9" t="s">
        <v>31</v>
      </c>
      <c r="B863" s="8" t="s">
        <v>402</v>
      </c>
    </row>
    <row r="864" spans="1:13" x14ac:dyDescent="0.35">
      <c r="A864" s="9" t="s">
        <v>33</v>
      </c>
      <c r="B864" s="8" t="s">
        <v>34</v>
      </c>
    </row>
    <row r="865" spans="1:13" x14ac:dyDescent="0.35">
      <c r="A865" s="9" t="s">
        <v>35</v>
      </c>
      <c r="B865" s="8" t="s">
        <v>36</v>
      </c>
    </row>
    <row r="866" spans="1:13" x14ac:dyDescent="0.35">
      <c r="A866" s="9" t="s">
        <v>37</v>
      </c>
      <c r="B866" s="8">
        <v>1</v>
      </c>
    </row>
    <row r="867" spans="1:13" x14ac:dyDescent="0.35">
      <c r="A867" s="9" t="s">
        <v>38</v>
      </c>
      <c r="B867" s="8" t="s">
        <v>251</v>
      </c>
    </row>
    <row r="868" spans="1:13" x14ac:dyDescent="0.35">
      <c r="A868" s="9" t="s">
        <v>39</v>
      </c>
      <c r="B868" s="8" t="s">
        <v>252</v>
      </c>
    </row>
    <row r="869" spans="1:13" x14ac:dyDescent="0.35">
      <c r="A869" s="9" t="s">
        <v>41</v>
      </c>
      <c r="B869" s="8" t="s">
        <v>42</v>
      </c>
    </row>
    <row r="870" spans="1:13" x14ac:dyDescent="0.35">
      <c r="A870" s="9" t="s">
        <v>43</v>
      </c>
      <c r="B870" s="8" t="s">
        <v>56</v>
      </c>
    </row>
    <row r="871" spans="1:13" ht="15.5" x14ac:dyDescent="0.35">
      <c r="A871" s="6" t="s">
        <v>45</v>
      </c>
    </row>
    <row r="872" spans="1:13" x14ac:dyDescent="0.35">
      <c r="A872" s="9" t="s">
        <v>46</v>
      </c>
      <c r="B872" s="8" t="s">
        <v>47</v>
      </c>
      <c r="C872" s="8" t="s">
        <v>35</v>
      </c>
      <c r="D872" s="8" t="s">
        <v>43</v>
      </c>
      <c r="E872" s="8" t="s">
        <v>48</v>
      </c>
      <c r="F872" s="8" t="s">
        <v>41</v>
      </c>
      <c r="G872" s="8" t="s">
        <v>49</v>
      </c>
      <c r="H872" s="8" t="s">
        <v>50</v>
      </c>
      <c r="I872" s="8" t="s">
        <v>51</v>
      </c>
      <c r="J872" s="8" t="s">
        <v>52</v>
      </c>
      <c r="K872" s="8" t="s">
        <v>53</v>
      </c>
      <c r="L872" s="8" t="s">
        <v>54</v>
      </c>
      <c r="M872" s="8" t="s">
        <v>39</v>
      </c>
    </row>
    <row r="873" spans="1:13" ht="58" x14ac:dyDescent="0.35">
      <c r="A873" s="9" t="s">
        <v>251</v>
      </c>
      <c r="B873" s="8">
        <v>1</v>
      </c>
      <c r="C873" s="8" t="s">
        <v>36</v>
      </c>
      <c r="D873" s="8" t="s">
        <v>56</v>
      </c>
      <c r="E873" s="8" t="s">
        <v>243</v>
      </c>
      <c r="F873" s="8" t="s">
        <v>92</v>
      </c>
      <c r="J873" s="8">
        <v>100</v>
      </c>
      <c r="K873" s="8" t="s">
        <v>93</v>
      </c>
      <c r="M873" s="8" t="s">
        <v>252</v>
      </c>
    </row>
    <row r="874" spans="1:13" x14ac:dyDescent="0.35">
      <c r="A874" s="9" t="s">
        <v>385</v>
      </c>
      <c r="B874" s="8">
        <v>5.0699999999999997E-8</v>
      </c>
      <c r="C874" s="8" t="s">
        <v>36</v>
      </c>
      <c r="D874" s="8" t="s">
        <v>386</v>
      </c>
      <c r="E874" s="8" t="s">
        <v>95</v>
      </c>
      <c r="F874" s="8" t="s">
        <v>96</v>
      </c>
      <c r="G874" s="8">
        <v>0</v>
      </c>
      <c r="H874" s="8">
        <v>5.0699999999999997E-8</v>
      </c>
      <c r="K874" s="8" t="s">
        <v>387</v>
      </c>
      <c r="M874" s="8" t="s">
        <v>388</v>
      </c>
    </row>
    <row r="875" spans="1:13" ht="29" x14ac:dyDescent="0.35">
      <c r="A875" s="9" t="s">
        <v>204</v>
      </c>
      <c r="B875" s="8">
        <v>2.5400000000000001E-11</v>
      </c>
      <c r="C875" s="8" t="s">
        <v>99</v>
      </c>
      <c r="D875" s="8" t="s">
        <v>43</v>
      </c>
      <c r="E875" s="8" t="s">
        <v>95</v>
      </c>
      <c r="F875" s="8" t="s">
        <v>96</v>
      </c>
      <c r="G875" s="8">
        <v>2</v>
      </c>
      <c r="H875" s="8">
        <v>-24.396271941904061</v>
      </c>
      <c r="I875" s="8">
        <v>0</v>
      </c>
      <c r="K875" s="8" t="s">
        <v>389</v>
      </c>
      <c r="L875" s="8">
        <v>0</v>
      </c>
      <c r="M875" s="8" t="s">
        <v>206</v>
      </c>
    </row>
    <row r="876" spans="1:13" ht="29" x14ac:dyDescent="0.35">
      <c r="A876" s="9" t="s">
        <v>169</v>
      </c>
      <c r="B876" s="8">
        <v>3.3399999999999999E-2</v>
      </c>
      <c r="C876" s="8" t="s">
        <v>170</v>
      </c>
      <c r="D876" s="8" t="s">
        <v>171</v>
      </c>
      <c r="E876" s="8" t="s">
        <v>95</v>
      </c>
      <c r="F876" s="8" t="s">
        <v>96</v>
      </c>
      <c r="G876" s="8">
        <v>2</v>
      </c>
      <c r="H876" s="8">
        <v>-3.3991993789994819</v>
      </c>
      <c r="I876" s="8">
        <v>0</v>
      </c>
      <c r="K876" s="8" t="s">
        <v>390</v>
      </c>
      <c r="L876" s="8">
        <v>0</v>
      </c>
      <c r="M876" s="8" t="s">
        <v>391</v>
      </c>
    </row>
    <row r="877" spans="1:13" ht="29" x14ac:dyDescent="0.35">
      <c r="A877" s="9" t="s">
        <v>397</v>
      </c>
      <c r="B877" s="8">
        <v>4.3099999999999996E-3</v>
      </c>
      <c r="C877" s="8" t="s">
        <v>36</v>
      </c>
      <c r="D877" s="8" t="s">
        <v>393</v>
      </c>
      <c r="E877" s="8" t="s">
        <v>95</v>
      </c>
      <c r="F877" s="8" t="s">
        <v>96</v>
      </c>
      <c r="G877" s="8">
        <v>0</v>
      </c>
      <c r="H877" s="8">
        <v>4.3099999999999996E-3</v>
      </c>
      <c r="K877" s="8" t="s">
        <v>394</v>
      </c>
      <c r="M877" s="8" t="s">
        <v>398</v>
      </c>
    </row>
    <row r="878" spans="1:13" ht="29" x14ac:dyDescent="0.35">
      <c r="A878" s="9" t="s">
        <v>392</v>
      </c>
      <c r="B878" s="8">
        <v>4.3099999999999996E-3</v>
      </c>
      <c r="C878" s="8" t="s">
        <v>36</v>
      </c>
      <c r="D878" s="8" t="s">
        <v>393</v>
      </c>
      <c r="E878" s="8" t="s">
        <v>95</v>
      </c>
      <c r="F878" s="8" t="s">
        <v>96</v>
      </c>
      <c r="G878" s="8">
        <v>2</v>
      </c>
      <c r="H878" s="8">
        <v>-5.4468173748664803</v>
      </c>
      <c r="I878" s="8">
        <v>0</v>
      </c>
      <c r="K878" s="8" t="s">
        <v>394</v>
      </c>
      <c r="L878" s="8">
        <v>0</v>
      </c>
      <c r="M878" s="8" t="s">
        <v>395</v>
      </c>
    </row>
    <row r="880" spans="1:13" ht="15.5" x14ac:dyDescent="0.35">
      <c r="A880" s="6" t="s">
        <v>29</v>
      </c>
      <c r="B880" s="7" t="s">
        <v>259</v>
      </c>
    </row>
    <row r="881" spans="1:13" x14ac:dyDescent="0.35">
      <c r="A881" s="9" t="s">
        <v>31</v>
      </c>
      <c r="B881" s="8" t="s">
        <v>403</v>
      </c>
    </row>
    <row r="882" spans="1:13" x14ac:dyDescent="0.35">
      <c r="A882" s="9" t="s">
        <v>33</v>
      </c>
      <c r="B882" s="8" t="s">
        <v>34</v>
      </c>
    </row>
    <row r="883" spans="1:13" x14ac:dyDescent="0.35">
      <c r="A883" s="9" t="s">
        <v>35</v>
      </c>
      <c r="B883" s="8" t="s">
        <v>36</v>
      </c>
    </row>
    <row r="884" spans="1:13" x14ac:dyDescent="0.35">
      <c r="A884" s="9" t="s">
        <v>37</v>
      </c>
      <c r="B884" s="8">
        <v>1</v>
      </c>
    </row>
    <row r="885" spans="1:13" x14ac:dyDescent="0.35">
      <c r="A885" s="9" t="s">
        <v>38</v>
      </c>
      <c r="B885" s="8" t="s">
        <v>259</v>
      </c>
    </row>
    <row r="886" spans="1:13" x14ac:dyDescent="0.35">
      <c r="A886" s="9" t="s">
        <v>39</v>
      </c>
      <c r="B886" s="8" t="s">
        <v>260</v>
      </c>
    </row>
    <row r="887" spans="1:13" x14ac:dyDescent="0.35">
      <c r="A887" s="9" t="s">
        <v>41</v>
      </c>
      <c r="B887" s="8" t="s">
        <v>42</v>
      </c>
    </row>
    <row r="888" spans="1:13" x14ac:dyDescent="0.35">
      <c r="A888" s="9" t="s">
        <v>43</v>
      </c>
      <c r="B888" s="8" t="s">
        <v>56</v>
      </c>
    </row>
    <row r="889" spans="1:13" ht="15.5" x14ac:dyDescent="0.35">
      <c r="A889" s="6" t="s">
        <v>45</v>
      </c>
    </row>
    <row r="890" spans="1:13" x14ac:dyDescent="0.35">
      <c r="A890" s="9" t="s">
        <v>46</v>
      </c>
      <c r="B890" s="8" t="s">
        <v>47</v>
      </c>
      <c r="C890" s="8" t="s">
        <v>35</v>
      </c>
      <c r="D890" s="8" t="s">
        <v>43</v>
      </c>
      <c r="E890" s="8" t="s">
        <v>48</v>
      </c>
      <c r="F890" s="8" t="s">
        <v>41</v>
      </c>
      <c r="G890" s="8" t="s">
        <v>49</v>
      </c>
      <c r="H890" s="8" t="s">
        <v>50</v>
      </c>
      <c r="I890" s="8" t="s">
        <v>51</v>
      </c>
      <c r="J890" s="8" t="s">
        <v>52</v>
      </c>
      <c r="K890" s="8" t="s">
        <v>53</v>
      </c>
      <c r="L890" s="8" t="s">
        <v>54</v>
      </c>
      <c r="M890" s="8" t="s">
        <v>39</v>
      </c>
    </row>
    <row r="891" spans="1:13" ht="43.5" x14ac:dyDescent="0.35">
      <c r="A891" s="9" t="s">
        <v>259</v>
      </c>
      <c r="B891" s="8">
        <v>1</v>
      </c>
      <c r="C891" s="8" t="s">
        <v>36</v>
      </c>
      <c r="D891" s="8" t="s">
        <v>56</v>
      </c>
      <c r="E891" s="8" t="s">
        <v>258</v>
      </c>
      <c r="F891" s="8" t="s">
        <v>92</v>
      </c>
      <c r="J891" s="8">
        <v>100</v>
      </c>
      <c r="K891" s="8" t="s">
        <v>93</v>
      </c>
      <c r="M891" s="8" t="s">
        <v>260</v>
      </c>
    </row>
    <row r="892" spans="1:13" x14ac:dyDescent="0.35">
      <c r="A892" s="9" t="s">
        <v>385</v>
      </c>
      <c r="B892" s="8">
        <v>1.6899999999999999E-8</v>
      </c>
      <c r="C892" s="8" t="s">
        <v>36</v>
      </c>
      <c r="D892" s="8" t="s">
        <v>386</v>
      </c>
      <c r="E892" s="8" t="s">
        <v>95</v>
      </c>
      <c r="F892" s="8" t="s">
        <v>96</v>
      </c>
      <c r="G892" s="8">
        <v>0</v>
      </c>
      <c r="H892" s="8">
        <v>1.6899999999999999E-8</v>
      </c>
      <c r="K892" s="8" t="s">
        <v>387</v>
      </c>
      <c r="M892" s="8" t="s">
        <v>388</v>
      </c>
    </row>
    <row r="893" spans="1:13" ht="29" x14ac:dyDescent="0.35">
      <c r="A893" s="9" t="s">
        <v>204</v>
      </c>
      <c r="B893" s="8">
        <v>2.5400000000000001E-11</v>
      </c>
      <c r="C893" s="8" t="s">
        <v>99</v>
      </c>
      <c r="D893" s="8" t="s">
        <v>43</v>
      </c>
      <c r="E893" s="8" t="s">
        <v>95</v>
      </c>
      <c r="F893" s="8" t="s">
        <v>96</v>
      </c>
      <c r="G893" s="8">
        <v>2</v>
      </c>
      <c r="H893" s="8">
        <v>-24.396271941904061</v>
      </c>
      <c r="I893" s="8">
        <v>0</v>
      </c>
      <c r="K893" s="8" t="s">
        <v>389</v>
      </c>
      <c r="L893" s="8">
        <v>0</v>
      </c>
      <c r="M893" s="8" t="s">
        <v>206</v>
      </c>
    </row>
    <row r="894" spans="1:13" ht="29" x14ac:dyDescent="0.35">
      <c r="A894" s="9" t="s">
        <v>169</v>
      </c>
      <c r="B894" s="8">
        <v>9.4800000000000006E-3</v>
      </c>
      <c r="C894" s="8" t="s">
        <v>170</v>
      </c>
      <c r="D894" s="8" t="s">
        <v>171</v>
      </c>
      <c r="E894" s="8" t="s">
        <v>95</v>
      </c>
      <c r="F894" s="8" t="s">
        <v>96</v>
      </c>
      <c r="G894" s="8">
        <v>2</v>
      </c>
      <c r="H894" s="8">
        <v>-4.6585709627152063</v>
      </c>
      <c r="I894" s="8">
        <v>0</v>
      </c>
      <c r="K894" s="8" t="s">
        <v>390</v>
      </c>
      <c r="L894" s="8">
        <v>0</v>
      </c>
      <c r="M894" s="8" t="s">
        <v>172</v>
      </c>
    </row>
    <row r="895" spans="1:13" ht="29" x14ac:dyDescent="0.35">
      <c r="A895" s="9" t="s">
        <v>392</v>
      </c>
      <c r="B895" s="8">
        <v>9.2100000000000001E-2</v>
      </c>
      <c r="C895" s="8" t="s">
        <v>36</v>
      </c>
      <c r="D895" s="8" t="s">
        <v>393</v>
      </c>
      <c r="E895" s="8" t="s">
        <v>95</v>
      </c>
      <c r="F895" s="8" t="s">
        <v>96</v>
      </c>
      <c r="G895" s="8">
        <v>2</v>
      </c>
      <c r="H895" s="8">
        <v>-2.3848803357208759</v>
      </c>
      <c r="I895" s="8">
        <v>0</v>
      </c>
      <c r="K895" s="8" t="s">
        <v>394</v>
      </c>
      <c r="L895" s="8">
        <v>0</v>
      </c>
      <c r="M895" s="8" t="s">
        <v>395</v>
      </c>
    </row>
    <row r="897" spans="1:13" ht="15.5" x14ac:dyDescent="0.35">
      <c r="A897" s="6" t="s">
        <v>29</v>
      </c>
      <c r="B897" s="7" t="s">
        <v>267</v>
      </c>
    </row>
    <row r="898" spans="1:13" x14ac:dyDescent="0.35">
      <c r="A898" s="9" t="s">
        <v>31</v>
      </c>
      <c r="B898" s="8" t="s">
        <v>404</v>
      </c>
    </row>
    <row r="899" spans="1:13" x14ac:dyDescent="0.35">
      <c r="A899" s="9" t="s">
        <v>33</v>
      </c>
      <c r="B899" s="8" t="s">
        <v>34</v>
      </c>
    </row>
    <row r="900" spans="1:13" x14ac:dyDescent="0.35">
      <c r="A900" s="9" t="s">
        <v>35</v>
      </c>
      <c r="B900" s="8" t="s">
        <v>36</v>
      </c>
    </row>
    <row r="901" spans="1:13" x14ac:dyDescent="0.35">
      <c r="A901" s="9" t="s">
        <v>37</v>
      </c>
      <c r="B901" s="8">
        <v>1</v>
      </c>
    </row>
    <row r="902" spans="1:13" x14ac:dyDescent="0.35">
      <c r="A902" s="9" t="s">
        <v>38</v>
      </c>
      <c r="B902" s="8" t="s">
        <v>267</v>
      </c>
    </row>
    <row r="903" spans="1:13" x14ac:dyDescent="0.35">
      <c r="A903" s="9" t="s">
        <v>39</v>
      </c>
      <c r="B903" s="8" t="s">
        <v>268</v>
      </c>
    </row>
    <row r="904" spans="1:13" x14ac:dyDescent="0.35">
      <c r="A904" s="9" t="s">
        <v>41</v>
      </c>
      <c r="B904" s="8" t="s">
        <v>42</v>
      </c>
    </row>
    <row r="905" spans="1:13" x14ac:dyDescent="0.35">
      <c r="A905" s="9" t="s">
        <v>43</v>
      </c>
      <c r="B905" s="8" t="s">
        <v>56</v>
      </c>
    </row>
    <row r="906" spans="1:13" ht="15.5" x14ac:dyDescent="0.35">
      <c r="A906" s="6" t="s">
        <v>45</v>
      </c>
    </row>
    <row r="907" spans="1:13" x14ac:dyDescent="0.35">
      <c r="A907" s="9" t="s">
        <v>46</v>
      </c>
      <c r="B907" s="8" t="s">
        <v>47</v>
      </c>
      <c r="C907" s="8" t="s">
        <v>35</v>
      </c>
      <c r="D907" s="8" t="s">
        <v>43</v>
      </c>
      <c r="E907" s="8" t="s">
        <v>48</v>
      </c>
      <c r="F907" s="8" t="s">
        <v>41</v>
      </c>
      <c r="G907" s="8" t="s">
        <v>49</v>
      </c>
      <c r="H907" s="8" t="s">
        <v>50</v>
      </c>
      <c r="I907" s="8" t="s">
        <v>51</v>
      </c>
      <c r="J907" s="8" t="s">
        <v>52</v>
      </c>
      <c r="K907" s="8" t="s">
        <v>53</v>
      </c>
      <c r="L907" s="8" t="s">
        <v>54</v>
      </c>
      <c r="M907" s="8" t="s">
        <v>39</v>
      </c>
    </row>
    <row r="908" spans="1:13" ht="43.5" x14ac:dyDescent="0.35">
      <c r="A908" s="9" t="s">
        <v>267</v>
      </c>
      <c r="B908" s="8">
        <v>1</v>
      </c>
      <c r="C908" s="8" t="s">
        <v>36</v>
      </c>
      <c r="D908" s="8" t="s">
        <v>56</v>
      </c>
      <c r="E908" s="8" t="s">
        <v>258</v>
      </c>
      <c r="F908" s="8" t="s">
        <v>92</v>
      </c>
      <c r="J908" s="8">
        <v>100</v>
      </c>
      <c r="K908" s="8" t="s">
        <v>93</v>
      </c>
      <c r="M908" s="8" t="s">
        <v>268</v>
      </c>
    </row>
    <row r="909" spans="1:13" x14ac:dyDescent="0.35">
      <c r="A909" s="9" t="s">
        <v>385</v>
      </c>
      <c r="B909" s="8">
        <v>5.0699999999999997E-8</v>
      </c>
      <c r="C909" s="8" t="s">
        <v>36</v>
      </c>
      <c r="D909" s="8" t="s">
        <v>386</v>
      </c>
      <c r="E909" s="8" t="s">
        <v>95</v>
      </c>
      <c r="F909" s="8" t="s">
        <v>96</v>
      </c>
      <c r="G909" s="8">
        <v>0</v>
      </c>
      <c r="H909" s="8">
        <v>5.0699999999999997E-8</v>
      </c>
      <c r="K909" s="8" t="s">
        <v>387</v>
      </c>
      <c r="M909" s="8" t="s">
        <v>388</v>
      </c>
    </row>
    <row r="910" spans="1:13" ht="29" x14ac:dyDescent="0.35">
      <c r="A910" s="9" t="s">
        <v>204</v>
      </c>
      <c r="B910" s="8">
        <v>2.5400000000000001E-11</v>
      </c>
      <c r="C910" s="8" t="s">
        <v>99</v>
      </c>
      <c r="D910" s="8" t="s">
        <v>43</v>
      </c>
      <c r="E910" s="8" t="s">
        <v>95</v>
      </c>
      <c r="F910" s="8" t="s">
        <v>96</v>
      </c>
      <c r="G910" s="8">
        <v>2</v>
      </c>
      <c r="H910" s="8">
        <v>-24.396271941904061</v>
      </c>
      <c r="I910" s="8">
        <v>0</v>
      </c>
      <c r="K910" s="8" t="s">
        <v>389</v>
      </c>
      <c r="L910" s="8">
        <v>0</v>
      </c>
      <c r="M910" s="8" t="s">
        <v>206</v>
      </c>
    </row>
    <row r="911" spans="1:13" ht="29" x14ac:dyDescent="0.35">
      <c r="A911" s="9" t="s">
        <v>169</v>
      </c>
      <c r="B911" s="8">
        <v>3.3399999999999999E-2</v>
      </c>
      <c r="C911" s="8" t="s">
        <v>170</v>
      </c>
      <c r="D911" s="8" t="s">
        <v>171</v>
      </c>
      <c r="E911" s="8" t="s">
        <v>95</v>
      </c>
      <c r="F911" s="8" t="s">
        <v>96</v>
      </c>
      <c r="G911" s="8">
        <v>2</v>
      </c>
      <c r="H911" s="8">
        <v>-3.3991993789994819</v>
      </c>
      <c r="I911" s="8">
        <v>0</v>
      </c>
      <c r="K911" s="8" t="s">
        <v>390</v>
      </c>
      <c r="L911" s="8">
        <v>0</v>
      </c>
      <c r="M911" s="8" t="s">
        <v>172</v>
      </c>
    </row>
    <row r="912" spans="1:13" ht="29" x14ac:dyDescent="0.35">
      <c r="A912" s="9" t="s">
        <v>397</v>
      </c>
      <c r="B912" s="8">
        <v>9.2100000000000001E-2</v>
      </c>
      <c r="C912" s="8" t="s">
        <v>36</v>
      </c>
      <c r="D912" s="8" t="s">
        <v>393</v>
      </c>
      <c r="E912" s="8" t="s">
        <v>95</v>
      </c>
      <c r="F912" s="8" t="s">
        <v>96</v>
      </c>
      <c r="G912" s="8">
        <v>2</v>
      </c>
      <c r="H912" s="8">
        <v>-2.3848803357208759</v>
      </c>
      <c r="I912" s="8">
        <v>0</v>
      </c>
      <c r="K912" s="8" t="s">
        <v>405</v>
      </c>
      <c r="L912" s="8">
        <v>0</v>
      </c>
      <c r="M912" s="8" t="s">
        <v>398</v>
      </c>
    </row>
    <row r="913" spans="1:13" ht="29" x14ac:dyDescent="0.35">
      <c r="A913" s="9" t="s">
        <v>392</v>
      </c>
      <c r="B913" s="8">
        <v>9.2100000000000001E-2</v>
      </c>
      <c r="C913" s="8" t="s">
        <v>36</v>
      </c>
      <c r="D913" s="8" t="s">
        <v>393</v>
      </c>
      <c r="E913" s="8" t="s">
        <v>95</v>
      </c>
      <c r="F913" s="8" t="s">
        <v>96</v>
      </c>
      <c r="G913" s="8">
        <v>2</v>
      </c>
      <c r="H913" s="8">
        <v>-2.3848803357208759</v>
      </c>
      <c r="I913" s="8">
        <v>0</v>
      </c>
      <c r="K913" s="8" t="s">
        <v>394</v>
      </c>
      <c r="L913" s="8">
        <v>0</v>
      </c>
      <c r="M913" s="8" t="s">
        <v>395</v>
      </c>
    </row>
    <row r="915" spans="1:13" ht="15.5" x14ac:dyDescent="0.35">
      <c r="A915" s="6" t="s">
        <v>29</v>
      </c>
      <c r="B915" s="7" t="s">
        <v>274</v>
      </c>
    </row>
    <row r="916" spans="1:13" x14ac:dyDescent="0.35">
      <c r="A916" s="9" t="s">
        <v>31</v>
      </c>
      <c r="B916" s="8" t="s">
        <v>406</v>
      </c>
    </row>
    <row r="917" spans="1:13" x14ac:dyDescent="0.35">
      <c r="A917" s="9" t="s">
        <v>33</v>
      </c>
      <c r="B917" s="8" t="s">
        <v>34</v>
      </c>
    </row>
    <row r="918" spans="1:13" x14ac:dyDescent="0.35">
      <c r="A918" s="9" t="s">
        <v>35</v>
      </c>
      <c r="B918" s="8" t="s">
        <v>36</v>
      </c>
    </row>
    <row r="919" spans="1:13" x14ac:dyDescent="0.35">
      <c r="A919" s="9" t="s">
        <v>37</v>
      </c>
      <c r="B919" s="8">
        <v>1</v>
      </c>
    </row>
    <row r="920" spans="1:13" x14ac:dyDescent="0.35">
      <c r="A920" s="9" t="s">
        <v>38</v>
      </c>
      <c r="B920" s="8" t="s">
        <v>274</v>
      </c>
    </row>
    <row r="921" spans="1:13" x14ac:dyDescent="0.35">
      <c r="A921" s="9" t="s">
        <v>39</v>
      </c>
      <c r="B921" s="8" t="s">
        <v>275</v>
      </c>
    </row>
    <row r="922" spans="1:13" x14ac:dyDescent="0.35">
      <c r="A922" s="9" t="s">
        <v>41</v>
      </c>
      <c r="B922" s="8" t="s">
        <v>42</v>
      </c>
    </row>
    <row r="923" spans="1:13" x14ac:dyDescent="0.35">
      <c r="A923" s="9" t="s">
        <v>43</v>
      </c>
      <c r="B923" s="8" t="s">
        <v>56</v>
      </c>
    </row>
    <row r="924" spans="1:13" ht="15.5" x14ac:dyDescent="0.35">
      <c r="A924" s="6" t="s">
        <v>45</v>
      </c>
    </row>
    <row r="925" spans="1:13" x14ac:dyDescent="0.35">
      <c r="A925" s="9" t="s">
        <v>46</v>
      </c>
      <c r="B925" s="8" t="s">
        <v>47</v>
      </c>
      <c r="C925" s="8" t="s">
        <v>35</v>
      </c>
      <c r="D925" s="8" t="s">
        <v>43</v>
      </c>
      <c r="E925" s="8" t="s">
        <v>48</v>
      </c>
      <c r="F925" s="8" t="s">
        <v>41</v>
      </c>
      <c r="G925" s="8" t="s">
        <v>49</v>
      </c>
      <c r="H925" s="8" t="s">
        <v>50</v>
      </c>
      <c r="I925" s="8" t="s">
        <v>51</v>
      </c>
      <c r="J925" s="8" t="s">
        <v>52</v>
      </c>
      <c r="K925" s="8" t="s">
        <v>53</v>
      </c>
      <c r="L925" s="8" t="s">
        <v>54</v>
      </c>
      <c r="M925" s="8" t="s">
        <v>39</v>
      </c>
    </row>
    <row r="926" spans="1:13" ht="43.5" x14ac:dyDescent="0.35">
      <c r="A926" s="9" t="s">
        <v>274</v>
      </c>
      <c r="B926" s="8">
        <v>1</v>
      </c>
      <c r="C926" s="8" t="s">
        <v>36</v>
      </c>
      <c r="D926" s="8" t="s">
        <v>56</v>
      </c>
      <c r="E926" s="8" t="s">
        <v>258</v>
      </c>
      <c r="F926" s="8" t="s">
        <v>92</v>
      </c>
      <c r="J926" s="8">
        <v>100</v>
      </c>
      <c r="K926" s="8" t="s">
        <v>93</v>
      </c>
      <c r="M926" s="8" t="s">
        <v>275</v>
      </c>
    </row>
    <row r="927" spans="1:13" x14ac:dyDescent="0.35">
      <c r="A927" s="9" t="s">
        <v>385</v>
      </c>
      <c r="B927" s="8">
        <v>1.6899999999999999E-8</v>
      </c>
      <c r="C927" s="8" t="s">
        <v>36</v>
      </c>
      <c r="D927" s="8" t="s">
        <v>386</v>
      </c>
      <c r="E927" s="8" t="s">
        <v>95</v>
      </c>
      <c r="F927" s="8" t="s">
        <v>96</v>
      </c>
      <c r="G927" s="8">
        <v>0</v>
      </c>
      <c r="H927" s="8">
        <v>1.6899999999999999E-8</v>
      </c>
      <c r="K927" s="8" t="s">
        <v>387</v>
      </c>
      <c r="M927" s="8" t="s">
        <v>388</v>
      </c>
    </row>
    <row r="928" spans="1:13" ht="29" x14ac:dyDescent="0.35">
      <c r="A928" s="9" t="s">
        <v>204</v>
      </c>
      <c r="B928" s="8">
        <v>2.5400000000000001E-11</v>
      </c>
      <c r="C928" s="8" t="s">
        <v>99</v>
      </c>
      <c r="D928" s="8" t="s">
        <v>43</v>
      </c>
      <c r="E928" s="8" t="s">
        <v>95</v>
      </c>
      <c r="F928" s="8" t="s">
        <v>96</v>
      </c>
      <c r="G928" s="8">
        <v>2</v>
      </c>
      <c r="H928" s="8">
        <v>-24.396271941904061</v>
      </c>
      <c r="I928" s="8">
        <v>0</v>
      </c>
      <c r="K928" s="8" t="s">
        <v>389</v>
      </c>
      <c r="L928" s="8">
        <v>0</v>
      </c>
      <c r="M928" s="8" t="s">
        <v>206</v>
      </c>
    </row>
    <row r="929" spans="1:13" ht="29" x14ac:dyDescent="0.35">
      <c r="A929" s="9" t="s">
        <v>169</v>
      </c>
      <c r="B929" s="8">
        <v>9.4800000000000006E-3</v>
      </c>
      <c r="C929" s="8" t="s">
        <v>170</v>
      </c>
      <c r="D929" s="8" t="s">
        <v>171</v>
      </c>
      <c r="E929" s="8" t="s">
        <v>95</v>
      </c>
      <c r="F929" s="8" t="s">
        <v>96</v>
      </c>
      <c r="G929" s="8">
        <v>2</v>
      </c>
      <c r="H929" s="8">
        <v>-4.6585709627152063</v>
      </c>
      <c r="I929" s="8">
        <v>0</v>
      </c>
      <c r="K929" s="8" t="s">
        <v>390</v>
      </c>
      <c r="L929" s="8">
        <v>0</v>
      </c>
      <c r="M929" s="8" t="s">
        <v>172</v>
      </c>
    </row>
    <row r="930" spans="1:13" ht="29" x14ac:dyDescent="0.35">
      <c r="A930" s="9" t="s">
        <v>392</v>
      </c>
      <c r="B930" s="8">
        <v>9.7299999999999998E-2</v>
      </c>
      <c r="C930" s="8" t="s">
        <v>36</v>
      </c>
      <c r="D930" s="8" t="s">
        <v>393</v>
      </c>
      <c r="E930" s="8" t="s">
        <v>95</v>
      </c>
      <c r="F930" s="8" t="s">
        <v>96</v>
      </c>
      <c r="G930" s="8">
        <v>2</v>
      </c>
      <c r="H930" s="8">
        <v>-2.3299562897901782</v>
      </c>
      <c r="I930" s="8">
        <v>0</v>
      </c>
      <c r="K930" s="8" t="s">
        <v>394</v>
      </c>
      <c r="L930" s="8">
        <v>0</v>
      </c>
      <c r="M930" s="8" t="s">
        <v>395</v>
      </c>
    </row>
    <row r="932" spans="1:13" ht="15.5" x14ac:dyDescent="0.35">
      <c r="A932" s="6" t="s">
        <v>29</v>
      </c>
      <c r="B932" s="7" t="s">
        <v>281</v>
      </c>
    </row>
    <row r="933" spans="1:13" x14ac:dyDescent="0.35">
      <c r="A933" s="9" t="s">
        <v>31</v>
      </c>
      <c r="B933" s="8" t="s">
        <v>407</v>
      </c>
    </row>
    <row r="934" spans="1:13" x14ac:dyDescent="0.35">
      <c r="A934" s="9" t="s">
        <v>33</v>
      </c>
      <c r="B934" s="8" t="s">
        <v>34</v>
      </c>
    </row>
    <row r="935" spans="1:13" x14ac:dyDescent="0.35">
      <c r="A935" s="9" t="s">
        <v>35</v>
      </c>
      <c r="B935" s="8" t="s">
        <v>36</v>
      </c>
    </row>
    <row r="936" spans="1:13" x14ac:dyDescent="0.35">
      <c r="A936" s="9" t="s">
        <v>37</v>
      </c>
      <c r="B936" s="8">
        <v>1</v>
      </c>
    </row>
    <row r="937" spans="1:13" x14ac:dyDescent="0.35">
      <c r="A937" s="9" t="s">
        <v>38</v>
      </c>
      <c r="B937" s="8" t="s">
        <v>281</v>
      </c>
    </row>
    <row r="938" spans="1:13" x14ac:dyDescent="0.35">
      <c r="A938" s="9" t="s">
        <v>39</v>
      </c>
      <c r="B938" s="8" t="s">
        <v>282</v>
      </c>
    </row>
    <row r="939" spans="1:13" x14ac:dyDescent="0.35">
      <c r="A939" s="9" t="s">
        <v>41</v>
      </c>
      <c r="B939" s="8" t="s">
        <v>42</v>
      </c>
    </row>
    <row r="940" spans="1:13" x14ac:dyDescent="0.35">
      <c r="A940" s="9" t="s">
        <v>43</v>
      </c>
      <c r="B940" s="8" t="s">
        <v>56</v>
      </c>
    </row>
    <row r="941" spans="1:13" ht="15.5" x14ac:dyDescent="0.35">
      <c r="A941" s="6" t="s">
        <v>45</v>
      </c>
    </row>
    <row r="942" spans="1:13" x14ac:dyDescent="0.35">
      <c r="A942" s="9" t="s">
        <v>46</v>
      </c>
      <c r="B942" s="8" t="s">
        <v>47</v>
      </c>
      <c r="C942" s="8" t="s">
        <v>35</v>
      </c>
      <c r="D942" s="8" t="s">
        <v>43</v>
      </c>
      <c r="E942" s="8" t="s">
        <v>48</v>
      </c>
      <c r="F942" s="8" t="s">
        <v>41</v>
      </c>
      <c r="G942" s="8" t="s">
        <v>49</v>
      </c>
      <c r="H942" s="8" t="s">
        <v>50</v>
      </c>
      <c r="I942" s="8" t="s">
        <v>51</v>
      </c>
      <c r="J942" s="8" t="s">
        <v>52</v>
      </c>
      <c r="K942" s="8" t="s">
        <v>53</v>
      </c>
      <c r="L942" s="8" t="s">
        <v>54</v>
      </c>
      <c r="M942" s="8" t="s">
        <v>39</v>
      </c>
    </row>
    <row r="943" spans="1:13" ht="43.5" x14ac:dyDescent="0.35">
      <c r="A943" s="9" t="s">
        <v>281</v>
      </c>
      <c r="B943" s="8">
        <v>1</v>
      </c>
      <c r="C943" s="8" t="s">
        <v>36</v>
      </c>
      <c r="D943" s="8" t="s">
        <v>56</v>
      </c>
      <c r="E943" s="8" t="s">
        <v>258</v>
      </c>
      <c r="F943" s="8" t="s">
        <v>92</v>
      </c>
      <c r="J943" s="8">
        <v>100</v>
      </c>
      <c r="K943" s="8" t="s">
        <v>93</v>
      </c>
      <c r="M943" s="8" t="s">
        <v>282</v>
      </c>
    </row>
    <row r="944" spans="1:13" x14ac:dyDescent="0.35">
      <c r="A944" s="9" t="s">
        <v>385</v>
      </c>
      <c r="B944" s="8">
        <v>1.6899999999999999E-8</v>
      </c>
      <c r="C944" s="8" t="s">
        <v>36</v>
      </c>
      <c r="D944" s="8" t="s">
        <v>386</v>
      </c>
      <c r="E944" s="8" t="s">
        <v>95</v>
      </c>
      <c r="F944" s="8" t="s">
        <v>96</v>
      </c>
      <c r="G944" s="8">
        <v>0</v>
      </c>
      <c r="H944" s="8">
        <v>1.6899999999999999E-8</v>
      </c>
      <c r="K944" s="8" t="s">
        <v>387</v>
      </c>
      <c r="M944" s="8" t="s">
        <v>388</v>
      </c>
    </row>
    <row r="945" spans="1:13" ht="29" x14ac:dyDescent="0.35">
      <c r="A945" s="9" t="s">
        <v>204</v>
      </c>
      <c r="B945" s="8">
        <v>2.5400000000000001E-11</v>
      </c>
      <c r="C945" s="8" t="s">
        <v>99</v>
      </c>
      <c r="D945" s="8" t="s">
        <v>43</v>
      </c>
      <c r="E945" s="8" t="s">
        <v>95</v>
      </c>
      <c r="F945" s="8" t="s">
        <v>96</v>
      </c>
      <c r="G945" s="8">
        <v>2</v>
      </c>
      <c r="H945" s="8">
        <v>-24.396271941904061</v>
      </c>
      <c r="I945" s="8">
        <v>0</v>
      </c>
      <c r="K945" s="8" t="s">
        <v>389</v>
      </c>
      <c r="L945" s="8">
        <v>0</v>
      </c>
      <c r="M945" s="8" t="s">
        <v>206</v>
      </c>
    </row>
    <row r="946" spans="1:13" ht="29" x14ac:dyDescent="0.35">
      <c r="A946" s="9" t="s">
        <v>169</v>
      </c>
      <c r="B946" s="8">
        <v>9.4800000000000006E-3</v>
      </c>
      <c r="C946" s="8" t="s">
        <v>170</v>
      </c>
      <c r="D946" s="8" t="s">
        <v>171</v>
      </c>
      <c r="E946" s="8" t="s">
        <v>95</v>
      </c>
      <c r="F946" s="8" t="s">
        <v>96</v>
      </c>
      <c r="G946" s="8">
        <v>2</v>
      </c>
      <c r="H946" s="8">
        <v>-4.6585709627152063</v>
      </c>
      <c r="I946" s="8">
        <v>0</v>
      </c>
      <c r="K946" s="8" t="s">
        <v>390</v>
      </c>
      <c r="L946" s="8">
        <v>0</v>
      </c>
      <c r="M946" s="8" t="s">
        <v>172</v>
      </c>
    </row>
    <row r="947" spans="1:13" ht="29" x14ac:dyDescent="0.35">
      <c r="A947" s="9" t="s">
        <v>397</v>
      </c>
      <c r="B947" s="8">
        <v>9.7299999999999998E-2</v>
      </c>
      <c r="C947" s="8" t="s">
        <v>36</v>
      </c>
      <c r="D947" s="8" t="s">
        <v>393</v>
      </c>
      <c r="E947" s="8" t="s">
        <v>95</v>
      </c>
      <c r="F947" s="8" t="s">
        <v>96</v>
      </c>
      <c r="G947" s="8">
        <v>0</v>
      </c>
      <c r="H947" s="8">
        <v>9.7299999999999998E-2</v>
      </c>
      <c r="K947" s="8" t="s">
        <v>93</v>
      </c>
      <c r="M947" s="8" t="s">
        <v>398</v>
      </c>
    </row>
    <row r="948" spans="1:13" ht="29" x14ac:dyDescent="0.35">
      <c r="A948" s="9" t="s">
        <v>392</v>
      </c>
      <c r="B948" s="8">
        <v>9.7299999999999998E-2</v>
      </c>
      <c r="C948" s="8" t="s">
        <v>36</v>
      </c>
      <c r="D948" s="8" t="s">
        <v>393</v>
      </c>
      <c r="E948" s="8" t="s">
        <v>95</v>
      </c>
      <c r="F948" s="8" t="s">
        <v>96</v>
      </c>
      <c r="G948" s="8">
        <v>2</v>
      </c>
      <c r="H948" s="8">
        <v>-2.3299562897901782</v>
      </c>
      <c r="I948" s="8">
        <v>0</v>
      </c>
      <c r="K948" s="8" t="s">
        <v>394</v>
      </c>
      <c r="L948" s="8">
        <v>0</v>
      </c>
      <c r="M948" s="8" t="s">
        <v>395</v>
      </c>
    </row>
    <row r="950" spans="1:13" ht="15.5" x14ac:dyDescent="0.35">
      <c r="A950" s="6" t="s">
        <v>29</v>
      </c>
      <c r="B950" s="7" t="s">
        <v>286</v>
      </c>
    </row>
    <row r="951" spans="1:13" x14ac:dyDescent="0.35">
      <c r="A951" s="9" t="s">
        <v>31</v>
      </c>
      <c r="B951" s="8" t="s">
        <v>408</v>
      </c>
    </row>
    <row r="952" spans="1:13" x14ac:dyDescent="0.35">
      <c r="A952" s="9" t="s">
        <v>33</v>
      </c>
      <c r="B952" s="8" t="s">
        <v>34</v>
      </c>
    </row>
    <row r="953" spans="1:13" x14ac:dyDescent="0.35">
      <c r="A953" s="9" t="s">
        <v>35</v>
      </c>
      <c r="B953" s="8" t="s">
        <v>36</v>
      </c>
    </row>
    <row r="954" spans="1:13" x14ac:dyDescent="0.35">
      <c r="A954" s="9" t="s">
        <v>37</v>
      </c>
      <c r="B954" s="8">
        <v>1</v>
      </c>
    </row>
    <row r="955" spans="1:13" x14ac:dyDescent="0.35">
      <c r="A955" s="9" t="s">
        <v>38</v>
      </c>
      <c r="B955" s="8" t="s">
        <v>286</v>
      </c>
    </row>
    <row r="956" spans="1:13" x14ac:dyDescent="0.35">
      <c r="A956" s="9" t="s">
        <v>39</v>
      </c>
      <c r="B956" s="8" t="s">
        <v>287</v>
      </c>
    </row>
    <row r="957" spans="1:13" x14ac:dyDescent="0.35">
      <c r="A957" s="9" t="s">
        <v>41</v>
      </c>
      <c r="B957" s="8" t="s">
        <v>42</v>
      </c>
    </row>
    <row r="958" spans="1:13" x14ac:dyDescent="0.35">
      <c r="A958" s="9" t="s">
        <v>43</v>
      </c>
      <c r="B958" s="8" t="s">
        <v>56</v>
      </c>
    </row>
    <row r="959" spans="1:13" ht="15.5" x14ac:dyDescent="0.35">
      <c r="A959" s="6" t="s">
        <v>45</v>
      </c>
    </row>
    <row r="960" spans="1:13" x14ac:dyDescent="0.35">
      <c r="A960" s="9" t="s">
        <v>46</v>
      </c>
      <c r="B960" s="8" t="s">
        <v>47</v>
      </c>
      <c r="C960" s="8" t="s">
        <v>35</v>
      </c>
      <c r="D960" s="8" t="s">
        <v>43</v>
      </c>
      <c r="E960" s="8" t="s">
        <v>48</v>
      </c>
      <c r="F960" s="8" t="s">
        <v>41</v>
      </c>
      <c r="G960" s="8" t="s">
        <v>49</v>
      </c>
      <c r="H960" s="8" t="s">
        <v>50</v>
      </c>
      <c r="I960" s="8" t="s">
        <v>51</v>
      </c>
      <c r="J960" s="8" t="s">
        <v>52</v>
      </c>
      <c r="K960" s="8" t="s">
        <v>53</v>
      </c>
      <c r="L960" s="8" t="s">
        <v>54</v>
      </c>
      <c r="M960" s="8" t="s">
        <v>39</v>
      </c>
    </row>
    <row r="961" spans="1:13" ht="43.5" x14ac:dyDescent="0.35">
      <c r="A961" s="9" t="s">
        <v>286</v>
      </c>
      <c r="B961" s="8">
        <v>1</v>
      </c>
      <c r="C961" s="8" t="s">
        <v>36</v>
      </c>
      <c r="D961" s="8" t="s">
        <v>56</v>
      </c>
      <c r="E961" s="8" t="s">
        <v>258</v>
      </c>
      <c r="F961" s="8" t="s">
        <v>92</v>
      </c>
      <c r="J961" s="8">
        <v>100</v>
      </c>
      <c r="K961" s="8" t="s">
        <v>93</v>
      </c>
      <c r="M961" s="8" t="s">
        <v>287</v>
      </c>
    </row>
    <row r="962" spans="1:13" x14ac:dyDescent="0.35">
      <c r="A962" s="9" t="s">
        <v>385</v>
      </c>
      <c r="B962" s="8">
        <v>5.0699999999999997E-8</v>
      </c>
      <c r="C962" s="8" t="s">
        <v>36</v>
      </c>
      <c r="D962" s="8" t="s">
        <v>386</v>
      </c>
      <c r="E962" s="8" t="s">
        <v>95</v>
      </c>
      <c r="F962" s="8" t="s">
        <v>96</v>
      </c>
      <c r="G962" s="8">
        <v>0</v>
      </c>
      <c r="H962" s="8">
        <v>5.0699999999999997E-8</v>
      </c>
      <c r="K962" s="8" t="s">
        <v>387</v>
      </c>
      <c r="M962" s="8" t="s">
        <v>388</v>
      </c>
    </row>
    <row r="963" spans="1:13" ht="29" x14ac:dyDescent="0.35">
      <c r="A963" s="9" t="s">
        <v>204</v>
      </c>
      <c r="B963" s="8">
        <v>2.5400000000000001E-11</v>
      </c>
      <c r="C963" s="8" t="s">
        <v>99</v>
      </c>
      <c r="D963" s="8" t="s">
        <v>43</v>
      </c>
      <c r="E963" s="8" t="s">
        <v>95</v>
      </c>
      <c r="F963" s="8" t="s">
        <v>96</v>
      </c>
      <c r="G963" s="8">
        <v>2</v>
      </c>
      <c r="H963" s="8">
        <v>-24.396271941904061</v>
      </c>
      <c r="I963" s="8">
        <v>0</v>
      </c>
      <c r="K963" s="8" t="s">
        <v>389</v>
      </c>
      <c r="L963" s="8">
        <v>0</v>
      </c>
      <c r="M963" s="8" t="s">
        <v>206</v>
      </c>
    </row>
    <row r="964" spans="1:13" ht="29" x14ac:dyDescent="0.35">
      <c r="A964" s="9" t="s">
        <v>169</v>
      </c>
      <c r="B964" s="8">
        <v>3.3399999999999999E-2</v>
      </c>
      <c r="C964" s="8" t="s">
        <v>170</v>
      </c>
      <c r="D964" s="8" t="s">
        <v>171</v>
      </c>
      <c r="E964" s="8" t="s">
        <v>95</v>
      </c>
      <c r="F964" s="8" t="s">
        <v>96</v>
      </c>
      <c r="G964" s="8">
        <v>2</v>
      </c>
      <c r="H964" s="8">
        <v>-3.3991993789994819</v>
      </c>
      <c r="I964" s="8">
        <v>0</v>
      </c>
      <c r="K964" s="8" t="s">
        <v>390</v>
      </c>
      <c r="L964" s="8">
        <v>0</v>
      </c>
      <c r="M964" s="8" t="s">
        <v>172</v>
      </c>
    </row>
    <row r="965" spans="1:13" ht="29" x14ac:dyDescent="0.35">
      <c r="A965" s="9" t="s">
        <v>397</v>
      </c>
      <c r="B965" s="8">
        <v>9.7299999999999998E-2</v>
      </c>
      <c r="C965" s="8" t="s">
        <v>36</v>
      </c>
      <c r="D965" s="8" t="s">
        <v>393</v>
      </c>
      <c r="E965" s="8" t="s">
        <v>95</v>
      </c>
      <c r="F965" s="8" t="s">
        <v>96</v>
      </c>
      <c r="G965" s="8">
        <v>2</v>
      </c>
      <c r="H965" s="8">
        <v>-2.3299562897901782</v>
      </c>
      <c r="I965" s="8">
        <v>0</v>
      </c>
      <c r="K965" s="8" t="s">
        <v>405</v>
      </c>
      <c r="L965" s="8">
        <v>0</v>
      </c>
      <c r="M965" s="8" t="s">
        <v>398</v>
      </c>
    </row>
    <row r="966" spans="1:13" ht="29" x14ac:dyDescent="0.35">
      <c r="A966" s="9" t="s">
        <v>392</v>
      </c>
      <c r="B966" s="8">
        <v>9.7299999999999998E-2</v>
      </c>
      <c r="C966" s="8" t="s">
        <v>36</v>
      </c>
      <c r="D966" s="8" t="s">
        <v>393</v>
      </c>
      <c r="E966" s="8" t="s">
        <v>95</v>
      </c>
      <c r="F966" s="8" t="s">
        <v>96</v>
      </c>
      <c r="G966" s="8">
        <v>2</v>
      </c>
      <c r="H966" s="8">
        <v>-2.3299562897901782</v>
      </c>
      <c r="I966" s="8">
        <v>0</v>
      </c>
      <c r="K966" s="8" t="s">
        <v>394</v>
      </c>
      <c r="L966" s="8">
        <v>0</v>
      </c>
      <c r="M966" s="8" t="s">
        <v>395</v>
      </c>
    </row>
    <row r="968" spans="1:13" ht="15.5" x14ac:dyDescent="0.35">
      <c r="A968" s="6" t="s">
        <v>29</v>
      </c>
      <c r="B968" s="7" t="s">
        <v>294</v>
      </c>
    </row>
    <row r="969" spans="1:13" x14ac:dyDescent="0.35">
      <c r="A969" s="9" t="s">
        <v>31</v>
      </c>
      <c r="B969" s="8" t="s">
        <v>409</v>
      </c>
    </row>
    <row r="970" spans="1:13" x14ac:dyDescent="0.35">
      <c r="A970" s="9" t="s">
        <v>33</v>
      </c>
      <c r="B970" s="8" t="s">
        <v>34</v>
      </c>
    </row>
    <row r="971" spans="1:13" x14ac:dyDescent="0.35">
      <c r="A971" s="9" t="s">
        <v>35</v>
      </c>
      <c r="B971" s="8" t="s">
        <v>36</v>
      </c>
    </row>
    <row r="972" spans="1:13" x14ac:dyDescent="0.35">
      <c r="A972" s="9" t="s">
        <v>37</v>
      </c>
      <c r="B972" s="8">
        <v>1</v>
      </c>
    </row>
    <row r="973" spans="1:13" x14ac:dyDescent="0.35">
      <c r="A973" s="9" t="s">
        <v>38</v>
      </c>
      <c r="B973" s="8" t="s">
        <v>294</v>
      </c>
    </row>
    <row r="974" spans="1:13" x14ac:dyDescent="0.35">
      <c r="A974" s="9" t="s">
        <v>39</v>
      </c>
      <c r="B974" s="8" t="s">
        <v>295</v>
      </c>
    </row>
    <row r="975" spans="1:13" x14ac:dyDescent="0.35">
      <c r="A975" s="9" t="s">
        <v>41</v>
      </c>
      <c r="B975" s="8" t="s">
        <v>42</v>
      </c>
    </row>
    <row r="976" spans="1:13" x14ac:dyDescent="0.35">
      <c r="A976" s="9" t="s">
        <v>43</v>
      </c>
      <c r="B976" s="8" t="s">
        <v>56</v>
      </c>
    </row>
    <row r="977" spans="1:13" ht="15.5" x14ac:dyDescent="0.35">
      <c r="A977" s="6" t="s">
        <v>45</v>
      </c>
    </row>
    <row r="978" spans="1:13" x14ac:dyDescent="0.35">
      <c r="A978" s="9" t="s">
        <v>46</v>
      </c>
      <c r="B978" s="8" t="s">
        <v>47</v>
      </c>
      <c r="C978" s="8" t="s">
        <v>35</v>
      </c>
      <c r="D978" s="8" t="s">
        <v>43</v>
      </c>
      <c r="E978" s="8" t="s">
        <v>48</v>
      </c>
      <c r="F978" s="8" t="s">
        <v>41</v>
      </c>
      <c r="G978" s="8" t="s">
        <v>49</v>
      </c>
      <c r="H978" s="8" t="s">
        <v>50</v>
      </c>
      <c r="I978" s="8" t="s">
        <v>51</v>
      </c>
      <c r="J978" s="8" t="s">
        <v>52</v>
      </c>
      <c r="K978" s="8" t="s">
        <v>53</v>
      </c>
      <c r="L978" s="8" t="s">
        <v>54</v>
      </c>
      <c r="M978" s="8" t="s">
        <v>39</v>
      </c>
    </row>
    <row r="979" spans="1:13" ht="43.5" x14ac:dyDescent="0.35">
      <c r="A979" s="9" t="s">
        <v>294</v>
      </c>
      <c r="B979" s="8">
        <v>1</v>
      </c>
      <c r="C979" s="8" t="s">
        <v>36</v>
      </c>
      <c r="D979" s="8" t="s">
        <v>56</v>
      </c>
      <c r="E979" s="8" t="s">
        <v>258</v>
      </c>
      <c r="F979" s="8" t="s">
        <v>92</v>
      </c>
      <c r="J979" s="8">
        <v>100</v>
      </c>
      <c r="K979" s="8" t="s">
        <v>93</v>
      </c>
      <c r="M979" s="8" t="s">
        <v>295</v>
      </c>
    </row>
    <row r="980" spans="1:13" x14ac:dyDescent="0.35">
      <c r="A980" s="9" t="s">
        <v>385</v>
      </c>
      <c r="B980" s="8">
        <v>1.6899999999999999E-8</v>
      </c>
      <c r="C980" s="8" t="s">
        <v>36</v>
      </c>
      <c r="D980" s="8" t="s">
        <v>386</v>
      </c>
      <c r="E980" s="8" t="s">
        <v>95</v>
      </c>
      <c r="F980" s="8" t="s">
        <v>96</v>
      </c>
      <c r="G980" s="8">
        <v>0</v>
      </c>
      <c r="H980" s="8">
        <v>1.6899999999999999E-8</v>
      </c>
      <c r="K980" s="8" t="s">
        <v>387</v>
      </c>
      <c r="M980" s="8" t="s">
        <v>388</v>
      </c>
    </row>
    <row r="981" spans="1:13" ht="29" x14ac:dyDescent="0.35">
      <c r="A981" s="9" t="s">
        <v>204</v>
      </c>
      <c r="B981" s="8">
        <v>2.5400000000000001E-11</v>
      </c>
      <c r="C981" s="8" t="s">
        <v>99</v>
      </c>
      <c r="D981" s="8" t="s">
        <v>43</v>
      </c>
      <c r="E981" s="8" t="s">
        <v>95</v>
      </c>
      <c r="F981" s="8" t="s">
        <v>96</v>
      </c>
      <c r="G981" s="8">
        <v>2</v>
      </c>
      <c r="H981" s="8">
        <v>-24.396271941904061</v>
      </c>
      <c r="I981" s="8">
        <v>0</v>
      </c>
      <c r="K981" s="8" t="s">
        <v>389</v>
      </c>
      <c r="L981" s="8">
        <v>0</v>
      </c>
      <c r="M981" s="8" t="s">
        <v>206</v>
      </c>
    </row>
    <row r="982" spans="1:13" ht="29" x14ac:dyDescent="0.35">
      <c r="A982" s="9" t="s">
        <v>169</v>
      </c>
      <c r="B982" s="8">
        <v>9.4800000000000006E-3</v>
      </c>
      <c r="C982" s="8" t="s">
        <v>170</v>
      </c>
      <c r="D982" s="8" t="s">
        <v>171</v>
      </c>
      <c r="E982" s="8" t="s">
        <v>95</v>
      </c>
      <c r="F982" s="8" t="s">
        <v>96</v>
      </c>
      <c r="G982" s="8">
        <v>2</v>
      </c>
      <c r="H982" s="8">
        <v>-4.6585709627152063</v>
      </c>
      <c r="I982" s="8">
        <v>0</v>
      </c>
      <c r="K982" s="8" t="s">
        <v>390</v>
      </c>
      <c r="L982" s="8">
        <v>0</v>
      </c>
      <c r="M982" s="8" t="s">
        <v>172</v>
      </c>
    </row>
    <row r="983" spans="1:13" ht="29" x14ac:dyDescent="0.35">
      <c r="A983" s="9" t="s">
        <v>392</v>
      </c>
      <c r="B983" s="8">
        <v>0.128</v>
      </c>
      <c r="C983" s="8" t="s">
        <v>36</v>
      </c>
      <c r="D983" s="8" t="s">
        <v>393</v>
      </c>
      <c r="E983" s="8" t="s">
        <v>95</v>
      </c>
      <c r="F983" s="8" t="s">
        <v>96</v>
      </c>
      <c r="G983" s="8">
        <v>2</v>
      </c>
      <c r="H983" s="8">
        <v>-2.0557250150625199</v>
      </c>
      <c r="I983" s="8">
        <v>0</v>
      </c>
      <c r="K983" s="8" t="s">
        <v>394</v>
      </c>
      <c r="L983" s="8">
        <v>0</v>
      </c>
      <c r="M983" s="8" t="s">
        <v>395</v>
      </c>
    </row>
    <row r="985" spans="1:13" ht="15.5" x14ac:dyDescent="0.35">
      <c r="A985" s="6" t="s">
        <v>29</v>
      </c>
      <c r="B985" s="7" t="s">
        <v>302</v>
      </c>
    </row>
    <row r="986" spans="1:13" x14ac:dyDescent="0.35">
      <c r="A986" s="9" t="s">
        <v>31</v>
      </c>
      <c r="B986" s="8" t="s">
        <v>410</v>
      </c>
    </row>
    <row r="987" spans="1:13" x14ac:dyDescent="0.35">
      <c r="A987" s="9" t="s">
        <v>33</v>
      </c>
      <c r="B987" s="8" t="s">
        <v>34</v>
      </c>
    </row>
    <row r="988" spans="1:13" x14ac:dyDescent="0.35">
      <c r="A988" s="9" t="s">
        <v>35</v>
      </c>
      <c r="B988" s="8" t="s">
        <v>36</v>
      </c>
    </row>
    <row r="989" spans="1:13" x14ac:dyDescent="0.35">
      <c r="A989" s="9" t="s">
        <v>37</v>
      </c>
      <c r="B989" s="8">
        <v>1</v>
      </c>
    </row>
    <row r="990" spans="1:13" x14ac:dyDescent="0.35">
      <c r="A990" s="9" t="s">
        <v>38</v>
      </c>
      <c r="B990" s="8" t="s">
        <v>302</v>
      </c>
    </row>
    <row r="991" spans="1:13" x14ac:dyDescent="0.35">
      <c r="A991" s="9" t="s">
        <v>39</v>
      </c>
      <c r="B991" s="8" t="s">
        <v>303</v>
      </c>
    </row>
    <row r="992" spans="1:13" x14ac:dyDescent="0.35">
      <c r="A992" s="9" t="s">
        <v>41</v>
      </c>
      <c r="B992" s="8" t="s">
        <v>42</v>
      </c>
    </row>
    <row r="993" spans="1:13" x14ac:dyDescent="0.35">
      <c r="A993" s="9" t="s">
        <v>43</v>
      </c>
      <c r="B993" s="8" t="s">
        <v>56</v>
      </c>
    </row>
    <row r="994" spans="1:13" ht="15.5" x14ac:dyDescent="0.35">
      <c r="A994" s="6" t="s">
        <v>45</v>
      </c>
    </row>
    <row r="995" spans="1:13" x14ac:dyDescent="0.35">
      <c r="A995" s="9" t="s">
        <v>46</v>
      </c>
      <c r="B995" s="8" t="s">
        <v>47</v>
      </c>
      <c r="C995" s="8" t="s">
        <v>35</v>
      </c>
      <c r="D995" s="8" t="s">
        <v>43</v>
      </c>
      <c r="E995" s="8" t="s">
        <v>48</v>
      </c>
      <c r="F995" s="8" t="s">
        <v>41</v>
      </c>
      <c r="G995" s="8" t="s">
        <v>49</v>
      </c>
      <c r="H995" s="8" t="s">
        <v>50</v>
      </c>
      <c r="I995" s="8" t="s">
        <v>51</v>
      </c>
      <c r="J995" s="8" t="s">
        <v>52</v>
      </c>
      <c r="K995" s="8" t="s">
        <v>53</v>
      </c>
      <c r="L995" s="8" t="s">
        <v>54</v>
      </c>
      <c r="M995" s="8" t="s">
        <v>39</v>
      </c>
    </row>
    <row r="996" spans="1:13" ht="43.5" x14ac:dyDescent="0.35">
      <c r="A996" s="9" t="s">
        <v>302</v>
      </c>
      <c r="B996" s="8">
        <v>1</v>
      </c>
      <c r="C996" s="8" t="s">
        <v>36</v>
      </c>
      <c r="D996" s="8" t="s">
        <v>56</v>
      </c>
      <c r="E996" s="8" t="s">
        <v>258</v>
      </c>
      <c r="F996" s="8" t="s">
        <v>92</v>
      </c>
      <c r="J996" s="8">
        <v>100</v>
      </c>
      <c r="K996" s="8" t="s">
        <v>93</v>
      </c>
      <c r="M996" s="8" t="s">
        <v>303</v>
      </c>
    </row>
    <row r="997" spans="1:13" x14ac:dyDescent="0.35">
      <c r="A997" s="9" t="s">
        <v>385</v>
      </c>
      <c r="B997" s="8">
        <v>5.0699999999999997E-8</v>
      </c>
      <c r="C997" s="8" t="s">
        <v>36</v>
      </c>
      <c r="D997" s="8" t="s">
        <v>386</v>
      </c>
      <c r="E997" s="8" t="s">
        <v>95</v>
      </c>
      <c r="F997" s="8" t="s">
        <v>96</v>
      </c>
      <c r="G997" s="8">
        <v>0</v>
      </c>
      <c r="H997" s="8">
        <v>5.0699999999999997E-8</v>
      </c>
      <c r="K997" s="8" t="s">
        <v>387</v>
      </c>
      <c r="M997" s="8" t="s">
        <v>388</v>
      </c>
    </row>
    <row r="998" spans="1:13" ht="29" x14ac:dyDescent="0.35">
      <c r="A998" s="9" t="s">
        <v>204</v>
      </c>
      <c r="B998" s="8">
        <v>2.5400000000000001E-11</v>
      </c>
      <c r="C998" s="8" t="s">
        <v>99</v>
      </c>
      <c r="D998" s="8" t="s">
        <v>43</v>
      </c>
      <c r="E998" s="8" t="s">
        <v>95</v>
      </c>
      <c r="F998" s="8" t="s">
        <v>96</v>
      </c>
      <c r="G998" s="8">
        <v>2</v>
      </c>
      <c r="H998" s="8">
        <v>-24.396271941904061</v>
      </c>
      <c r="I998" s="8">
        <v>0</v>
      </c>
      <c r="K998" s="8" t="s">
        <v>389</v>
      </c>
      <c r="L998" s="8">
        <v>0</v>
      </c>
      <c r="M998" s="8" t="s">
        <v>206</v>
      </c>
    </row>
    <row r="999" spans="1:13" ht="29" x14ac:dyDescent="0.35">
      <c r="A999" s="9" t="s">
        <v>169</v>
      </c>
      <c r="B999" s="8">
        <v>3.3399999999999999E-2</v>
      </c>
      <c r="C999" s="8" t="s">
        <v>170</v>
      </c>
      <c r="D999" s="8" t="s">
        <v>171</v>
      </c>
      <c r="E999" s="8" t="s">
        <v>95</v>
      </c>
      <c r="F999" s="8" t="s">
        <v>96</v>
      </c>
      <c r="G999" s="8">
        <v>2</v>
      </c>
      <c r="H999" s="8">
        <v>-3.3991993789994819</v>
      </c>
      <c r="I999" s="8">
        <v>0</v>
      </c>
      <c r="K999" s="8" t="s">
        <v>390</v>
      </c>
      <c r="L999" s="8">
        <v>0</v>
      </c>
      <c r="M999" s="8" t="s">
        <v>172</v>
      </c>
    </row>
    <row r="1000" spans="1:13" ht="29" x14ac:dyDescent="0.35">
      <c r="A1000" s="9" t="s">
        <v>397</v>
      </c>
      <c r="B1000" s="8">
        <v>0.128</v>
      </c>
      <c r="C1000" s="8" t="s">
        <v>36</v>
      </c>
      <c r="D1000" s="8" t="s">
        <v>393</v>
      </c>
      <c r="E1000" s="8" t="s">
        <v>95</v>
      </c>
      <c r="F1000" s="8" t="s">
        <v>96</v>
      </c>
      <c r="G1000" s="8">
        <v>2</v>
      </c>
      <c r="H1000" s="8">
        <v>-2.0557250150625199</v>
      </c>
      <c r="I1000" s="8">
        <v>0</v>
      </c>
      <c r="K1000" s="8" t="s">
        <v>405</v>
      </c>
      <c r="L1000" s="8">
        <v>0</v>
      </c>
      <c r="M1000" s="8" t="s">
        <v>398</v>
      </c>
    </row>
    <row r="1001" spans="1:13" ht="29" x14ac:dyDescent="0.35">
      <c r="A1001" s="9" t="s">
        <v>392</v>
      </c>
      <c r="B1001" s="8">
        <v>0.128</v>
      </c>
      <c r="C1001" s="8" t="s">
        <v>36</v>
      </c>
      <c r="D1001" s="8" t="s">
        <v>393</v>
      </c>
      <c r="E1001" s="8" t="s">
        <v>95</v>
      </c>
      <c r="F1001" s="8" t="s">
        <v>96</v>
      </c>
      <c r="G1001" s="8">
        <v>2</v>
      </c>
      <c r="H1001" s="8">
        <v>-2.0557250150625199</v>
      </c>
      <c r="I1001" s="8">
        <v>0</v>
      </c>
      <c r="K1001" s="8" t="s">
        <v>394</v>
      </c>
      <c r="L1001" s="8">
        <v>0</v>
      </c>
      <c r="M1001" s="8" t="s">
        <v>395</v>
      </c>
    </row>
    <row r="1003" spans="1:13" ht="15.5" x14ac:dyDescent="0.35">
      <c r="A1003" s="6" t="s">
        <v>29</v>
      </c>
      <c r="B1003" s="7" t="s">
        <v>310</v>
      </c>
    </row>
    <row r="1004" spans="1:13" x14ac:dyDescent="0.35">
      <c r="A1004" s="9" t="s">
        <v>31</v>
      </c>
      <c r="B1004" s="8" t="s">
        <v>411</v>
      </c>
    </row>
    <row r="1005" spans="1:13" x14ac:dyDescent="0.35">
      <c r="A1005" s="9" t="s">
        <v>33</v>
      </c>
      <c r="B1005" s="8" t="s">
        <v>34</v>
      </c>
    </row>
    <row r="1006" spans="1:13" x14ac:dyDescent="0.35">
      <c r="A1006" s="9" t="s">
        <v>35</v>
      </c>
      <c r="B1006" s="8" t="s">
        <v>36</v>
      </c>
    </row>
    <row r="1007" spans="1:13" x14ac:dyDescent="0.35">
      <c r="A1007" s="9" t="s">
        <v>37</v>
      </c>
      <c r="B1007" s="8">
        <v>1</v>
      </c>
    </row>
    <row r="1008" spans="1:13" x14ac:dyDescent="0.35">
      <c r="A1008" s="9" t="s">
        <v>38</v>
      </c>
      <c r="B1008" s="8" t="s">
        <v>310</v>
      </c>
    </row>
    <row r="1009" spans="1:13" x14ac:dyDescent="0.35">
      <c r="A1009" s="9" t="s">
        <v>39</v>
      </c>
      <c r="B1009" s="8" t="s">
        <v>311</v>
      </c>
    </row>
    <row r="1010" spans="1:13" x14ac:dyDescent="0.35">
      <c r="A1010" s="9" t="s">
        <v>41</v>
      </c>
      <c r="B1010" s="8" t="s">
        <v>42</v>
      </c>
    </row>
    <row r="1011" spans="1:13" x14ac:dyDescent="0.35">
      <c r="A1011" s="9" t="s">
        <v>43</v>
      </c>
      <c r="B1011" s="8" t="s">
        <v>56</v>
      </c>
    </row>
    <row r="1012" spans="1:13" ht="15.5" x14ac:dyDescent="0.35">
      <c r="A1012" s="6" t="s">
        <v>45</v>
      </c>
    </row>
    <row r="1013" spans="1:13" x14ac:dyDescent="0.35">
      <c r="A1013" s="9" t="s">
        <v>46</v>
      </c>
      <c r="B1013" s="8" t="s">
        <v>47</v>
      </c>
      <c r="C1013" s="8" t="s">
        <v>35</v>
      </c>
      <c r="D1013" s="8" t="s">
        <v>43</v>
      </c>
      <c r="E1013" s="8" t="s">
        <v>48</v>
      </c>
      <c r="F1013" s="8" t="s">
        <v>41</v>
      </c>
      <c r="G1013" s="8" t="s">
        <v>49</v>
      </c>
      <c r="H1013" s="8" t="s">
        <v>50</v>
      </c>
      <c r="I1013" s="8" t="s">
        <v>51</v>
      </c>
      <c r="J1013" s="8" t="s">
        <v>52</v>
      </c>
      <c r="K1013" s="8" t="s">
        <v>53</v>
      </c>
      <c r="L1013" s="8" t="s">
        <v>54</v>
      </c>
      <c r="M1013" s="8" t="s">
        <v>39</v>
      </c>
    </row>
    <row r="1014" spans="1:13" ht="29" x14ac:dyDescent="0.35">
      <c r="A1014" s="9" t="s">
        <v>310</v>
      </c>
      <c r="B1014" s="8">
        <v>1</v>
      </c>
      <c r="C1014" s="8" t="s">
        <v>36</v>
      </c>
      <c r="D1014" s="8" t="s">
        <v>56</v>
      </c>
      <c r="E1014" s="8" t="s">
        <v>309</v>
      </c>
      <c r="F1014" s="8" t="s">
        <v>92</v>
      </c>
      <c r="J1014" s="8">
        <v>100</v>
      </c>
      <c r="K1014" s="8" t="s">
        <v>93</v>
      </c>
      <c r="M1014" s="8" t="s">
        <v>311</v>
      </c>
    </row>
    <row r="1015" spans="1:13" x14ac:dyDescent="0.35">
      <c r="A1015" s="9" t="s">
        <v>385</v>
      </c>
      <c r="B1015" s="8">
        <v>1.6899999999999999E-8</v>
      </c>
      <c r="C1015" s="8" t="s">
        <v>36</v>
      </c>
      <c r="D1015" s="8" t="s">
        <v>386</v>
      </c>
      <c r="E1015" s="8" t="s">
        <v>95</v>
      </c>
      <c r="F1015" s="8" t="s">
        <v>96</v>
      </c>
      <c r="G1015" s="8">
        <v>0</v>
      </c>
      <c r="H1015" s="8">
        <v>1.6899999999999999E-8</v>
      </c>
      <c r="K1015" s="8" t="s">
        <v>387</v>
      </c>
      <c r="M1015" s="8" t="s">
        <v>388</v>
      </c>
    </row>
    <row r="1016" spans="1:13" ht="29" x14ac:dyDescent="0.35">
      <c r="A1016" s="9" t="s">
        <v>204</v>
      </c>
      <c r="B1016" s="8">
        <v>2.5400000000000001E-11</v>
      </c>
      <c r="C1016" s="8" t="s">
        <v>99</v>
      </c>
      <c r="D1016" s="8" t="s">
        <v>43</v>
      </c>
      <c r="E1016" s="8" t="s">
        <v>95</v>
      </c>
      <c r="F1016" s="8" t="s">
        <v>96</v>
      </c>
      <c r="G1016" s="8">
        <v>2</v>
      </c>
      <c r="H1016" s="8">
        <v>-24.396271941904061</v>
      </c>
      <c r="I1016" s="8">
        <v>0</v>
      </c>
      <c r="K1016" s="8" t="s">
        <v>389</v>
      </c>
      <c r="L1016" s="8">
        <v>0</v>
      </c>
      <c r="M1016" s="8" t="s">
        <v>206</v>
      </c>
    </row>
    <row r="1017" spans="1:13" ht="29" x14ac:dyDescent="0.35">
      <c r="A1017" s="9" t="s">
        <v>169</v>
      </c>
      <c r="B1017" s="8">
        <v>9.4800000000000006E-3</v>
      </c>
      <c r="C1017" s="8" t="s">
        <v>170</v>
      </c>
      <c r="D1017" s="8" t="s">
        <v>171</v>
      </c>
      <c r="E1017" s="8" t="s">
        <v>95</v>
      </c>
      <c r="F1017" s="8" t="s">
        <v>96</v>
      </c>
      <c r="G1017" s="8">
        <v>2</v>
      </c>
      <c r="H1017" s="8">
        <v>-4.6585709627152063</v>
      </c>
      <c r="I1017" s="8">
        <v>0</v>
      </c>
      <c r="K1017" s="8" t="s">
        <v>390</v>
      </c>
      <c r="L1017" s="8">
        <v>0</v>
      </c>
      <c r="M1017" s="8" t="s">
        <v>172</v>
      </c>
    </row>
    <row r="1018" spans="1:13" ht="29" x14ac:dyDescent="0.35">
      <c r="A1018" s="9" t="s">
        <v>392</v>
      </c>
      <c r="B1018" s="8">
        <v>0.155</v>
      </c>
      <c r="C1018" s="8" t="s">
        <v>36</v>
      </c>
      <c r="D1018" s="8" t="s">
        <v>393</v>
      </c>
      <c r="E1018" s="8" t="s">
        <v>95</v>
      </c>
      <c r="F1018" s="8" t="s">
        <v>96</v>
      </c>
      <c r="G1018" s="8">
        <v>2</v>
      </c>
      <c r="H1018" s="8">
        <v>-1.86433016206289</v>
      </c>
      <c r="I1018" s="8">
        <v>0</v>
      </c>
      <c r="K1018" s="8" t="s">
        <v>394</v>
      </c>
      <c r="L1018" s="8">
        <v>0</v>
      </c>
      <c r="M1018" s="8" t="s">
        <v>395</v>
      </c>
    </row>
    <row r="1020" spans="1:13" ht="15.5" x14ac:dyDescent="0.35">
      <c r="A1020" s="6" t="s">
        <v>29</v>
      </c>
      <c r="B1020" s="7" t="s">
        <v>317</v>
      </c>
    </row>
    <row r="1021" spans="1:13" x14ac:dyDescent="0.35">
      <c r="A1021" s="9" t="s">
        <v>31</v>
      </c>
      <c r="B1021" s="8" t="s">
        <v>412</v>
      </c>
    </row>
    <row r="1022" spans="1:13" x14ac:dyDescent="0.35">
      <c r="A1022" s="9" t="s">
        <v>33</v>
      </c>
      <c r="B1022" s="8" t="s">
        <v>34</v>
      </c>
    </row>
    <row r="1023" spans="1:13" x14ac:dyDescent="0.35">
      <c r="A1023" s="9" t="s">
        <v>35</v>
      </c>
      <c r="B1023" s="8" t="s">
        <v>36</v>
      </c>
    </row>
    <row r="1024" spans="1:13" x14ac:dyDescent="0.35">
      <c r="A1024" s="9" t="s">
        <v>37</v>
      </c>
      <c r="B1024" s="8">
        <v>1</v>
      </c>
    </row>
    <row r="1025" spans="1:13" x14ac:dyDescent="0.35">
      <c r="A1025" s="9" t="s">
        <v>38</v>
      </c>
      <c r="B1025" s="8" t="s">
        <v>317</v>
      </c>
    </row>
    <row r="1026" spans="1:13" x14ac:dyDescent="0.35">
      <c r="A1026" s="9" t="s">
        <v>39</v>
      </c>
      <c r="B1026" s="8" t="s">
        <v>318</v>
      </c>
    </row>
    <row r="1027" spans="1:13" x14ac:dyDescent="0.35">
      <c r="A1027" s="9" t="s">
        <v>41</v>
      </c>
      <c r="B1027" s="8" t="s">
        <v>42</v>
      </c>
    </row>
    <row r="1028" spans="1:13" x14ac:dyDescent="0.35">
      <c r="A1028" s="9" t="s">
        <v>43</v>
      </c>
      <c r="B1028" s="8" t="s">
        <v>56</v>
      </c>
    </row>
    <row r="1029" spans="1:13" ht="15.5" x14ac:dyDescent="0.35">
      <c r="A1029" s="6" t="s">
        <v>45</v>
      </c>
    </row>
    <row r="1030" spans="1:13" x14ac:dyDescent="0.35">
      <c r="A1030" s="9" t="s">
        <v>46</v>
      </c>
      <c r="B1030" s="8" t="s">
        <v>47</v>
      </c>
      <c r="C1030" s="8" t="s">
        <v>35</v>
      </c>
      <c r="D1030" s="8" t="s">
        <v>43</v>
      </c>
      <c r="E1030" s="8" t="s">
        <v>48</v>
      </c>
      <c r="F1030" s="8" t="s">
        <v>41</v>
      </c>
      <c r="G1030" s="8" t="s">
        <v>49</v>
      </c>
      <c r="H1030" s="8" t="s">
        <v>50</v>
      </c>
      <c r="I1030" s="8" t="s">
        <v>51</v>
      </c>
      <c r="J1030" s="8" t="s">
        <v>52</v>
      </c>
      <c r="K1030" s="8" t="s">
        <v>53</v>
      </c>
      <c r="L1030" s="8" t="s">
        <v>54</v>
      </c>
      <c r="M1030" s="8" t="s">
        <v>39</v>
      </c>
    </row>
    <row r="1031" spans="1:13" ht="29" x14ac:dyDescent="0.35">
      <c r="A1031" s="9" t="s">
        <v>317</v>
      </c>
      <c r="B1031" s="8">
        <v>1</v>
      </c>
      <c r="C1031" s="8" t="s">
        <v>36</v>
      </c>
      <c r="D1031" s="8" t="s">
        <v>56</v>
      </c>
      <c r="E1031" s="8" t="s">
        <v>309</v>
      </c>
      <c r="F1031" s="8" t="s">
        <v>92</v>
      </c>
      <c r="J1031" s="8">
        <v>100</v>
      </c>
      <c r="K1031" s="8" t="s">
        <v>93</v>
      </c>
      <c r="M1031" s="8" t="s">
        <v>318</v>
      </c>
    </row>
    <row r="1032" spans="1:13" x14ac:dyDescent="0.35">
      <c r="A1032" s="9" t="s">
        <v>385</v>
      </c>
      <c r="B1032" s="8">
        <v>5.0699999999999997E-8</v>
      </c>
      <c r="C1032" s="8" t="s">
        <v>36</v>
      </c>
      <c r="D1032" s="8" t="s">
        <v>386</v>
      </c>
      <c r="E1032" s="8" t="s">
        <v>95</v>
      </c>
      <c r="F1032" s="8" t="s">
        <v>96</v>
      </c>
      <c r="G1032" s="8">
        <v>0</v>
      </c>
      <c r="H1032" s="8">
        <v>5.0699999999999997E-8</v>
      </c>
      <c r="K1032" s="8" t="s">
        <v>387</v>
      </c>
      <c r="M1032" s="8" t="s">
        <v>388</v>
      </c>
    </row>
    <row r="1033" spans="1:13" ht="29" x14ac:dyDescent="0.35">
      <c r="A1033" s="9" t="s">
        <v>204</v>
      </c>
      <c r="B1033" s="8">
        <v>2.5400000000000001E-11</v>
      </c>
      <c r="C1033" s="8" t="s">
        <v>99</v>
      </c>
      <c r="D1033" s="8" t="s">
        <v>43</v>
      </c>
      <c r="E1033" s="8" t="s">
        <v>95</v>
      </c>
      <c r="F1033" s="8" t="s">
        <v>96</v>
      </c>
      <c r="G1033" s="8">
        <v>2</v>
      </c>
      <c r="H1033" s="8">
        <v>-24.396271941904061</v>
      </c>
      <c r="I1033" s="8">
        <v>0</v>
      </c>
      <c r="K1033" s="8" t="s">
        <v>389</v>
      </c>
      <c r="L1033" s="8">
        <v>0</v>
      </c>
      <c r="M1033" s="8" t="s">
        <v>206</v>
      </c>
    </row>
    <row r="1034" spans="1:13" ht="29" x14ac:dyDescent="0.35">
      <c r="A1034" s="9" t="s">
        <v>169</v>
      </c>
      <c r="B1034" s="8">
        <v>3.3399999999999999E-2</v>
      </c>
      <c r="C1034" s="8" t="s">
        <v>170</v>
      </c>
      <c r="D1034" s="8" t="s">
        <v>171</v>
      </c>
      <c r="E1034" s="8" t="s">
        <v>95</v>
      </c>
      <c r="F1034" s="8" t="s">
        <v>96</v>
      </c>
      <c r="G1034" s="8">
        <v>2</v>
      </c>
      <c r="H1034" s="8">
        <v>-3.3991993789994819</v>
      </c>
      <c r="I1034" s="8">
        <v>0</v>
      </c>
      <c r="K1034" s="8" t="s">
        <v>390</v>
      </c>
      <c r="L1034" s="8">
        <v>0</v>
      </c>
      <c r="M1034" s="8" t="s">
        <v>172</v>
      </c>
    </row>
    <row r="1035" spans="1:13" ht="29" x14ac:dyDescent="0.35">
      <c r="A1035" s="9" t="s">
        <v>397</v>
      </c>
      <c r="B1035" s="8">
        <v>0.155</v>
      </c>
      <c r="C1035" s="8" t="s">
        <v>36</v>
      </c>
      <c r="D1035" s="8" t="s">
        <v>393</v>
      </c>
      <c r="E1035" s="8" t="s">
        <v>95</v>
      </c>
      <c r="F1035" s="8" t="s">
        <v>96</v>
      </c>
      <c r="G1035" s="8">
        <v>2</v>
      </c>
      <c r="H1035" s="8">
        <v>-1.86433016206289</v>
      </c>
      <c r="I1035" s="8">
        <v>0</v>
      </c>
      <c r="K1035" s="8" t="s">
        <v>405</v>
      </c>
      <c r="L1035" s="8">
        <v>0</v>
      </c>
      <c r="M1035" s="8" t="s">
        <v>398</v>
      </c>
    </row>
    <row r="1036" spans="1:13" ht="29" x14ac:dyDescent="0.35">
      <c r="A1036" s="9" t="s">
        <v>392</v>
      </c>
      <c r="B1036" s="8">
        <v>0.155</v>
      </c>
      <c r="C1036" s="8" t="s">
        <v>36</v>
      </c>
      <c r="D1036" s="8" t="s">
        <v>393</v>
      </c>
      <c r="E1036" s="8" t="s">
        <v>95</v>
      </c>
      <c r="F1036" s="8" t="s">
        <v>96</v>
      </c>
      <c r="G1036" s="8">
        <v>2</v>
      </c>
      <c r="H1036" s="8">
        <v>-1.86433016206289</v>
      </c>
      <c r="I1036" s="8">
        <v>0</v>
      </c>
      <c r="K1036" s="8" t="s">
        <v>394</v>
      </c>
      <c r="L1036" s="8">
        <v>0</v>
      </c>
      <c r="M1036" s="8" t="s">
        <v>395</v>
      </c>
    </row>
    <row r="1038" spans="1:13" ht="15.5" x14ac:dyDescent="0.35">
      <c r="A1038" s="6" t="s">
        <v>29</v>
      </c>
      <c r="B1038" s="7" t="s">
        <v>324</v>
      </c>
    </row>
    <row r="1039" spans="1:13" x14ac:dyDescent="0.35">
      <c r="A1039" s="9" t="s">
        <v>31</v>
      </c>
      <c r="B1039" s="8" t="s">
        <v>413</v>
      </c>
    </row>
    <row r="1040" spans="1:13" x14ac:dyDescent="0.35">
      <c r="A1040" s="9" t="s">
        <v>33</v>
      </c>
      <c r="B1040" s="8" t="s">
        <v>34</v>
      </c>
    </row>
    <row r="1041" spans="1:13" x14ac:dyDescent="0.35">
      <c r="A1041" s="9" t="s">
        <v>35</v>
      </c>
      <c r="B1041" s="8" t="s">
        <v>36</v>
      </c>
    </row>
    <row r="1042" spans="1:13" x14ac:dyDescent="0.35">
      <c r="A1042" s="9" t="s">
        <v>37</v>
      </c>
      <c r="B1042" s="8">
        <v>1</v>
      </c>
    </row>
    <row r="1043" spans="1:13" x14ac:dyDescent="0.35">
      <c r="A1043" s="9" t="s">
        <v>38</v>
      </c>
      <c r="B1043" s="8" t="s">
        <v>324</v>
      </c>
    </row>
    <row r="1044" spans="1:13" x14ac:dyDescent="0.35">
      <c r="A1044" s="9" t="s">
        <v>39</v>
      </c>
      <c r="B1044" s="8" t="s">
        <v>325</v>
      </c>
    </row>
    <row r="1045" spans="1:13" x14ac:dyDescent="0.35">
      <c r="A1045" s="9" t="s">
        <v>41</v>
      </c>
      <c r="B1045" s="8" t="s">
        <v>42</v>
      </c>
    </row>
    <row r="1046" spans="1:13" x14ac:dyDescent="0.35">
      <c r="A1046" s="9" t="s">
        <v>43</v>
      </c>
      <c r="B1046" s="8" t="s">
        <v>56</v>
      </c>
    </row>
    <row r="1047" spans="1:13" ht="15.5" x14ac:dyDescent="0.35">
      <c r="A1047" s="6" t="s">
        <v>45</v>
      </c>
    </row>
    <row r="1048" spans="1:13" x14ac:dyDescent="0.35">
      <c r="A1048" s="9" t="s">
        <v>46</v>
      </c>
      <c r="B1048" s="8" t="s">
        <v>47</v>
      </c>
      <c r="C1048" s="8" t="s">
        <v>35</v>
      </c>
      <c r="D1048" s="8" t="s">
        <v>43</v>
      </c>
      <c r="E1048" s="8" t="s">
        <v>48</v>
      </c>
      <c r="F1048" s="8" t="s">
        <v>41</v>
      </c>
      <c r="G1048" s="8" t="s">
        <v>49</v>
      </c>
      <c r="H1048" s="8" t="s">
        <v>50</v>
      </c>
      <c r="I1048" s="8" t="s">
        <v>51</v>
      </c>
      <c r="J1048" s="8" t="s">
        <v>52</v>
      </c>
      <c r="K1048" s="8" t="s">
        <v>53</v>
      </c>
      <c r="L1048" s="8" t="s">
        <v>54</v>
      </c>
      <c r="M1048" s="8" t="s">
        <v>39</v>
      </c>
    </row>
    <row r="1049" spans="1:13" ht="43.5" x14ac:dyDescent="0.35">
      <c r="A1049" s="9" t="s">
        <v>324</v>
      </c>
      <c r="B1049" s="8">
        <v>1</v>
      </c>
      <c r="C1049" s="8" t="s">
        <v>36</v>
      </c>
      <c r="D1049" s="8" t="s">
        <v>56</v>
      </c>
      <c r="E1049" s="8" t="s">
        <v>309</v>
      </c>
      <c r="F1049" s="8" t="s">
        <v>92</v>
      </c>
      <c r="J1049" s="8">
        <v>100</v>
      </c>
      <c r="K1049" s="8" t="s">
        <v>93</v>
      </c>
      <c r="M1049" s="8" t="s">
        <v>325</v>
      </c>
    </row>
    <row r="1050" spans="1:13" x14ac:dyDescent="0.35">
      <c r="A1050" s="9" t="s">
        <v>385</v>
      </c>
      <c r="B1050" s="8">
        <v>1.6899999999999999E-8</v>
      </c>
      <c r="C1050" s="8" t="s">
        <v>36</v>
      </c>
      <c r="D1050" s="8" t="s">
        <v>386</v>
      </c>
      <c r="E1050" s="8" t="s">
        <v>95</v>
      </c>
      <c r="F1050" s="8" t="s">
        <v>96</v>
      </c>
      <c r="G1050" s="8">
        <v>0</v>
      </c>
      <c r="H1050" s="8">
        <v>1.6899999999999999E-8</v>
      </c>
      <c r="K1050" s="8" t="s">
        <v>387</v>
      </c>
      <c r="M1050" s="8" t="s">
        <v>388</v>
      </c>
    </row>
    <row r="1051" spans="1:13" ht="29" x14ac:dyDescent="0.35">
      <c r="A1051" s="9" t="s">
        <v>204</v>
      </c>
      <c r="B1051" s="8">
        <v>2.5400000000000001E-11</v>
      </c>
      <c r="C1051" s="8" t="s">
        <v>99</v>
      </c>
      <c r="D1051" s="8" t="s">
        <v>43</v>
      </c>
      <c r="E1051" s="8" t="s">
        <v>95</v>
      </c>
      <c r="F1051" s="8" t="s">
        <v>96</v>
      </c>
      <c r="G1051" s="8">
        <v>2</v>
      </c>
      <c r="H1051" s="8">
        <v>-24.396271941904061</v>
      </c>
      <c r="I1051" s="8">
        <v>0</v>
      </c>
      <c r="K1051" s="8" t="s">
        <v>389</v>
      </c>
      <c r="L1051" s="8">
        <v>0</v>
      </c>
      <c r="M1051" s="8" t="s">
        <v>206</v>
      </c>
    </row>
    <row r="1052" spans="1:13" ht="29" x14ac:dyDescent="0.35">
      <c r="A1052" s="9" t="s">
        <v>169</v>
      </c>
      <c r="B1052" s="8">
        <v>9.4800000000000006E-3</v>
      </c>
      <c r="C1052" s="8" t="s">
        <v>170</v>
      </c>
      <c r="D1052" s="8" t="s">
        <v>171</v>
      </c>
      <c r="E1052" s="8" t="s">
        <v>95</v>
      </c>
      <c r="F1052" s="8" t="s">
        <v>96</v>
      </c>
      <c r="G1052" s="8">
        <v>2</v>
      </c>
      <c r="H1052" s="8">
        <v>-4.6585709627152063</v>
      </c>
      <c r="I1052" s="8">
        <v>0</v>
      </c>
      <c r="K1052" s="8" t="s">
        <v>390</v>
      </c>
      <c r="L1052" s="8">
        <v>0</v>
      </c>
      <c r="M1052" s="8" t="s">
        <v>172</v>
      </c>
    </row>
    <row r="1053" spans="1:13" ht="29" x14ac:dyDescent="0.35">
      <c r="A1053" s="9" t="s">
        <v>392</v>
      </c>
      <c r="B1053" s="8">
        <v>0.153</v>
      </c>
      <c r="C1053" s="8" t="s">
        <v>36</v>
      </c>
      <c r="D1053" s="8" t="s">
        <v>393</v>
      </c>
      <c r="E1053" s="8" t="s">
        <v>95</v>
      </c>
      <c r="F1053" s="8" t="s">
        <v>96</v>
      </c>
      <c r="G1053" s="8">
        <v>2</v>
      </c>
      <c r="H1053" s="8">
        <v>-1.877317357589702</v>
      </c>
      <c r="I1053" s="8">
        <v>0</v>
      </c>
      <c r="K1053" s="8" t="s">
        <v>394</v>
      </c>
      <c r="L1053" s="8">
        <v>0</v>
      </c>
      <c r="M1053" s="8" t="s">
        <v>395</v>
      </c>
    </row>
    <row r="1055" spans="1:13" ht="15.5" x14ac:dyDescent="0.35">
      <c r="A1055" s="6" t="s">
        <v>29</v>
      </c>
      <c r="B1055" s="7" t="s">
        <v>332</v>
      </c>
    </row>
    <row r="1056" spans="1:13" x14ac:dyDescent="0.35">
      <c r="A1056" s="9" t="s">
        <v>31</v>
      </c>
      <c r="B1056" s="8" t="s">
        <v>414</v>
      </c>
    </row>
    <row r="1057" spans="1:13" x14ac:dyDescent="0.35">
      <c r="A1057" s="9" t="s">
        <v>33</v>
      </c>
      <c r="B1057" s="8" t="s">
        <v>34</v>
      </c>
    </row>
    <row r="1058" spans="1:13" x14ac:dyDescent="0.35">
      <c r="A1058" s="9" t="s">
        <v>35</v>
      </c>
      <c r="B1058" s="8" t="s">
        <v>36</v>
      </c>
    </row>
    <row r="1059" spans="1:13" x14ac:dyDescent="0.35">
      <c r="A1059" s="9" t="s">
        <v>37</v>
      </c>
      <c r="B1059" s="8">
        <v>1</v>
      </c>
    </row>
    <row r="1060" spans="1:13" x14ac:dyDescent="0.35">
      <c r="A1060" s="9" t="s">
        <v>38</v>
      </c>
      <c r="B1060" s="8" t="s">
        <v>332</v>
      </c>
    </row>
    <row r="1061" spans="1:13" x14ac:dyDescent="0.35">
      <c r="A1061" s="9" t="s">
        <v>39</v>
      </c>
      <c r="B1061" s="8" t="s">
        <v>333</v>
      </c>
    </row>
    <row r="1062" spans="1:13" x14ac:dyDescent="0.35">
      <c r="A1062" s="9" t="s">
        <v>41</v>
      </c>
      <c r="B1062" s="8" t="s">
        <v>42</v>
      </c>
    </row>
    <row r="1063" spans="1:13" x14ac:dyDescent="0.35">
      <c r="A1063" s="9" t="s">
        <v>43</v>
      </c>
      <c r="B1063" s="8" t="s">
        <v>56</v>
      </c>
    </row>
    <row r="1064" spans="1:13" ht="15.5" x14ac:dyDescent="0.35">
      <c r="A1064" s="6" t="s">
        <v>45</v>
      </c>
    </row>
    <row r="1065" spans="1:13" x14ac:dyDescent="0.35">
      <c r="A1065" s="9" t="s">
        <v>46</v>
      </c>
      <c r="B1065" s="8" t="s">
        <v>47</v>
      </c>
      <c r="C1065" s="8" t="s">
        <v>35</v>
      </c>
      <c r="D1065" s="8" t="s">
        <v>43</v>
      </c>
      <c r="E1065" s="8" t="s">
        <v>48</v>
      </c>
      <c r="F1065" s="8" t="s">
        <v>41</v>
      </c>
      <c r="G1065" s="8" t="s">
        <v>49</v>
      </c>
      <c r="H1065" s="8" t="s">
        <v>50</v>
      </c>
      <c r="I1065" s="8" t="s">
        <v>51</v>
      </c>
      <c r="J1065" s="8" t="s">
        <v>52</v>
      </c>
      <c r="K1065" s="8" t="s">
        <v>53</v>
      </c>
      <c r="L1065" s="8" t="s">
        <v>54</v>
      </c>
      <c r="M1065" s="8" t="s">
        <v>39</v>
      </c>
    </row>
    <row r="1066" spans="1:13" ht="43.5" x14ac:dyDescent="0.35">
      <c r="A1066" s="9" t="s">
        <v>332</v>
      </c>
      <c r="B1066" s="8">
        <v>1</v>
      </c>
      <c r="C1066" s="8" t="s">
        <v>36</v>
      </c>
      <c r="D1066" s="8" t="s">
        <v>56</v>
      </c>
      <c r="E1066" s="8" t="s">
        <v>309</v>
      </c>
      <c r="F1066" s="8" t="s">
        <v>92</v>
      </c>
      <c r="J1066" s="8">
        <v>100</v>
      </c>
      <c r="K1066" s="8" t="s">
        <v>93</v>
      </c>
      <c r="M1066" s="8" t="s">
        <v>333</v>
      </c>
    </row>
    <row r="1067" spans="1:13" x14ac:dyDescent="0.35">
      <c r="A1067" s="9" t="s">
        <v>385</v>
      </c>
      <c r="B1067" s="8">
        <v>5.0699999999999997E-8</v>
      </c>
      <c r="C1067" s="8" t="s">
        <v>36</v>
      </c>
      <c r="D1067" s="8" t="s">
        <v>386</v>
      </c>
      <c r="E1067" s="8" t="s">
        <v>95</v>
      </c>
      <c r="F1067" s="8" t="s">
        <v>96</v>
      </c>
      <c r="G1067" s="8">
        <v>0</v>
      </c>
      <c r="H1067" s="8">
        <v>5.0699999999999997E-8</v>
      </c>
      <c r="K1067" s="8" t="s">
        <v>387</v>
      </c>
      <c r="M1067" s="8" t="s">
        <v>388</v>
      </c>
    </row>
    <row r="1068" spans="1:13" ht="29" x14ac:dyDescent="0.35">
      <c r="A1068" s="9" t="s">
        <v>204</v>
      </c>
      <c r="B1068" s="8">
        <v>2.5400000000000001E-11</v>
      </c>
      <c r="C1068" s="8" t="s">
        <v>99</v>
      </c>
      <c r="D1068" s="8" t="s">
        <v>43</v>
      </c>
      <c r="E1068" s="8" t="s">
        <v>95</v>
      </c>
      <c r="F1068" s="8" t="s">
        <v>96</v>
      </c>
      <c r="G1068" s="8">
        <v>2</v>
      </c>
      <c r="H1068" s="8">
        <v>-24.396271941904061</v>
      </c>
      <c r="I1068" s="8">
        <v>0</v>
      </c>
      <c r="K1068" s="8" t="s">
        <v>389</v>
      </c>
      <c r="L1068" s="8">
        <v>0</v>
      </c>
      <c r="M1068" s="8" t="s">
        <v>206</v>
      </c>
    </row>
    <row r="1069" spans="1:13" ht="29" x14ac:dyDescent="0.35">
      <c r="A1069" s="9" t="s">
        <v>169</v>
      </c>
      <c r="B1069" s="8">
        <v>3.3399999999999999E-2</v>
      </c>
      <c r="C1069" s="8" t="s">
        <v>170</v>
      </c>
      <c r="D1069" s="8" t="s">
        <v>171</v>
      </c>
      <c r="E1069" s="8" t="s">
        <v>95</v>
      </c>
      <c r="F1069" s="8" t="s">
        <v>96</v>
      </c>
      <c r="G1069" s="8">
        <v>2</v>
      </c>
      <c r="H1069" s="8">
        <v>-3.3991993789994819</v>
      </c>
      <c r="I1069" s="8">
        <v>0</v>
      </c>
      <c r="K1069" s="8" t="s">
        <v>390</v>
      </c>
      <c r="L1069" s="8">
        <v>0</v>
      </c>
      <c r="M1069" s="8" t="s">
        <v>172</v>
      </c>
    </row>
    <row r="1070" spans="1:13" ht="29" x14ac:dyDescent="0.35">
      <c r="A1070" s="9" t="s">
        <v>397</v>
      </c>
      <c r="B1070" s="8">
        <v>0.153</v>
      </c>
      <c r="C1070" s="8" t="s">
        <v>36</v>
      </c>
      <c r="D1070" s="8" t="s">
        <v>393</v>
      </c>
      <c r="E1070" s="8" t="s">
        <v>95</v>
      </c>
      <c r="F1070" s="8" t="s">
        <v>96</v>
      </c>
      <c r="G1070" s="8">
        <v>2</v>
      </c>
      <c r="H1070" s="8">
        <v>-1.877317357589702</v>
      </c>
      <c r="I1070" s="8">
        <v>0</v>
      </c>
      <c r="K1070" s="8" t="s">
        <v>405</v>
      </c>
      <c r="L1070" s="8">
        <v>0</v>
      </c>
      <c r="M1070" s="8" t="s">
        <v>398</v>
      </c>
    </row>
    <row r="1071" spans="1:13" ht="29" x14ac:dyDescent="0.35">
      <c r="A1071" s="9" t="s">
        <v>392</v>
      </c>
      <c r="B1071" s="8">
        <v>0.153</v>
      </c>
      <c r="C1071" s="8" t="s">
        <v>36</v>
      </c>
      <c r="D1071" s="8" t="s">
        <v>393</v>
      </c>
      <c r="E1071" s="8" t="s">
        <v>95</v>
      </c>
      <c r="F1071" s="8" t="s">
        <v>96</v>
      </c>
      <c r="G1071" s="8">
        <v>2</v>
      </c>
      <c r="H1071" s="8">
        <v>-1.877317357589702</v>
      </c>
      <c r="I1071" s="8">
        <v>0</v>
      </c>
      <c r="K1071" s="8" t="s">
        <v>394</v>
      </c>
      <c r="L1071" s="8">
        <v>0</v>
      </c>
      <c r="M1071" s="8" t="s">
        <v>395</v>
      </c>
    </row>
    <row r="1073" spans="1:13" ht="15.5" x14ac:dyDescent="0.35">
      <c r="A1073" s="6" t="s">
        <v>29</v>
      </c>
      <c r="B1073" s="7" t="s">
        <v>339</v>
      </c>
    </row>
    <row r="1074" spans="1:13" x14ac:dyDescent="0.35">
      <c r="A1074" s="9" t="s">
        <v>31</v>
      </c>
      <c r="B1074" s="8" t="s">
        <v>415</v>
      </c>
    </row>
    <row r="1075" spans="1:13" x14ac:dyDescent="0.35">
      <c r="A1075" s="9" t="s">
        <v>33</v>
      </c>
      <c r="B1075" s="8" t="s">
        <v>34</v>
      </c>
    </row>
    <row r="1076" spans="1:13" x14ac:dyDescent="0.35">
      <c r="A1076" s="9" t="s">
        <v>35</v>
      </c>
      <c r="B1076" s="8" t="s">
        <v>36</v>
      </c>
    </row>
    <row r="1077" spans="1:13" x14ac:dyDescent="0.35">
      <c r="A1077" s="9" t="s">
        <v>37</v>
      </c>
      <c r="B1077" s="8">
        <v>1</v>
      </c>
    </row>
    <row r="1078" spans="1:13" x14ac:dyDescent="0.35">
      <c r="A1078" s="9" t="s">
        <v>38</v>
      </c>
      <c r="B1078" s="8" t="s">
        <v>339</v>
      </c>
    </row>
    <row r="1079" spans="1:13" x14ac:dyDescent="0.35">
      <c r="A1079" s="9" t="s">
        <v>39</v>
      </c>
      <c r="B1079" s="8" t="s">
        <v>340</v>
      </c>
    </row>
    <row r="1080" spans="1:13" x14ac:dyDescent="0.35">
      <c r="A1080" s="9" t="s">
        <v>41</v>
      </c>
      <c r="B1080" s="8" t="s">
        <v>42</v>
      </c>
    </row>
    <row r="1081" spans="1:13" x14ac:dyDescent="0.35">
      <c r="A1081" s="9" t="s">
        <v>43</v>
      </c>
      <c r="B1081" s="8" t="s">
        <v>56</v>
      </c>
    </row>
    <row r="1082" spans="1:13" ht="15.5" x14ac:dyDescent="0.35">
      <c r="A1082" s="6" t="s">
        <v>45</v>
      </c>
    </row>
    <row r="1083" spans="1:13" x14ac:dyDescent="0.35">
      <c r="A1083" s="9" t="s">
        <v>46</v>
      </c>
      <c r="B1083" s="8" t="s">
        <v>47</v>
      </c>
      <c r="C1083" s="8" t="s">
        <v>35</v>
      </c>
      <c r="D1083" s="8" t="s">
        <v>43</v>
      </c>
      <c r="E1083" s="8" t="s">
        <v>48</v>
      </c>
      <c r="F1083" s="8" t="s">
        <v>41</v>
      </c>
      <c r="G1083" s="8" t="s">
        <v>49</v>
      </c>
      <c r="H1083" s="8" t="s">
        <v>50</v>
      </c>
      <c r="I1083" s="8" t="s">
        <v>51</v>
      </c>
      <c r="J1083" s="8" t="s">
        <v>52</v>
      </c>
      <c r="K1083" s="8" t="s">
        <v>53</v>
      </c>
      <c r="L1083" s="8" t="s">
        <v>54</v>
      </c>
      <c r="M1083" s="8" t="s">
        <v>39</v>
      </c>
    </row>
    <row r="1084" spans="1:13" ht="29" x14ac:dyDescent="0.35">
      <c r="A1084" s="9" t="s">
        <v>339</v>
      </c>
      <c r="B1084" s="8">
        <v>1</v>
      </c>
      <c r="C1084" s="8" t="s">
        <v>36</v>
      </c>
      <c r="D1084" s="8" t="s">
        <v>56</v>
      </c>
      <c r="E1084" s="8" t="s">
        <v>309</v>
      </c>
      <c r="F1084" s="8" t="s">
        <v>92</v>
      </c>
      <c r="J1084" s="8">
        <v>100</v>
      </c>
      <c r="K1084" s="8" t="s">
        <v>93</v>
      </c>
      <c r="M1084" s="8" t="s">
        <v>340</v>
      </c>
    </row>
    <row r="1085" spans="1:13" x14ac:dyDescent="0.35">
      <c r="A1085" s="9" t="s">
        <v>385</v>
      </c>
      <c r="B1085" s="8">
        <v>1.6899999999999999E-8</v>
      </c>
      <c r="C1085" s="8" t="s">
        <v>36</v>
      </c>
      <c r="D1085" s="8" t="s">
        <v>386</v>
      </c>
      <c r="E1085" s="8" t="s">
        <v>95</v>
      </c>
      <c r="F1085" s="8" t="s">
        <v>96</v>
      </c>
      <c r="G1085" s="8">
        <v>0</v>
      </c>
      <c r="H1085" s="8">
        <v>1.6899999999999999E-8</v>
      </c>
      <c r="K1085" s="8" t="s">
        <v>387</v>
      </c>
      <c r="M1085" s="8" t="s">
        <v>388</v>
      </c>
    </row>
    <row r="1086" spans="1:13" ht="29" x14ac:dyDescent="0.35">
      <c r="A1086" s="9" t="s">
        <v>204</v>
      </c>
      <c r="B1086" s="8">
        <v>2.5400000000000001E-11</v>
      </c>
      <c r="C1086" s="8" t="s">
        <v>99</v>
      </c>
      <c r="D1086" s="8" t="s">
        <v>43</v>
      </c>
      <c r="E1086" s="8" t="s">
        <v>95</v>
      </c>
      <c r="F1086" s="8" t="s">
        <v>96</v>
      </c>
      <c r="G1086" s="8">
        <v>2</v>
      </c>
      <c r="H1086" s="8">
        <v>-24.396271941904061</v>
      </c>
      <c r="I1086" s="8">
        <v>0</v>
      </c>
      <c r="K1086" s="8" t="s">
        <v>389</v>
      </c>
      <c r="L1086" s="8">
        <v>0</v>
      </c>
      <c r="M1086" s="8" t="s">
        <v>206</v>
      </c>
    </row>
    <row r="1087" spans="1:13" ht="29" x14ac:dyDescent="0.35">
      <c r="A1087" s="9" t="s">
        <v>169</v>
      </c>
      <c r="B1087" s="8">
        <v>9.4800000000000006E-3</v>
      </c>
      <c r="C1087" s="8" t="s">
        <v>170</v>
      </c>
      <c r="D1087" s="8" t="s">
        <v>171</v>
      </c>
      <c r="E1087" s="8" t="s">
        <v>95</v>
      </c>
      <c r="F1087" s="8" t="s">
        <v>96</v>
      </c>
      <c r="G1087" s="8">
        <v>2</v>
      </c>
      <c r="H1087" s="8">
        <v>-4.6585709627152063</v>
      </c>
      <c r="I1087" s="8">
        <v>0</v>
      </c>
      <c r="K1087" s="8" t="s">
        <v>390</v>
      </c>
      <c r="L1087" s="8">
        <v>0</v>
      </c>
      <c r="M1087" s="8" t="s">
        <v>172</v>
      </c>
    </row>
    <row r="1088" spans="1:13" ht="29" x14ac:dyDescent="0.35">
      <c r="A1088" s="9" t="s">
        <v>392</v>
      </c>
      <c r="B1088" s="8">
        <v>0.13400000000000001</v>
      </c>
      <c r="C1088" s="8" t="s">
        <v>36</v>
      </c>
      <c r="D1088" s="8" t="s">
        <v>393</v>
      </c>
      <c r="E1088" s="8" t="s">
        <v>95</v>
      </c>
      <c r="F1088" s="8" t="s">
        <v>96</v>
      </c>
      <c r="G1088" s="8">
        <v>2</v>
      </c>
      <c r="H1088" s="8">
        <v>-2.0099154790312261</v>
      </c>
      <c r="I1088" s="8">
        <v>0</v>
      </c>
      <c r="K1088" s="8" t="s">
        <v>394</v>
      </c>
      <c r="L1088" s="8">
        <v>0</v>
      </c>
      <c r="M1088" s="8" t="s">
        <v>395</v>
      </c>
    </row>
    <row r="1090" spans="1:13" ht="15.5" x14ac:dyDescent="0.35">
      <c r="A1090" s="6" t="s">
        <v>29</v>
      </c>
      <c r="B1090" s="7" t="s">
        <v>346</v>
      </c>
    </row>
    <row r="1091" spans="1:13" x14ac:dyDescent="0.35">
      <c r="A1091" s="9" t="s">
        <v>31</v>
      </c>
      <c r="B1091" s="8" t="s">
        <v>416</v>
      </c>
    </row>
    <row r="1092" spans="1:13" x14ac:dyDescent="0.35">
      <c r="A1092" s="9" t="s">
        <v>33</v>
      </c>
      <c r="B1092" s="8" t="s">
        <v>34</v>
      </c>
    </row>
    <row r="1093" spans="1:13" x14ac:dyDescent="0.35">
      <c r="A1093" s="9" t="s">
        <v>35</v>
      </c>
      <c r="B1093" s="8" t="s">
        <v>36</v>
      </c>
    </row>
    <row r="1094" spans="1:13" x14ac:dyDescent="0.35">
      <c r="A1094" s="9" t="s">
        <v>37</v>
      </c>
      <c r="B1094" s="8">
        <v>1</v>
      </c>
    </row>
    <row r="1095" spans="1:13" x14ac:dyDescent="0.35">
      <c r="A1095" s="9" t="s">
        <v>38</v>
      </c>
      <c r="B1095" s="8" t="s">
        <v>346</v>
      </c>
    </row>
    <row r="1096" spans="1:13" x14ac:dyDescent="0.35">
      <c r="A1096" s="9" t="s">
        <v>39</v>
      </c>
      <c r="B1096" s="8" t="s">
        <v>347</v>
      </c>
    </row>
    <row r="1097" spans="1:13" x14ac:dyDescent="0.35">
      <c r="A1097" s="9" t="s">
        <v>41</v>
      </c>
      <c r="B1097" s="8" t="s">
        <v>42</v>
      </c>
    </row>
    <row r="1098" spans="1:13" x14ac:dyDescent="0.35">
      <c r="A1098" s="9" t="s">
        <v>43</v>
      </c>
      <c r="B1098" s="8" t="s">
        <v>56</v>
      </c>
    </row>
    <row r="1099" spans="1:13" ht="15.5" x14ac:dyDescent="0.35">
      <c r="A1099" s="6" t="s">
        <v>45</v>
      </c>
    </row>
    <row r="1100" spans="1:13" x14ac:dyDescent="0.35">
      <c r="A1100" s="9" t="s">
        <v>46</v>
      </c>
      <c r="B1100" s="8" t="s">
        <v>47</v>
      </c>
      <c r="C1100" s="8" t="s">
        <v>35</v>
      </c>
      <c r="D1100" s="8" t="s">
        <v>43</v>
      </c>
      <c r="E1100" s="8" t="s">
        <v>48</v>
      </c>
      <c r="F1100" s="8" t="s">
        <v>41</v>
      </c>
      <c r="G1100" s="8" t="s">
        <v>49</v>
      </c>
      <c r="H1100" s="8" t="s">
        <v>50</v>
      </c>
      <c r="I1100" s="8" t="s">
        <v>51</v>
      </c>
      <c r="J1100" s="8" t="s">
        <v>52</v>
      </c>
      <c r="K1100" s="8" t="s">
        <v>53</v>
      </c>
      <c r="L1100" s="8" t="s">
        <v>54</v>
      </c>
      <c r="M1100" s="8" t="s">
        <v>39</v>
      </c>
    </row>
    <row r="1101" spans="1:13" ht="29" x14ac:dyDescent="0.35">
      <c r="A1101" s="9" t="s">
        <v>346</v>
      </c>
      <c r="B1101" s="8">
        <v>1</v>
      </c>
      <c r="C1101" s="8" t="s">
        <v>36</v>
      </c>
      <c r="D1101" s="8" t="s">
        <v>56</v>
      </c>
      <c r="E1101" s="8" t="s">
        <v>309</v>
      </c>
      <c r="F1101" s="8" t="s">
        <v>92</v>
      </c>
      <c r="J1101" s="8">
        <v>100</v>
      </c>
      <c r="K1101" s="8" t="s">
        <v>93</v>
      </c>
      <c r="M1101" s="8" t="s">
        <v>347</v>
      </c>
    </row>
    <row r="1102" spans="1:13" x14ac:dyDescent="0.35">
      <c r="A1102" s="9" t="s">
        <v>385</v>
      </c>
      <c r="B1102" s="8">
        <v>5.0699999999999997E-8</v>
      </c>
      <c r="C1102" s="8" t="s">
        <v>36</v>
      </c>
      <c r="D1102" s="8" t="s">
        <v>386</v>
      </c>
      <c r="E1102" s="8" t="s">
        <v>95</v>
      </c>
      <c r="F1102" s="8" t="s">
        <v>96</v>
      </c>
      <c r="G1102" s="8">
        <v>0</v>
      </c>
      <c r="H1102" s="8">
        <v>5.0699999999999997E-8</v>
      </c>
      <c r="K1102" s="8" t="s">
        <v>387</v>
      </c>
      <c r="M1102" s="8" t="s">
        <v>388</v>
      </c>
    </row>
    <row r="1103" spans="1:13" ht="29" x14ac:dyDescent="0.35">
      <c r="A1103" s="9" t="s">
        <v>204</v>
      </c>
      <c r="B1103" s="8">
        <v>2.5400000000000001E-11</v>
      </c>
      <c r="C1103" s="8" t="s">
        <v>99</v>
      </c>
      <c r="D1103" s="8" t="s">
        <v>43</v>
      </c>
      <c r="E1103" s="8" t="s">
        <v>95</v>
      </c>
      <c r="F1103" s="8" t="s">
        <v>96</v>
      </c>
      <c r="G1103" s="8">
        <v>2</v>
      </c>
      <c r="H1103" s="8">
        <v>-24.396271941904061</v>
      </c>
      <c r="I1103" s="8">
        <v>0</v>
      </c>
      <c r="K1103" s="8" t="s">
        <v>389</v>
      </c>
      <c r="L1103" s="8">
        <v>0</v>
      </c>
      <c r="M1103" s="8" t="s">
        <v>206</v>
      </c>
    </row>
    <row r="1104" spans="1:13" ht="29" x14ac:dyDescent="0.35">
      <c r="A1104" s="9" t="s">
        <v>169</v>
      </c>
      <c r="B1104" s="8">
        <v>3.3399999999999999E-2</v>
      </c>
      <c r="C1104" s="8" t="s">
        <v>170</v>
      </c>
      <c r="D1104" s="8" t="s">
        <v>171</v>
      </c>
      <c r="E1104" s="8" t="s">
        <v>95</v>
      </c>
      <c r="F1104" s="8" t="s">
        <v>96</v>
      </c>
      <c r="G1104" s="8">
        <v>2</v>
      </c>
      <c r="H1104" s="8">
        <v>-3.3991993789994819</v>
      </c>
      <c r="I1104" s="8">
        <v>0</v>
      </c>
      <c r="K1104" s="8" t="s">
        <v>390</v>
      </c>
      <c r="L1104" s="8">
        <v>0</v>
      </c>
      <c r="M1104" s="8" t="s">
        <v>172</v>
      </c>
    </row>
    <row r="1105" spans="1:13" ht="29" x14ac:dyDescent="0.35">
      <c r="A1105" s="9" t="s">
        <v>397</v>
      </c>
      <c r="B1105" s="8">
        <v>0.13400000000000001</v>
      </c>
      <c r="C1105" s="8" t="s">
        <v>36</v>
      </c>
      <c r="D1105" s="8" t="s">
        <v>393</v>
      </c>
      <c r="E1105" s="8" t="s">
        <v>95</v>
      </c>
      <c r="F1105" s="8" t="s">
        <v>96</v>
      </c>
      <c r="G1105" s="8">
        <v>2</v>
      </c>
      <c r="H1105" s="8">
        <v>-2.0099154790312261</v>
      </c>
      <c r="I1105" s="8">
        <v>0</v>
      </c>
      <c r="K1105" s="8" t="s">
        <v>405</v>
      </c>
      <c r="L1105" s="8">
        <v>0</v>
      </c>
      <c r="M1105" s="8" t="s">
        <v>398</v>
      </c>
    </row>
    <row r="1106" spans="1:13" ht="29" x14ac:dyDescent="0.35">
      <c r="A1106" s="9" t="s">
        <v>392</v>
      </c>
      <c r="B1106" s="8">
        <v>0.13400000000000001</v>
      </c>
      <c r="C1106" s="8" t="s">
        <v>36</v>
      </c>
      <c r="D1106" s="8" t="s">
        <v>393</v>
      </c>
      <c r="E1106" s="8" t="s">
        <v>95</v>
      </c>
      <c r="F1106" s="8" t="s">
        <v>96</v>
      </c>
      <c r="G1106" s="8">
        <v>2</v>
      </c>
      <c r="H1106" s="8">
        <v>-2.0099154790312261</v>
      </c>
      <c r="I1106" s="8">
        <v>0</v>
      </c>
      <c r="K1106" s="8" t="s">
        <v>394</v>
      </c>
      <c r="L1106" s="8">
        <v>0</v>
      </c>
      <c r="M1106" s="8" t="s">
        <v>395</v>
      </c>
    </row>
    <row r="1108" spans="1:13" ht="15.5" x14ac:dyDescent="0.35">
      <c r="A1108" s="6" t="s">
        <v>29</v>
      </c>
      <c r="B1108" s="7" t="s">
        <v>354</v>
      </c>
    </row>
    <row r="1109" spans="1:13" x14ac:dyDescent="0.35">
      <c r="A1109" s="9" t="s">
        <v>31</v>
      </c>
      <c r="B1109" s="8" t="s">
        <v>417</v>
      </c>
    </row>
    <row r="1110" spans="1:13" x14ac:dyDescent="0.35">
      <c r="A1110" s="9" t="s">
        <v>33</v>
      </c>
      <c r="B1110" s="8" t="s">
        <v>34</v>
      </c>
    </row>
    <row r="1111" spans="1:13" x14ac:dyDescent="0.35">
      <c r="A1111" s="9" t="s">
        <v>35</v>
      </c>
      <c r="B1111" s="8" t="s">
        <v>36</v>
      </c>
    </row>
    <row r="1112" spans="1:13" x14ac:dyDescent="0.35">
      <c r="A1112" s="9" t="s">
        <v>37</v>
      </c>
      <c r="B1112" s="8">
        <v>1</v>
      </c>
    </row>
    <row r="1113" spans="1:13" x14ac:dyDescent="0.35">
      <c r="A1113" s="9" t="s">
        <v>38</v>
      </c>
      <c r="B1113" s="8" t="s">
        <v>354</v>
      </c>
    </row>
    <row r="1114" spans="1:13" x14ac:dyDescent="0.35">
      <c r="A1114" s="9" t="s">
        <v>39</v>
      </c>
      <c r="B1114" s="8" t="s">
        <v>355</v>
      </c>
    </row>
    <row r="1115" spans="1:13" x14ac:dyDescent="0.35">
      <c r="A1115" s="9" t="s">
        <v>41</v>
      </c>
      <c r="B1115" s="8" t="s">
        <v>42</v>
      </c>
    </row>
    <row r="1116" spans="1:13" x14ac:dyDescent="0.35">
      <c r="A1116" s="9" t="s">
        <v>43</v>
      </c>
      <c r="B1116" s="8" t="s">
        <v>56</v>
      </c>
    </row>
    <row r="1117" spans="1:13" ht="15.5" x14ac:dyDescent="0.35">
      <c r="A1117" s="6" t="s">
        <v>45</v>
      </c>
    </row>
    <row r="1118" spans="1:13" x14ac:dyDescent="0.35">
      <c r="A1118" s="9" t="s">
        <v>46</v>
      </c>
      <c r="B1118" s="8" t="s">
        <v>47</v>
      </c>
      <c r="C1118" s="8" t="s">
        <v>35</v>
      </c>
      <c r="D1118" s="8" t="s">
        <v>43</v>
      </c>
      <c r="E1118" s="8" t="s">
        <v>48</v>
      </c>
      <c r="F1118" s="8" t="s">
        <v>41</v>
      </c>
      <c r="G1118" s="8" t="s">
        <v>49</v>
      </c>
      <c r="H1118" s="8" t="s">
        <v>50</v>
      </c>
      <c r="I1118" s="8" t="s">
        <v>51</v>
      </c>
      <c r="J1118" s="8" t="s">
        <v>52</v>
      </c>
      <c r="K1118" s="8" t="s">
        <v>53</v>
      </c>
      <c r="L1118" s="8" t="s">
        <v>54</v>
      </c>
      <c r="M1118" s="8" t="s">
        <v>39</v>
      </c>
    </row>
    <row r="1119" spans="1:13" ht="43.5" x14ac:dyDescent="0.35">
      <c r="A1119" s="9" t="s">
        <v>354</v>
      </c>
      <c r="B1119" s="8">
        <v>1</v>
      </c>
      <c r="C1119" s="8" t="s">
        <v>36</v>
      </c>
      <c r="D1119" s="8" t="s">
        <v>56</v>
      </c>
      <c r="E1119" s="8" t="s">
        <v>353</v>
      </c>
      <c r="F1119" s="8" t="s">
        <v>92</v>
      </c>
      <c r="J1119" s="8">
        <v>100</v>
      </c>
      <c r="K1119" s="8" t="s">
        <v>93</v>
      </c>
      <c r="M1119" s="8" t="s">
        <v>355</v>
      </c>
    </row>
    <row r="1120" spans="1:13" x14ac:dyDescent="0.35">
      <c r="A1120" s="9" t="s">
        <v>385</v>
      </c>
      <c r="B1120" s="8">
        <v>1.6899999999999999E-8</v>
      </c>
      <c r="C1120" s="8" t="s">
        <v>36</v>
      </c>
      <c r="D1120" s="8" t="s">
        <v>386</v>
      </c>
      <c r="E1120" s="8" t="s">
        <v>95</v>
      </c>
      <c r="F1120" s="8" t="s">
        <v>96</v>
      </c>
      <c r="G1120" s="8">
        <v>0</v>
      </c>
      <c r="H1120" s="8">
        <v>1.6899999999999999E-8</v>
      </c>
      <c r="K1120" s="8" t="s">
        <v>387</v>
      </c>
      <c r="M1120" s="8" t="s">
        <v>388</v>
      </c>
    </row>
    <row r="1121" spans="1:13" ht="29" x14ac:dyDescent="0.35">
      <c r="A1121" s="9" t="s">
        <v>204</v>
      </c>
      <c r="B1121" s="8">
        <v>2.5400000000000001E-11</v>
      </c>
      <c r="C1121" s="8" t="s">
        <v>99</v>
      </c>
      <c r="D1121" s="8" t="s">
        <v>43</v>
      </c>
      <c r="E1121" s="8" t="s">
        <v>95</v>
      </c>
      <c r="F1121" s="8" t="s">
        <v>96</v>
      </c>
      <c r="G1121" s="8">
        <v>2</v>
      </c>
      <c r="H1121" s="8">
        <v>-24.396271941904061</v>
      </c>
      <c r="I1121" s="8">
        <v>0</v>
      </c>
      <c r="K1121" s="8" t="s">
        <v>389</v>
      </c>
      <c r="L1121" s="8">
        <v>0</v>
      </c>
      <c r="M1121" s="8" t="s">
        <v>206</v>
      </c>
    </row>
    <row r="1122" spans="1:13" ht="29" x14ac:dyDescent="0.35">
      <c r="A1122" s="9" t="s">
        <v>169</v>
      </c>
      <c r="B1122" s="8">
        <v>9.4800000000000006E-3</v>
      </c>
      <c r="C1122" s="8" t="s">
        <v>170</v>
      </c>
      <c r="D1122" s="8" t="s">
        <v>171</v>
      </c>
      <c r="E1122" s="8" t="s">
        <v>95</v>
      </c>
      <c r="F1122" s="8" t="s">
        <v>96</v>
      </c>
      <c r="G1122" s="8">
        <v>2</v>
      </c>
      <c r="H1122" s="8">
        <v>-4.6585709627152063</v>
      </c>
      <c r="I1122" s="8">
        <v>0</v>
      </c>
      <c r="K1122" s="8" t="s">
        <v>390</v>
      </c>
      <c r="L1122" s="8">
        <v>0</v>
      </c>
      <c r="M1122" s="8" t="s">
        <v>172</v>
      </c>
    </row>
    <row r="1123" spans="1:13" ht="29" x14ac:dyDescent="0.35">
      <c r="A1123" s="9" t="s">
        <v>392</v>
      </c>
      <c r="B1123" s="8">
        <v>3.0700000000000002E-2</v>
      </c>
      <c r="C1123" s="8" t="s">
        <v>36</v>
      </c>
      <c r="D1123" s="8" t="s">
        <v>393</v>
      </c>
      <c r="E1123" s="8" t="s">
        <v>95</v>
      </c>
      <c r="F1123" s="8" t="s">
        <v>96</v>
      </c>
      <c r="G1123" s="8">
        <v>2</v>
      </c>
      <c r="H1123" s="8">
        <v>-3.483492624388985</v>
      </c>
      <c r="I1123" s="8">
        <v>0</v>
      </c>
      <c r="K1123" s="8" t="s">
        <v>394</v>
      </c>
      <c r="L1123" s="8">
        <v>0</v>
      </c>
      <c r="M1123" s="8" t="s">
        <v>395</v>
      </c>
    </row>
    <row r="1125" spans="1:13" ht="15.5" x14ac:dyDescent="0.35">
      <c r="A1125" s="6" t="s">
        <v>29</v>
      </c>
      <c r="B1125" s="7" t="s">
        <v>361</v>
      </c>
    </row>
    <row r="1126" spans="1:13" x14ac:dyDescent="0.35">
      <c r="A1126" s="9" t="s">
        <v>31</v>
      </c>
      <c r="B1126" s="8" t="s">
        <v>418</v>
      </c>
    </row>
    <row r="1127" spans="1:13" x14ac:dyDescent="0.35">
      <c r="A1127" s="9" t="s">
        <v>33</v>
      </c>
      <c r="B1127" s="8" t="s">
        <v>34</v>
      </c>
    </row>
    <row r="1128" spans="1:13" x14ac:dyDescent="0.35">
      <c r="A1128" s="9" t="s">
        <v>35</v>
      </c>
      <c r="B1128" s="8" t="s">
        <v>36</v>
      </c>
    </row>
    <row r="1129" spans="1:13" x14ac:dyDescent="0.35">
      <c r="A1129" s="9" t="s">
        <v>37</v>
      </c>
      <c r="B1129" s="8">
        <v>1</v>
      </c>
    </row>
    <row r="1130" spans="1:13" x14ac:dyDescent="0.35">
      <c r="A1130" s="9" t="s">
        <v>38</v>
      </c>
      <c r="B1130" s="8" t="s">
        <v>361</v>
      </c>
    </row>
    <row r="1131" spans="1:13" x14ac:dyDescent="0.35">
      <c r="A1131" s="9" t="s">
        <v>39</v>
      </c>
      <c r="B1131" s="8" t="s">
        <v>362</v>
      </c>
    </row>
    <row r="1132" spans="1:13" x14ac:dyDescent="0.35">
      <c r="A1132" s="9" t="s">
        <v>41</v>
      </c>
      <c r="B1132" s="8" t="s">
        <v>42</v>
      </c>
    </row>
    <row r="1133" spans="1:13" x14ac:dyDescent="0.35">
      <c r="A1133" s="9" t="s">
        <v>43</v>
      </c>
      <c r="B1133" s="8" t="s">
        <v>56</v>
      </c>
    </row>
    <row r="1134" spans="1:13" ht="15.5" x14ac:dyDescent="0.35">
      <c r="A1134" s="6" t="s">
        <v>45</v>
      </c>
    </row>
    <row r="1135" spans="1:13" x14ac:dyDescent="0.35">
      <c r="A1135" s="9" t="s">
        <v>46</v>
      </c>
      <c r="B1135" s="8" t="s">
        <v>47</v>
      </c>
      <c r="C1135" s="8" t="s">
        <v>35</v>
      </c>
      <c r="D1135" s="8" t="s">
        <v>43</v>
      </c>
      <c r="E1135" s="8" t="s">
        <v>48</v>
      </c>
      <c r="F1135" s="8" t="s">
        <v>41</v>
      </c>
      <c r="G1135" s="8" t="s">
        <v>49</v>
      </c>
      <c r="H1135" s="8" t="s">
        <v>50</v>
      </c>
      <c r="I1135" s="8" t="s">
        <v>51</v>
      </c>
      <c r="J1135" s="8" t="s">
        <v>52</v>
      </c>
      <c r="K1135" s="8" t="s">
        <v>53</v>
      </c>
      <c r="L1135" s="8" t="s">
        <v>54</v>
      </c>
      <c r="M1135" s="8" t="s">
        <v>39</v>
      </c>
    </row>
    <row r="1136" spans="1:13" ht="43.5" x14ac:dyDescent="0.35">
      <c r="A1136" s="9" t="s">
        <v>361</v>
      </c>
      <c r="B1136" s="8">
        <v>1</v>
      </c>
      <c r="C1136" s="8" t="s">
        <v>36</v>
      </c>
      <c r="D1136" s="8" t="s">
        <v>56</v>
      </c>
      <c r="E1136" s="8" t="s">
        <v>353</v>
      </c>
      <c r="F1136" s="8" t="s">
        <v>92</v>
      </c>
      <c r="J1136" s="8">
        <v>100</v>
      </c>
      <c r="K1136" s="8" t="s">
        <v>93</v>
      </c>
      <c r="M1136" s="8" t="s">
        <v>362</v>
      </c>
    </row>
    <row r="1137" spans="1:13" x14ac:dyDescent="0.35">
      <c r="A1137" s="9" t="s">
        <v>385</v>
      </c>
      <c r="B1137" s="8">
        <v>1.6899999999999999E-8</v>
      </c>
      <c r="C1137" s="8" t="s">
        <v>36</v>
      </c>
      <c r="D1137" s="8" t="s">
        <v>386</v>
      </c>
      <c r="E1137" s="8" t="s">
        <v>95</v>
      </c>
      <c r="F1137" s="8" t="s">
        <v>96</v>
      </c>
      <c r="G1137" s="8">
        <v>0</v>
      </c>
      <c r="H1137" s="8">
        <v>1.6899999999999999E-8</v>
      </c>
      <c r="K1137" s="8" t="s">
        <v>387</v>
      </c>
      <c r="M1137" s="8" t="s">
        <v>388</v>
      </c>
    </row>
    <row r="1138" spans="1:13" ht="29" x14ac:dyDescent="0.35">
      <c r="A1138" s="9" t="s">
        <v>204</v>
      </c>
      <c r="B1138" s="8">
        <v>2.5400000000000001E-11</v>
      </c>
      <c r="C1138" s="8" t="s">
        <v>99</v>
      </c>
      <c r="D1138" s="8" t="s">
        <v>43</v>
      </c>
      <c r="E1138" s="8" t="s">
        <v>95</v>
      </c>
      <c r="F1138" s="8" t="s">
        <v>96</v>
      </c>
      <c r="G1138" s="8">
        <v>2</v>
      </c>
      <c r="H1138" s="8">
        <v>-24.396271941904061</v>
      </c>
      <c r="I1138" s="8">
        <v>0</v>
      </c>
      <c r="K1138" s="8" t="s">
        <v>389</v>
      </c>
      <c r="L1138" s="8">
        <v>0</v>
      </c>
      <c r="M1138" s="8" t="s">
        <v>206</v>
      </c>
    </row>
    <row r="1139" spans="1:13" ht="29" x14ac:dyDescent="0.35">
      <c r="A1139" s="9" t="s">
        <v>169</v>
      </c>
      <c r="B1139" s="8">
        <v>9.4800000000000006E-3</v>
      </c>
      <c r="C1139" s="8" t="s">
        <v>170</v>
      </c>
      <c r="D1139" s="8" t="s">
        <v>171</v>
      </c>
      <c r="E1139" s="8" t="s">
        <v>95</v>
      </c>
      <c r="F1139" s="8" t="s">
        <v>96</v>
      </c>
      <c r="G1139" s="8">
        <v>2</v>
      </c>
      <c r="H1139" s="8">
        <v>-4.6585709627152063</v>
      </c>
      <c r="I1139" s="8">
        <v>0</v>
      </c>
      <c r="K1139" s="8" t="s">
        <v>390</v>
      </c>
      <c r="L1139" s="8">
        <v>0</v>
      </c>
      <c r="M1139" s="8" t="s">
        <v>172</v>
      </c>
    </row>
    <row r="1140" spans="1:13" ht="29" x14ac:dyDescent="0.35">
      <c r="A1140" s="9" t="s">
        <v>397</v>
      </c>
      <c r="B1140" s="8">
        <v>2.3400000000000001E-2</v>
      </c>
      <c r="C1140" s="8" t="s">
        <v>36</v>
      </c>
      <c r="D1140" s="8" t="s">
        <v>393</v>
      </c>
      <c r="E1140" s="8" t="s">
        <v>95</v>
      </c>
      <c r="F1140" s="8" t="s">
        <v>96</v>
      </c>
      <c r="G1140" s="8">
        <v>0</v>
      </c>
      <c r="H1140" s="8">
        <v>2.3400000000000001E-2</v>
      </c>
      <c r="K1140" s="8" t="s">
        <v>93</v>
      </c>
      <c r="M1140" s="8" t="s">
        <v>398</v>
      </c>
    </row>
    <row r="1141" spans="1:13" ht="29" x14ac:dyDescent="0.35">
      <c r="A1141" s="9" t="s">
        <v>392</v>
      </c>
      <c r="B1141" s="8">
        <v>2.3400000000000001E-2</v>
      </c>
      <c r="C1141" s="8" t="s">
        <v>36</v>
      </c>
      <c r="D1141" s="8" t="s">
        <v>393</v>
      </c>
      <c r="E1141" s="8" t="s">
        <v>95</v>
      </c>
      <c r="F1141" s="8" t="s">
        <v>96</v>
      </c>
      <c r="G1141" s="8">
        <v>2</v>
      </c>
      <c r="H1141" s="8">
        <v>-3.755019256618481</v>
      </c>
      <c r="I1141" s="8">
        <v>0</v>
      </c>
      <c r="K1141" s="8" t="s">
        <v>394</v>
      </c>
      <c r="L1141" s="8">
        <v>0</v>
      </c>
      <c r="M1141" s="8" t="s">
        <v>395</v>
      </c>
    </row>
    <row r="1143" spans="1:13" ht="15.5" x14ac:dyDescent="0.35">
      <c r="A1143" s="6" t="s">
        <v>29</v>
      </c>
      <c r="B1143" s="7" t="s">
        <v>366</v>
      </c>
    </row>
    <row r="1144" spans="1:13" x14ac:dyDescent="0.35">
      <c r="A1144" s="9" t="s">
        <v>31</v>
      </c>
      <c r="B1144" s="8" t="s">
        <v>419</v>
      </c>
    </row>
    <row r="1145" spans="1:13" x14ac:dyDescent="0.35">
      <c r="A1145" s="9" t="s">
        <v>33</v>
      </c>
      <c r="B1145" s="8" t="s">
        <v>34</v>
      </c>
    </row>
    <row r="1146" spans="1:13" x14ac:dyDescent="0.35">
      <c r="A1146" s="9" t="s">
        <v>35</v>
      </c>
      <c r="B1146" s="8" t="s">
        <v>36</v>
      </c>
    </row>
    <row r="1147" spans="1:13" x14ac:dyDescent="0.35">
      <c r="A1147" s="9" t="s">
        <v>37</v>
      </c>
      <c r="B1147" s="8">
        <v>1</v>
      </c>
    </row>
    <row r="1148" spans="1:13" x14ac:dyDescent="0.35">
      <c r="A1148" s="9" t="s">
        <v>38</v>
      </c>
      <c r="B1148" s="8" t="s">
        <v>366</v>
      </c>
    </row>
    <row r="1149" spans="1:13" x14ac:dyDescent="0.35">
      <c r="A1149" s="9" t="s">
        <v>39</v>
      </c>
      <c r="B1149" s="8" t="s">
        <v>367</v>
      </c>
    </row>
    <row r="1150" spans="1:13" x14ac:dyDescent="0.35">
      <c r="A1150" s="9" t="s">
        <v>41</v>
      </c>
      <c r="B1150" s="8" t="s">
        <v>42</v>
      </c>
    </row>
    <row r="1151" spans="1:13" x14ac:dyDescent="0.35">
      <c r="A1151" s="9" t="s">
        <v>43</v>
      </c>
      <c r="B1151" s="8" t="s">
        <v>56</v>
      </c>
    </row>
    <row r="1152" spans="1:13" ht="15.5" x14ac:dyDescent="0.35">
      <c r="A1152" s="6" t="s">
        <v>45</v>
      </c>
    </row>
    <row r="1153" spans="1:13" x14ac:dyDescent="0.35">
      <c r="A1153" s="9" t="s">
        <v>46</v>
      </c>
      <c r="B1153" s="8" t="s">
        <v>47</v>
      </c>
      <c r="C1153" s="8" t="s">
        <v>35</v>
      </c>
      <c r="D1153" s="8" t="s">
        <v>43</v>
      </c>
      <c r="E1153" s="8" t="s">
        <v>48</v>
      </c>
      <c r="F1153" s="8" t="s">
        <v>41</v>
      </c>
      <c r="G1153" s="8" t="s">
        <v>49</v>
      </c>
      <c r="H1153" s="8" t="s">
        <v>50</v>
      </c>
      <c r="I1153" s="8" t="s">
        <v>51</v>
      </c>
      <c r="J1153" s="8" t="s">
        <v>52</v>
      </c>
      <c r="K1153" s="8" t="s">
        <v>53</v>
      </c>
      <c r="L1153" s="8" t="s">
        <v>54</v>
      </c>
      <c r="M1153" s="8" t="s">
        <v>39</v>
      </c>
    </row>
    <row r="1154" spans="1:13" ht="43.5" x14ac:dyDescent="0.35">
      <c r="A1154" s="9" t="s">
        <v>366</v>
      </c>
      <c r="B1154" s="8">
        <v>1</v>
      </c>
      <c r="C1154" s="8" t="s">
        <v>36</v>
      </c>
      <c r="D1154" s="8" t="s">
        <v>56</v>
      </c>
      <c r="E1154" s="8" t="s">
        <v>353</v>
      </c>
      <c r="F1154" s="8" t="s">
        <v>92</v>
      </c>
      <c r="J1154" s="8">
        <v>100</v>
      </c>
      <c r="K1154" s="8" t="s">
        <v>93</v>
      </c>
      <c r="M1154" s="8" t="s">
        <v>367</v>
      </c>
    </row>
    <row r="1155" spans="1:13" x14ac:dyDescent="0.35">
      <c r="A1155" s="9" t="s">
        <v>385</v>
      </c>
      <c r="B1155" s="8">
        <v>5.0699999999999997E-8</v>
      </c>
      <c r="C1155" s="8" t="s">
        <v>36</v>
      </c>
      <c r="D1155" s="8" t="s">
        <v>386</v>
      </c>
      <c r="E1155" s="8" t="s">
        <v>95</v>
      </c>
      <c r="F1155" s="8" t="s">
        <v>96</v>
      </c>
      <c r="G1155" s="8">
        <v>0</v>
      </c>
      <c r="H1155" s="8">
        <v>5.0699999999999997E-8</v>
      </c>
      <c r="K1155" s="8" t="s">
        <v>387</v>
      </c>
      <c r="M1155" s="8" t="s">
        <v>388</v>
      </c>
    </row>
    <row r="1156" spans="1:13" ht="29" x14ac:dyDescent="0.35">
      <c r="A1156" s="9" t="s">
        <v>204</v>
      </c>
      <c r="B1156" s="8">
        <v>2.5400000000000001E-11</v>
      </c>
      <c r="C1156" s="8" t="s">
        <v>99</v>
      </c>
      <c r="D1156" s="8" t="s">
        <v>43</v>
      </c>
      <c r="E1156" s="8" t="s">
        <v>95</v>
      </c>
      <c r="F1156" s="8" t="s">
        <v>96</v>
      </c>
      <c r="G1156" s="8">
        <v>2</v>
      </c>
      <c r="H1156" s="8">
        <v>-24.396271941904061</v>
      </c>
      <c r="I1156" s="8">
        <v>0</v>
      </c>
      <c r="K1156" s="8" t="s">
        <v>389</v>
      </c>
      <c r="L1156" s="8">
        <v>0</v>
      </c>
      <c r="M1156" s="8" t="s">
        <v>206</v>
      </c>
    </row>
    <row r="1157" spans="1:13" ht="29" x14ac:dyDescent="0.35">
      <c r="A1157" s="9" t="s">
        <v>169</v>
      </c>
      <c r="B1157" s="8">
        <v>3.3399999999999999E-2</v>
      </c>
      <c r="C1157" s="8" t="s">
        <v>170</v>
      </c>
      <c r="D1157" s="8" t="s">
        <v>171</v>
      </c>
      <c r="E1157" s="8" t="s">
        <v>95</v>
      </c>
      <c r="F1157" s="8" t="s">
        <v>96</v>
      </c>
      <c r="G1157" s="8">
        <v>2</v>
      </c>
      <c r="H1157" s="8">
        <v>-3.3991993789994819</v>
      </c>
      <c r="I1157" s="8">
        <v>0</v>
      </c>
      <c r="K1157" s="8" t="s">
        <v>390</v>
      </c>
      <c r="L1157" s="8">
        <v>0</v>
      </c>
      <c r="M1157" s="8" t="s">
        <v>172</v>
      </c>
    </row>
    <row r="1158" spans="1:13" ht="29" x14ac:dyDescent="0.35">
      <c r="A1158" s="9" t="s">
        <v>397</v>
      </c>
      <c r="B1158" s="8">
        <v>3.0700000000000002E-2</v>
      </c>
      <c r="C1158" s="8" t="s">
        <v>36</v>
      </c>
      <c r="D1158" s="8" t="s">
        <v>393</v>
      </c>
      <c r="E1158" s="8" t="s">
        <v>95</v>
      </c>
      <c r="F1158" s="8" t="s">
        <v>96</v>
      </c>
      <c r="G1158" s="8">
        <v>2</v>
      </c>
      <c r="H1158" s="8">
        <v>-3.483492624388985</v>
      </c>
      <c r="I1158" s="8">
        <v>0</v>
      </c>
      <c r="K1158" s="8" t="s">
        <v>405</v>
      </c>
      <c r="L1158" s="8">
        <v>0</v>
      </c>
      <c r="M1158" s="8" t="s">
        <v>398</v>
      </c>
    </row>
    <row r="1159" spans="1:13" ht="29" x14ac:dyDescent="0.35">
      <c r="A1159" s="9" t="s">
        <v>392</v>
      </c>
      <c r="B1159" s="8">
        <v>3.0700000000000002E-2</v>
      </c>
      <c r="C1159" s="8" t="s">
        <v>36</v>
      </c>
      <c r="D1159" s="8" t="s">
        <v>393</v>
      </c>
      <c r="E1159" s="8" t="s">
        <v>95</v>
      </c>
      <c r="F1159" s="8" t="s">
        <v>96</v>
      </c>
      <c r="G1159" s="8">
        <v>2</v>
      </c>
      <c r="H1159" s="8">
        <v>-3.483492624388985</v>
      </c>
      <c r="I1159" s="8">
        <v>0</v>
      </c>
      <c r="K1159" s="8" t="s">
        <v>394</v>
      </c>
      <c r="L1159" s="8">
        <v>0</v>
      </c>
      <c r="M1159" s="8" t="s">
        <v>395</v>
      </c>
    </row>
    <row r="1161" spans="1:13" ht="15.5" x14ac:dyDescent="0.35">
      <c r="A1161" s="6" t="s">
        <v>29</v>
      </c>
      <c r="B1161" s="7" t="s">
        <v>373</v>
      </c>
    </row>
    <row r="1162" spans="1:13" x14ac:dyDescent="0.35">
      <c r="A1162" s="9" t="s">
        <v>31</v>
      </c>
      <c r="B1162" s="8" t="s">
        <v>420</v>
      </c>
    </row>
    <row r="1163" spans="1:13" x14ac:dyDescent="0.35">
      <c r="A1163" s="9" t="s">
        <v>33</v>
      </c>
      <c r="B1163" s="8" t="s">
        <v>34</v>
      </c>
    </row>
    <row r="1164" spans="1:13" x14ac:dyDescent="0.35">
      <c r="A1164" s="9" t="s">
        <v>35</v>
      </c>
      <c r="B1164" s="8" t="s">
        <v>36</v>
      </c>
    </row>
    <row r="1165" spans="1:13" x14ac:dyDescent="0.35">
      <c r="A1165" s="9" t="s">
        <v>37</v>
      </c>
      <c r="B1165" s="8">
        <v>1</v>
      </c>
    </row>
    <row r="1166" spans="1:13" x14ac:dyDescent="0.35">
      <c r="A1166" s="9" t="s">
        <v>38</v>
      </c>
      <c r="B1166" s="8" t="s">
        <v>373</v>
      </c>
    </row>
    <row r="1167" spans="1:13" x14ac:dyDescent="0.35">
      <c r="A1167" s="9" t="s">
        <v>39</v>
      </c>
      <c r="B1167" s="8" t="s">
        <v>374</v>
      </c>
    </row>
    <row r="1168" spans="1:13" x14ac:dyDescent="0.35">
      <c r="A1168" s="9" t="s">
        <v>41</v>
      </c>
      <c r="B1168" s="8" t="s">
        <v>42</v>
      </c>
    </row>
    <row r="1169" spans="1:13" x14ac:dyDescent="0.35">
      <c r="A1169" s="9" t="s">
        <v>43</v>
      </c>
      <c r="B1169" s="8" t="s">
        <v>56</v>
      </c>
    </row>
    <row r="1170" spans="1:13" ht="15.5" x14ac:dyDescent="0.35">
      <c r="A1170" s="6" t="s">
        <v>45</v>
      </c>
    </row>
    <row r="1171" spans="1:13" x14ac:dyDescent="0.35">
      <c r="A1171" s="9" t="s">
        <v>46</v>
      </c>
      <c r="B1171" s="8" t="s">
        <v>47</v>
      </c>
      <c r="C1171" s="8" t="s">
        <v>35</v>
      </c>
      <c r="D1171" s="8" t="s">
        <v>43</v>
      </c>
      <c r="E1171" s="8" t="s">
        <v>48</v>
      </c>
      <c r="F1171" s="8" t="s">
        <v>41</v>
      </c>
      <c r="G1171" s="8" t="s">
        <v>49</v>
      </c>
      <c r="H1171" s="8" t="s">
        <v>50</v>
      </c>
      <c r="I1171" s="8" t="s">
        <v>51</v>
      </c>
      <c r="J1171" s="8" t="s">
        <v>52</v>
      </c>
      <c r="K1171" s="8" t="s">
        <v>53</v>
      </c>
      <c r="L1171" s="8" t="s">
        <v>54</v>
      </c>
      <c r="M1171" s="8" t="s">
        <v>39</v>
      </c>
    </row>
    <row r="1172" spans="1:13" ht="43.5" x14ac:dyDescent="0.35">
      <c r="A1172" s="9" t="s">
        <v>373</v>
      </c>
      <c r="B1172" s="8">
        <v>1</v>
      </c>
      <c r="C1172" s="8" t="s">
        <v>36</v>
      </c>
      <c r="D1172" s="8" t="s">
        <v>56</v>
      </c>
      <c r="E1172" s="8" t="s">
        <v>353</v>
      </c>
      <c r="F1172" s="8" t="s">
        <v>92</v>
      </c>
      <c r="J1172" s="8">
        <v>100</v>
      </c>
      <c r="K1172" s="8" t="s">
        <v>93</v>
      </c>
      <c r="M1172" s="8" t="s">
        <v>374</v>
      </c>
    </row>
    <row r="1173" spans="1:13" x14ac:dyDescent="0.35">
      <c r="A1173" s="9" t="s">
        <v>385</v>
      </c>
      <c r="B1173" s="8">
        <v>1.6899999999999999E-8</v>
      </c>
      <c r="C1173" s="8" t="s">
        <v>36</v>
      </c>
      <c r="D1173" s="8" t="s">
        <v>386</v>
      </c>
      <c r="E1173" s="8" t="s">
        <v>95</v>
      </c>
      <c r="F1173" s="8" t="s">
        <v>96</v>
      </c>
      <c r="G1173" s="8">
        <v>0</v>
      </c>
      <c r="H1173" s="8">
        <v>1.6899999999999999E-8</v>
      </c>
      <c r="K1173" s="8" t="s">
        <v>387</v>
      </c>
      <c r="M1173" s="8" t="s">
        <v>388</v>
      </c>
    </row>
    <row r="1174" spans="1:13" ht="29" x14ac:dyDescent="0.35">
      <c r="A1174" s="9" t="s">
        <v>204</v>
      </c>
      <c r="B1174" s="8">
        <v>2.5400000000000001E-11</v>
      </c>
      <c r="C1174" s="8" t="s">
        <v>99</v>
      </c>
      <c r="D1174" s="8" t="s">
        <v>43</v>
      </c>
      <c r="E1174" s="8" t="s">
        <v>95</v>
      </c>
      <c r="F1174" s="8" t="s">
        <v>96</v>
      </c>
      <c r="G1174" s="8">
        <v>2</v>
      </c>
      <c r="H1174" s="8">
        <v>-24.396271941904061</v>
      </c>
      <c r="I1174" s="8">
        <v>0</v>
      </c>
      <c r="K1174" s="8" t="s">
        <v>389</v>
      </c>
      <c r="L1174" s="8">
        <v>0</v>
      </c>
      <c r="M1174" s="8" t="s">
        <v>206</v>
      </c>
    </row>
    <row r="1175" spans="1:13" ht="29" x14ac:dyDescent="0.35">
      <c r="A1175" s="9" t="s">
        <v>169</v>
      </c>
      <c r="B1175" s="8">
        <v>9.4800000000000006E-3</v>
      </c>
      <c r="C1175" s="8" t="s">
        <v>170</v>
      </c>
      <c r="D1175" s="8" t="s">
        <v>171</v>
      </c>
      <c r="E1175" s="8" t="s">
        <v>95</v>
      </c>
      <c r="F1175" s="8" t="s">
        <v>96</v>
      </c>
      <c r="G1175" s="8">
        <v>2</v>
      </c>
      <c r="H1175" s="8">
        <v>-4.6585709627152063</v>
      </c>
      <c r="I1175" s="8">
        <v>0</v>
      </c>
      <c r="K1175" s="8" t="s">
        <v>390</v>
      </c>
      <c r="L1175" s="8">
        <v>0</v>
      </c>
      <c r="M1175" s="8" t="s">
        <v>172</v>
      </c>
    </row>
    <row r="1176" spans="1:13" ht="29" x14ac:dyDescent="0.35">
      <c r="A1176" s="9" t="s">
        <v>392</v>
      </c>
      <c r="B1176" s="8">
        <v>3.32E-2</v>
      </c>
      <c r="C1176" s="8" t="s">
        <v>36</v>
      </c>
      <c r="D1176" s="8" t="s">
        <v>393</v>
      </c>
      <c r="E1176" s="8" t="s">
        <v>95</v>
      </c>
      <c r="F1176" s="8" t="s">
        <v>96</v>
      </c>
      <c r="G1176" s="8">
        <v>2</v>
      </c>
      <c r="H1176" s="8">
        <v>-3.4052054030596941</v>
      </c>
      <c r="I1176" s="8">
        <v>0</v>
      </c>
      <c r="K1176" s="8" t="s">
        <v>394</v>
      </c>
      <c r="L1176" s="8">
        <v>0</v>
      </c>
      <c r="M1176" s="8" t="s">
        <v>395</v>
      </c>
    </row>
    <row r="1178" spans="1:13" ht="15.5" x14ac:dyDescent="0.35">
      <c r="A1178" s="6" t="s">
        <v>29</v>
      </c>
      <c r="B1178" s="7" t="s">
        <v>380</v>
      </c>
    </row>
    <row r="1179" spans="1:13" x14ac:dyDescent="0.35">
      <c r="A1179" s="9" t="s">
        <v>31</v>
      </c>
      <c r="B1179" s="8" t="s">
        <v>421</v>
      </c>
    </row>
    <row r="1180" spans="1:13" x14ac:dyDescent="0.35">
      <c r="A1180" s="9" t="s">
        <v>33</v>
      </c>
      <c r="B1180" s="8" t="s">
        <v>34</v>
      </c>
    </row>
    <row r="1181" spans="1:13" x14ac:dyDescent="0.35">
      <c r="A1181" s="9" t="s">
        <v>35</v>
      </c>
      <c r="B1181" s="8" t="s">
        <v>36</v>
      </c>
    </row>
    <row r="1182" spans="1:13" x14ac:dyDescent="0.35">
      <c r="A1182" s="9" t="s">
        <v>37</v>
      </c>
      <c r="B1182" s="8">
        <v>1</v>
      </c>
    </row>
    <row r="1183" spans="1:13" x14ac:dyDescent="0.35">
      <c r="A1183" s="9" t="s">
        <v>38</v>
      </c>
      <c r="B1183" s="8" t="s">
        <v>380</v>
      </c>
    </row>
    <row r="1184" spans="1:13" x14ac:dyDescent="0.35">
      <c r="A1184" s="9" t="s">
        <v>39</v>
      </c>
      <c r="B1184" s="8" t="s">
        <v>381</v>
      </c>
    </row>
    <row r="1185" spans="1:13" x14ac:dyDescent="0.35">
      <c r="A1185" s="9" t="s">
        <v>41</v>
      </c>
      <c r="B1185" s="8" t="s">
        <v>42</v>
      </c>
    </row>
    <row r="1186" spans="1:13" x14ac:dyDescent="0.35">
      <c r="A1186" s="9" t="s">
        <v>43</v>
      </c>
      <c r="B1186" s="8" t="s">
        <v>56</v>
      </c>
    </row>
    <row r="1187" spans="1:13" ht="15.5" x14ac:dyDescent="0.35">
      <c r="A1187" s="6" t="s">
        <v>45</v>
      </c>
    </row>
    <row r="1188" spans="1:13" x14ac:dyDescent="0.35">
      <c r="A1188" s="9" t="s">
        <v>46</v>
      </c>
      <c r="B1188" s="8" t="s">
        <v>47</v>
      </c>
      <c r="C1188" s="8" t="s">
        <v>35</v>
      </c>
      <c r="D1188" s="8" t="s">
        <v>43</v>
      </c>
      <c r="E1188" s="8" t="s">
        <v>48</v>
      </c>
      <c r="F1188" s="8" t="s">
        <v>41</v>
      </c>
      <c r="G1188" s="8" t="s">
        <v>49</v>
      </c>
      <c r="H1188" s="8" t="s">
        <v>50</v>
      </c>
      <c r="I1188" s="8" t="s">
        <v>51</v>
      </c>
      <c r="J1188" s="8" t="s">
        <v>52</v>
      </c>
      <c r="K1188" s="8" t="s">
        <v>53</v>
      </c>
      <c r="L1188" s="8" t="s">
        <v>54</v>
      </c>
      <c r="M1188" s="8" t="s">
        <v>39</v>
      </c>
    </row>
    <row r="1189" spans="1:13" ht="43.5" x14ac:dyDescent="0.35">
      <c r="A1189" s="9" t="s">
        <v>380</v>
      </c>
      <c r="B1189" s="8">
        <v>1</v>
      </c>
      <c r="C1189" s="8" t="s">
        <v>36</v>
      </c>
      <c r="D1189" s="8" t="s">
        <v>56</v>
      </c>
      <c r="E1189" s="8" t="s">
        <v>353</v>
      </c>
      <c r="F1189" s="8" t="s">
        <v>92</v>
      </c>
      <c r="J1189" s="8">
        <v>100</v>
      </c>
      <c r="K1189" s="8" t="s">
        <v>93</v>
      </c>
      <c r="M1189" s="8" t="s">
        <v>381</v>
      </c>
    </row>
    <row r="1190" spans="1:13" x14ac:dyDescent="0.35">
      <c r="A1190" s="9" t="s">
        <v>385</v>
      </c>
      <c r="B1190" s="8">
        <v>5.0699999999999997E-8</v>
      </c>
      <c r="C1190" s="8" t="s">
        <v>36</v>
      </c>
      <c r="D1190" s="8" t="s">
        <v>386</v>
      </c>
      <c r="E1190" s="8" t="s">
        <v>95</v>
      </c>
      <c r="F1190" s="8" t="s">
        <v>96</v>
      </c>
      <c r="G1190" s="8">
        <v>0</v>
      </c>
      <c r="H1190" s="8">
        <v>5.0699999999999997E-8</v>
      </c>
      <c r="K1190" s="8" t="s">
        <v>387</v>
      </c>
      <c r="M1190" s="8" t="s">
        <v>388</v>
      </c>
    </row>
    <row r="1191" spans="1:13" ht="29" x14ac:dyDescent="0.35">
      <c r="A1191" s="9" t="s">
        <v>204</v>
      </c>
      <c r="B1191" s="8">
        <v>2.5400000000000001E-11</v>
      </c>
      <c r="C1191" s="8" t="s">
        <v>99</v>
      </c>
      <c r="D1191" s="8" t="s">
        <v>43</v>
      </c>
      <c r="E1191" s="8" t="s">
        <v>95</v>
      </c>
      <c r="F1191" s="8" t="s">
        <v>96</v>
      </c>
      <c r="G1191" s="8">
        <v>2</v>
      </c>
      <c r="H1191" s="8">
        <v>-24.396271941904061</v>
      </c>
      <c r="I1191" s="8">
        <v>0</v>
      </c>
      <c r="K1191" s="8" t="s">
        <v>389</v>
      </c>
      <c r="L1191" s="8">
        <v>0</v>
      </c>
      <c r="M1191" s="8" t="s">
        <v>206</v>
      </c>
    </row>
    <row r="1192" spans="1:13" ht="29" x14ac:dyDescent="0.35">
      <c r="A1192" s="9" t="s">
        <v>169</v>
      </c>
      <c r="B1192" s="8">
        <v>3.3399999999999999E-2</v>
      </c>
      <c r="C1192" s="8" t="s">
        <v>170</v>
      </c>
      <c r="D1192" s="8" t="s">
        <v>171</v>
      </c>
      <c r="E1192" s="8" t="s">
        <v>95</v>
      </c>
      <c r="F1192" s="8" t="s">
        <v>96</v>
      </c>
      <c r="G1192" s="8">
        <v>2</v>
      </c>
      <c r="H1192" s="8">
        <v>-3.3991993789994819</v>
      </c>
      <c r="I1192" s="8">
        <v>0</v>
      </c>
      <c r="K1192" s="8" t="s">
        <v>390</v>
      </c>
      <c r="L1192" s="8">
        <v>0</v>
      </c>
      <c r="M1192" s="8" t="s">
        <v>172</v>
      </c>
    </row>
    <row r="1193" spans="1:13" ht="29" x14ac:dyDescent="0.35">
      <c r="A1193" s="9" t="s">
        <v>397</v>
      </c>
      <c r="B1193" s="8">
        <v>3.32E-2</v>
      </c>
      <c r="C1193" s="8" t="s">
        <v>36</v>
      </c>
      <c r="D1193" s="8" t="s">
        <v>393</v>
      </c>
      <c r="E1193" s="8" t="s">
        <v>95</v>
      </c>
      <c r="F1193" s="8" t="s">
        <v>96</v>
      </c>
      <c r="G1193" s="8">
        <v>2</v>
      </c>
      <c r="H1193" s="8">
        <v>-3.4052054030596941</v>
      </c>
      <c r="I1193" s="8">
        <v>0</v>
      </c>
      <c r="K1193" s="8" t="s">
        <v>405</v>
      </c>
      <c r="L1193" s="8">
        <v>0</v>
      </c>
      <c r="M1193" s="8" t="s">
        <v>398</v>
      </c>
    </row>
    <row r="1194" spans="1:13" ht="29" x14ac:dyDescent="0.35">
      <c r="A1194" s="9" t="s">
        <v>392</v>
      </c>
      <c r="B1194" s="8">
        <v>3.32E-2</v>
      </c>
      <c r="C1194" s="8" t="s">
        <v>36</v>
      </c>
      <c r="D1194" s="8" t="s">
        <v>393</v>
      </c>
      <c r="E1194" s="8" t="s">
        <v>95</v>
      </c>
      <c r="F1194" s="8" t="s">
        <v>96</v>
      </c>
      <c r="G1194" s="8">
        <v>2</v>
      </c>
      <c r="H1194" s="8">
        <v>-3.4052054030596941</v>
      </c>
      <c r="I1194" s="8">
        <v>0</v>
      </c>
      <c r="K1194" s="8" t="s">
        <v>394</v>
      </c>
      <c r="L1194" s="8">
        <v>0</v>
      </c>
      <c r="M1194" s="8" t="s">
        <v>395</v>
      </c>
    </row>
    <row r="1196" spans="1:13" ht="15.5" x14ac:dyDescent="0.35">
      <c r="A1196" s="6" t="s">
        <v>29</v>
      </c>
      <c r="B1196" s="7" t="s">
        <v>422</v>
      </c>
    </row>
    <row r="1197" spans="1:13" x14ac:dyDescent="0.35">
      <c r="A1197" s="9" t="s">
        <v>31</v>
      </c>
      <c r="B1197" s="8" t="s">
        <v>423</v>
      </c>
    </row>
    <row r="1198" spans="1:13" x14ac:dyDescent="0.35">
      <c r="A1198" s="9" t="s">
        <v>33</v>
      </c>
      <c r="B1198" s="8" t="s">
        <v>34</v>
      </c>
    </row>
    <row r="1199" spans="1:13" x14ac:dyDescent="0.35">
      <c r="A1199" s="9" t="s">
        <v>35</v>
      </c>
      <c r="B1199" s="8" t="s">
        <v>36</v>
      </c>
    </row>
    <row r="1200" spans="1:13" x14ac:dyDescent="0.35">
      <c r="A1200" s="9" t="s">
        <v>37</v>
      </c>
      <c r="B1200" s="8">
        <v>1</v>
      </c>
    </row>
    <row r="1201" spans="1:14" x14ac:dyDescent="0.35">
      <c r="A1201" s="9" t="s">
        <v>38</v>
      </c>
      <c r="B1201" s="8" t="s">
        <v>422</v>
      </c>
    </row>
    <row r="1202" spans="1:14" x14ac:dyDescent="0.35">
      <c r="A1202" s="9" t="s">
        <v>39</v>
      </c>
      <c r="B1202" s="8" t="s">
        <v>424</v>
      </c>
    </row>
    <row r="1203" spans="1:14" x14ac:dyDescent="0.35">
      <c r="A1203" s="9" t="s">
        <v>41</v>
      </c>
      <c r="B1203" s="8" t="s">
        <v>42</v>
      </c>
    </row>
    <row r="1204" spans="1:14" x14ac:dyDescent="0.35">
      <c r="A1204" s="9" t="s">
        <v>43</v>
      </c>
      <c r="B1204" s="8" t="s">
        <v>43</v>
      </c>
    </row>
    <row r="1205" spans="1:14" ht="15.5" x14ac:dyDescent="0.35">
      <c r="A1205" s="6" t="s">
        <v>45</v>
      </c>
    </row>
    <row r="1206" spans="1:14" x14ac:dyDescent="0.35">
      <c r="A1206" s="9" t="s">
        <v>46</v>
      </c>
      <c r="B1206" s="8" t="s">
        <v>47</v>
      </c>
      <c r="C1206" s="8" t="s">
        <v>35</v>
      </c>
      <c r="D1206" s="8" t="s">
        <v>43</v>
      </c>
      <c r="E1206" s="8" t="s">
        <v>48</v>
      </c>
      <c r="F1206" s="8" t="s">
        <v>41</v>
      </c>
      <c r="G1206" s="8" t="s">
        <v>49</v>
      </c>
      <c r="H1206" s="8" t="s">
        <v>50</v>
      </c>
      <c r="I1206" s="8" t="s">
        <v>51</v>
      </c>
      <c r="J1206" s="8" t="s">
        <v>52</v>
      </c>
      <c r="K1206" s="8" t="s">
        <v>53</v>
      </c>
      <c r="L1206" s="8" t="s">
        <v>54</v>
      </c>
      <c r="M1206" s="8" t="s">
        <v>38</v>
      </c>
      <c r="N1206" s="8" t="s">
        <v>39</v>
      </c>
    </row>
    <row r="1207" spans="1:14" x14ac:dyDescent="0.35">
      <c r="A1207" s="9" t="s">
        <v>425</v>
      </c>
      <c r="B1207" s="8">
        <v>2170000</v>
      </c>
      <c r="D1207" s="8" t="s">
        <v>135</v>
      </c>
      <c r="E1207" s="8" t="s">
        <v>136</v>
      </c>
      <c r="F1207" s="8" t="s">
        <v>58</v>
      </c>
      <c r="G1207" s="8">
        <v>2</v>
      </c>
      <c r="H1207" s="8">
        <v>14.590237725516641</v>
      </c>
      <c r="I1207" s="8">
        <v>0</v>
      </c>
      <c r="K1207" s="8" t="s">
        <v>93</v>
      </c>
      <c r="L1207" s="8">
        <v>0</v>
      </c>
    </row>
    <row r="1208" spans="1:14" ht="29" x14ac:dyDescent="0.35">
      <c r="A1208" s="9" t="s">
        <v>426</v>
      </c>
      <c r="B1208" s="8">
        <v>543000</v>
      </c>
      <c r="D1208" s="8" t="s">
        <v>139</v>
      </c>
      <c r="E1208" s="8" t="s">
        <v>136</v>
      </c>
      <c r="F1208" s="8" t="s">
        <v>58</v>
      </c>
      <c r="G1208" s="8">
        <v>2</v>
      </c>
      <c r="H1208" s="8">
        <v>13.204864598916069</v>
      </c>
      <c r="I1208" s="8">
        <v>0</v>
      </c>
      <c r="K1208" s="8" t="s">
        <v>93</v>
      </c>
      <c r="L1208" s="8">
        <v>0</v>
      </c>
    </row>
    <row r="1209" spans="1:14" ht="29" x14ac:dyDescent="0.35">
      <c r="A1209" s="9" t="s">
        <v>141</v>
      </c>
      <c r="B1209" s="8">
        <v>81400</v>
      </c>
      <c r="D1209" s="8" t="s">
        <v>139</v>
      </c>
      <c r="E1209" s="8" t="s">
        <v>136</v>
      </c>
      <c r="F1209" s="8" t="s">
        <v>58</v>
      </c>
      <c r="G1209" s="8">
        <v>2</v>
      </c>
      <c r="H1209" s="8">
        <v>11.30713055199063</v>
      </c>
      <c r="I1209" s="8">
        <v>0</v>
      </c>
      <c r="K1209" s="8" t="s">
        <v>93</v>
      </c>
      <c r="L1209" s="8">
        <v>0</v>
      </c>
    </row>
    <row r="1210" spans="1:14" ht="29" x14ac:dyDescent="0.35">
      <c r="A1210" s="9" t="s">
        <v>141</v>
      </c>
      <c r="B1210" s="8">
        <v>271000</v>
      </c>
      <c r="D1210" s="8" t="s">
        <v>139</v>
      </c>
      <c r="E1210" s="8" t="s">
        <v>136</v>
      </c>
      <c r="F1210" s="8" t="s">
        <v>58</v>
      </c>
      <c r="G1210" s="8">
        <v>2</v>
      </c>
      <c r="H1210" s="8">
        <v>12.50987409986184</v>
      </c>
      <c r="I1210" s="8">
        <v>0</v>
      </c>
      <c r="K1210" s="8" t="s">
        <v>93</v>
      </c>
      <c r="L1210" s="8">
        <v>0</v>
      </c>
    </row>
    <row r="1211" spans="1:14" ht="29" x14ac:dyDescent="0.35">
      <c r="A1211" s="9" t="s">
        <v>141</v>
      </c>
      <c r="B1211" s="8">
        <v>109000</v>
      </c>
      <c r="D1211" s="8" t="s">
        <v>139</v>
      </c>
      <c r="E1211" s="8" t="s">
        <v>136</v>
      </c>
      <c r="F1211" s="8" t="s">
        <v>58</v>
      </c>
      <c r="G1211" s="8">
        <v>2</v>
      </c>
      <c r="H1211" s="8">
        <v>11.59910316121128</v>
      </c>
      <c r="I1211" s="8">
        <v>0</v>
      </c>
      <c r="K1211" s="8" t="s">
        <v>93</v>
      </c>
      <c r="L1211" s="8">
        <v>0</v>
      </c>
    </row>
    <row r="1212" spans="1:14" ht="29" x14ac:dyDescent="0.35">
      <c r="A1212" s="9" t="s">
        <v>427</v>
      </c>
      <c r="B1212" s="8">
        <v>27100</v>
      </c>
      <c r="D1212" s="8" t="s">
        <v>139</v>
      </c>
      <c r="E1212" s="8" t="s">
        <v>136</v>
      </c>
      <c r="F1212" s="8" t="s">
        <v>58</v>
      </c>
      <c r="G1212" s="8">
        <v>2</v>
      </c>
      <c r="H1212" s="8">
        <v>10.207289006867789</v>
      </c>
      <c r="I1212" s="8">
        <v>0</v>
      </c>
      <c r="K1212" s="8" t="s">
        <v>93</v>
      </c>
      <c r="L1212" s="8">
        <v>0</v>
      </c>
    </row>
    <row r="1213" spans="1:14" ht="29" x14ac:dyDescent="0.35">
      <c r="A1213" s="9" t="s">
        <v>428</v>
      </c>
      <c r="B1213" s="8">
        <v>81400</v>
      </c>
      <c r="D1213" s="8" t="s">
        <v>139</v>
      </c>
      <c r="E1213" s="8" t="s">
        <v>136</v>
      </c>
      <c r="F1213" s="8" t="s">
        <v>58</v>
      </c>
      <c r="G1213" s="8">
        <v>2</v>
      </c>
      <c r="H1213" s="8">
        <v>11.30713055199063</v>
      </c>
      <c r="I1213" s="8">
        <v>0</v>
      </c>
      <c r="K1213" s="8" t="s">
        <v>93</v>
      </c>
      <c r="L1213" s="8">
        <v>0</v>
      </c>
    </row>
    <row r="1214" spans="1:14" ht="29" x14ac:dyDescent="0.35">
      <c r="A1214" s="9" t="s">
        <v>422</v>
      </c>
      <c r="B1214" s="8">
        <v>1</v>
      </c>
      <c r="C1214" s="8" t="s">
        <v>36</v>
      </c>
      <c r="D1214" s="8" t="s">
        <v>43</v>
      </c>
      <c r="E1214" s="8" t="s">
        <v>142</v>
      </c>
      <c r="F1214" s="8" t="s">
        <v>92</v>
      </c>
      <c r="J1214" s="8">
        <v>100</v>
      </c>
      <c r="K1214" s="8" t="s">
        <v>93</v>
      </c>
      <c r="N1214" s="8" t="s">
        <v>424</v>
      </c>
    </row>
    <row r="1215" spans="1:14" ht="43.5" x14ac:dyDescent="0.35">
      <c r="A1215" s="9" t="s">
        <v>429</v>
      </c>
      <c r="B1215" s="8">
        <v>35900</v>
      </c>
      <c r="C1215" s="8" t="s">
        <v>36</v>
      </c>
      <c r="D1215" s="8" t="s">
        <v>56</v>
      </c>
      <c r="E1215" s="8" t="s">
        <v>95</v>
      </c>
      <c r="F1215" s="8" t="s">
        <v>96</v>
      </c>
      <c r="G1215" s="8">
        <v>2</v>
      </c>
      <c r="H1215" s="8">
        <v>10.48849257447637</v>
      </c>
      <c r="I1215" s="8">
        <v>0</v>
      </c>
      <c r="K1215" s="8" t="s">
        <v>93</v>
      </c>
      <c r="L1215" s="8">
        <v>0</v>
      </c>
      <c r="M1215" s="8" t="s">
        <v>430</v>
      </c>
      <c r="N1215" s="8" t="s">
        <v>431</v>
      </c>
    </row>
    <row r="1216" spans="1:14" ht="29" x14ac:dyDescent="0.35">
      <c r="A1216" s="9" t="s">
        <v>432</v>
      </c>
      <c r="B1216" s="8">
        <v>252000</v>
      </c>
      <c r="C1216" s="8" t="s">
        <v>433</v>
      </c>
      <c r="D1216" s="8" t="s">
        <v>56</v>
      </c>
      <c r="E1216" s="8" t="s">
        <v>95</v>
      </c>
      <c r="F1216" s="8" t="s">
        <v>96</v>
      </c>
      <c r="G1216" s="8">
        <v>2</v>
      </c>
      <c r="H1216" s="8">
        <v>12.437184366493559</v>
      </c>
      <c r="I1216" s="8">
        <v>0</v>
      </c>
      <c r="K1216" s="8" t="s">
        <v>93</v>
      </c>
      <c r="L1216" s="8">
        <v>0</v>
      </c>
      <c r="N1216" s="8" t="s">
        <v>434</v>
      </c>
    </row>
    <row r="1217" spans="1:14" x14ac:dyDescent="0.35">
      <c r="A1217" s="9" t="s">
        <v>143</v>
      </c>
      <c r="B1217" s="8">
        <v>6550</v>
      </c>
      <c r="C1217" s="8" t="s">
        <v>112</v>
      </c>
      <c r="D1217" s="8" t="s">
        <v>56</v>
      </c>
      <c r="E1217" s="8" t="s">
        <v>95</v>
      </c>
      <c r="F1217" s="8" t="s">
        <v>96</v>
      </c>
      <c r="G1217" s="8">
        <v>2</v>
      </c>
      <c r="H1217" s="8">
        <v>8.7872203286292976</v>
      </c>
      <c r="I1217" s="8">
        <v>0</v>
      </c>
      <c r="K1217" s="8" t="s">
        <v>93</v>
      </c>
      <c r="L1217" s="8">
        <v>0</v>
      </c>
      <c r="M1217" s="8" t="s">
        <v>145</v>
      </c>
      <c r="N1217" s="8" t="s">
        <v>146</v>
      </c>
    </row>
    <row r="1218" spans="1:14" x14ac:dyDescent="0.35">
      <c r="A1218" s="9" t="s">
        <v>435</v>
      </c>
      <c r="B1218" s="8">
        <v>880000</v>
      </c>
      <c r="C1218" s="8" t="s">
        <v>36</v>
      </c>
      <c r="D1218" s="8" t="s">
        <v>109</v>
      </c>
      <c r="E1218" s="8" t="s">
        <v>95</v>
      </c>
      <c r="F1218" s="8" t="s">
        <v>96</v>
      </c>
      <c r="G1218" s="8">
        <v>2</v>
      </c>
      <c r="H1218" s="8">
        <v>13.68767718645439</v>
      </c>
      <c r="I1218" s="8">
        <v>0</v>
      </c>
      <c r="K1218" s="8" t="s">
        <v>93</v>
      </c>
      <c r="L1218" s="8">
        <v>0</v>
      </c>
      <c r="N1218" s="8" t="s">
        <v>436</v>
      </c>
    </row>
    <row r="1219" spans="1:14" x14ac:dyDescent="0.35">
      <c r="A1219" s="9" t="s">
        <v>437</v>
      </c>
      <c r="B1219" s="8">
        <v>14100</v>
      </c>
      <c r="C1219" s="8" t="s">
        <v>36</v>
      </c>
      <c r="D1219" s="8" t="s">
        <v>56</v>
      </c>
      <c r="E1219" s="8" t="s">
        <v>95</v>
      </c>
      <c r="F1219" s="8" t="s">
        <v>96</v>
      </c>
      <c r="G1219" s="8">
        <v>2</v>
      </c>
      <c r="H1219" s="8">
        <v>9.5539300763662602</v>
      </c>
      <c r="I1219" s="8">
        <v>0</v>
      </c>
      <c r="K1219" s="8" t="s">
        <v>93</v>
      </c>
      <c r="L1219" s="8">
        <v>0</v>
      </c>
      <c r="M1219" s="8" t="s">
        <v>438</v>
      </c>
      <c r="N1219" s="8" t="s">
        <v>439</v>
      </c>
    </row>
    <row r="1220" spans="1:14" ht="29" x14ac:dyDescent="0.35">
      <c r="A1220" s="9" t="s">
        <v>440</v>
      </c>
      <c r="B1220" s="8">
        <v>232000000</v>
      </c>
      <c r="C1220" s="8" t="s">
        <v>108</v>
      </c>
      <c r="D1220" s="8" t="s">
        <v>44</v>
      </c>
      <c r="E1220" s="8" t="s">
        <v>95</v>
      </c>
      <c r="F1220" s="8" t="s">
        <v>96</v>
      </c>
      <c r="G1220" s="8">
        <v>2</v>
      </c>
      <c r="H1220" s="8">
        <v>19.262247929630579</v>
      </c>
      <c r="I1220" s="8">
        <v>0</v>
      </c>
      <c r="K1220" s="8" t="s">
        <v>93</v>
      </c>
      <c r="L1220" s="8">
        <v>0</v>
      </c>
      <c r="N1220" s="8" t="s">
        <v>441</v>
      </c>
    </row>
    <row r="1221" spans="1:14" x14ac:dyDescent="0.35">
      <c r="A1221" s="9" t="s">
        <v>442</v>
      </c>
      <c r="B1221" s="8">
        <v>634000</v>
      </c>
      <c r="C1221" s="8" t="s">
        <v>99</v>
      </c>
      <c r="D1221" s="8" t="s">
        <v>56</v>
      </c>
      <c r="E1221" s="8" t="s">
        <v>95</v>
      </c>
      <c r="F1221" s="8" t="s">
        <v>96</v>
      </c>
      <c r="G1221" s="8">
        <v>2</v>
      </c>
      <c r="H1221" s="8">
        <v>13.359804233419361</v>
      </c>
      <c r="I1221" s="8">
        <v>0</v>
      </c>
      <c r="K1221" s="8" t="s">
        <v>93</v>
      </c>
      <c r="L1221" s="8">
        <v>0</v>
      </c>
      <c r="N1221" s="8" t="s">
        <v>443</v>
      </c>
    </row>
    <row r="1222" spans="1:14" x14ac:dyDescent="0.35">
      <c r="A1222" s="9" t="s">
        <v>158</v>
      </c>
      <c r="B1222" s="8">
        <v>127000</v>
      </c>
      <c r="C1222" s="8" t="s">
        <v>112</v>
      </c>
      <c r="D1222" s="8" t="s">
        <v>109</v>
      </c>
      <c r="E1222" s="8" t="s">
        <v>95</v>
      </c>
      <c r="F1222" s="8" t="s">
        <v>96</v>
      </c>
      <c r="G1222" s="8">
        <v>2</v>
      </c>
      <c r="H1222" s="8">
        <v>11.75194236544073</v>
      </c>
      <c r="I1222" s="8">
        <v>0</v>
      </c>
      <c r="K1222" s="8" t="s">
        <v>93</v>
      </c>
      <c r="L1222" s="8">
        <v>0</v>
      </c>
      <c r="N1222" s="8" t="s">
        <v>159</v>
      </c>
    </row>
    <row r="1223" spans="1:14" x14ac:dyDescent="0.35">
      <c r="A1223" s="9" t="s">
        <v>160</v>
      </c>
      <c r="B1223" s="8">
        <v>1380000</v>
      </c>
      <c r="C1223" s="8" t="s">
        <v>99</v>
      </c>
      <c r="D1223" s="8" t="s">
        <v>56</v>
      </c>
      <c r="E1223" s="8" t="s">
        <v>95</v>
      </c>
      <c r="F1223" s="8" t="s">
        <v>96</v>
      </c>
      <c r="G1223" s="8">
        <v>2</v>
      </c>
      <c r="H1223" s="8">
        <v>14.13759405713339</v>
      </c>
      <c r="I1223" s="8">
        <v>0</v>
      </c>
      <c r="K1223" s="8" t="s">
        <v>93</v>
      </c>
      <c r="L1223" s="8">
        <v>0</v>
      </c>
      <c r="N1223" s="8" t="s">
        <v>161</v>
      </c>
    </row>
    <row r="1224" spans="1:14" x14ac:dyDescent="0.35">
      <c r="A1224" s="9" t="s">
        <v>444</v>
      </c>
      <c r="B1224" s="8">
        <v>1720</v>
      </c>
      <c r="C1224" s="8" t="s">
        <v>99</v>
      </c>
      <c r="D1224" s="8" t="s">
        <v>56</v>
      </c>
      <c r="E1224" s="8" t="s">
        <v>95</v>
      </c>
      <c r="F1224" s="8" t="s">
        <v>96</v>
      </c>
      <c r="G1224" s="8">
        <v>2</v>
      </c>
      <c r="H1224" s="8">
        <v>7.4500795698074986</v>
      </c>
      <c r="I1224" s="8">
        <v>0</v>
      </c>
      <c r="K1224" s="8" t="s">
        <v>93</v>
      </c>
      <c r="L1224" s="8">
        <v>0</v>
      </c>
      <c r="N1224" s="8" t="s">
        <v>445</v>
      </c>
    </row>
    <row r="1225" spans="1:14" x14ac:dyDescent="0.35">
      <c r="A1225" s="9" t="s">
        <v>446</v>
      </c>
      <c r="B1225" s="8">
        <v>419000</v>
      </c>
      <c r="C1225" s="8" t="s">
        <v>36</v>
      </c>
      <c r="D1225" s="8" t="s">
        <v>56</v>
      </c>
      <c r="E1225" s="8" t="s">
        <v>95</v>
      </c>
      <c r="F1225" s="8" t="s">
        <v>96</v>
      </c>
      <c r="G1225" s="8">
        <v>2</v>
      </c>
      <c r="H1225" s="8">
        <v>12.94562619890428</v>
      </c>
      <c r="I1225" s="8">
        <v>0</v>
      </c>
      <c r="K1225" s="8" t="s">
        <v>93</v>
      </c>
      <c r="L1225" s="8">
        <v>0</v>
      </c>
      <c r="N1225" s="8" t="s">
        <v>447</v>
      </c>
    </row>
    <row r="1226" spans="1:14" x14ac:dyDescent="0.35">
      <c r="A1226" s="9" t="s">
        <v>448</v>
      </c>
      <c r="B1226" s="8">
        <v>790000</v>
      </c>
      <c r="C1226" s="8" t="s">
        <v>99</v>
      </c>
      <c r="D1226" s="8" t="s">
        <v>56</v>
      </c>
      <c r="E1226" s="8" t="s">
        <v>95</v>
      </c>
      <c r="F1226" s="8" t="s">
        <v>96</v>
      </c>
      <c r="G1226" s="8">
        <v>2</v>
      </c>
      <c r="H1226" s="8">
        <v>13.579788224443201</v>
      </c>
      <c r="I1226" s="8">
        <v>0</v>
      </c>
      <c r="K1226" s="8" t="s">
        <v>93</v>
      </c>
      <c r="L1226" s="8">
        <v>0</v>
      </c>
      <c r="N1226" s="8" t="s">
        <v>449</v>
      </c>
    </row>
    <row r="1227" spans="1:14" x14ac:dyDescent="0.35">
      <c r="A1227" s="9" t="s">
        <v>450</v>
      </c>
      <c r="B1227" s="8">
        <v>1250000</v>
      </c>
      <c r="C1227" s="8" t="s">
        <v>99</v>
      </c>
      <c r="D1227" s="8" t="s">
        <v>56</v>
      </c>
      <c r="E1227" s="8" t="s">
        <v>95</v>
      </c>
      <c r="F1227" s="8" t="s">
        <v>96</v>
      </c>
      <c r="G1227" s="8">
        <v>2</v>
      </c>
      <c r="H1227" s="8">
        <v>14.038654109278481</v>
      </c>
      <c r="I1227" s="8">
        <v>0</v>
      </c>
      <c r="K1227" s="8" t="s">
        <v>93</v>
      </c>
      <c r="L1227" s="8">
        <v>0</v>
      </c>
      <c r="M1227" s="8" t="s">
        <v>451</v>
      </c>
      <c r="N1227" s="8" t="s">
        <v>452</v>
      </c>
    </row>
    <row r="1228" spans="1:14" ht="29" x14ac:dyDescent="0.35">
      <c r="A1228" s="9" t="s">
        <v>453</v>
      </c>
      <c r="B1228" s="8">
        <v>18200000</v>
      </c>
      <c r="C1228" s="8" t="s">
        <v>170</v>
      </c>
      <c r="D1228" s="8" t="s">
        <v>171</v>
      </c>
      <c r="E1228" s="8" t="s">
        <v>95</v>
      </c>
      <c r="F1228" s="8" t="s">
        <v>96</v>
      </c>
      <c r="G1228" s="8">
        <v>2</v>
      </c>
      <c r="H1228" s="8">
        <v>16.716932152047029</v>
      </c>
      <c r="I1228" s="8">
        <v>0</v>
      </c>
      <c r="K1228" s="8" t="s">
        <v>93</v>
      </c>
      <c r="L1228" s="8">
        <v>0</v>
      </c>
      <c r="N1228" s="8" t="s">
        <v>454</v>
      </c>
    </row>
    <row r="1229" spans="1:14" x14ac:dyDescent="0.35">
      <c r="A1229" s="9" t="s">
        <v>455</v>
      </c>
      <c r="B1229" s="8">
        <v>265000</v>
      </c>
      <c r="C1229" s="8" t="s">
        <v>112</v>
      </c>
      <c r="D1229" s="8" t="s">
        <v>56</v>
      </c>
      <c r="E1229" s="8" t="s">
        <v>95</v>
      </c>
      <c r="F1229" s="8" t="s">
        <v>96</v>
      </c>
      <c r="G1229" s="8">
        <v>2</v>
      </c>
      <c r="H1229" s="8">
        <v>12.487485104968361</v>
      </c>
      <c r="I1229" s="8">
        <v>0</v>
      </c>
      <c r="K1229" s="8" t="s">
        <v>93</v>
      </c>
      <c r="L1229" s="8">
        <v>0</v>
      </c>
      <c r="M1229" s="8" t="s">
        <v>456</v>
      </c>
      <c r="N1229" s="8" t="s">
        <v>457</v>
      </c>
    </row>
    <row r="1230" spans="1:14" ht="29" x14ac:dyDescent="0.35">
      <c r="A1230" s="9" t="s">
        <v>458</v>
      </c>
      <c r="B1230" s="8">
        <v>1.55</v>
      </c>
      <c r="C1230" s="8" t="s">
        <v>36</v>
      </c>
      <c r="D1230" s="8" t="s">
        <v>109</v>
      </c>
      <c r="E1230" s="8" t="s">
        <v>95</v>
      </c>
      <c r="F1230" s="8" t="s">
        <v>96</v>
      </c>
      <c r="G1230" s="8">
        <v>2</v>
      </c>
      <c r="H1230" s="8">
        <v>0.43825493093115531</v>
      </c>
      <c r="I1230" s="8">
        <v>0</v>
      </c>
      <c r="K1230" s="8" t="s">
        <v>93</v>
      </c>
      <c r="L1230" s="8">
        <v>0</v>
      </c>
      <c r="M1230" s="8" t="s">
        <v>459</v>
      </c>
      <c r="N1230" s="8" t="s">
        <v>460</v>
      </c>
    </row>
    <row r="1231" spans="1:14" ht="29" x14ac:dyDescent="0.35">
      <c r="A1231" s="9" t="s">
        <v>176</v>
      </c>
      <c r="B1231" s="8">
        <v>67700</v>
      </c>
      <c r="C1231" s="8" t="s">
        <v>36</v>
      </c>
      <c r="D1231" s="8" t="s">
        <v>56</v>
      </c>
      <c r="E1231" s="8" t="s">
        <v>95</v>
      </c>
      <c r="F1231" s="8" t="s">
        <v>96</v>
      </c>
      <c r="G1231" s="8">
        <v>2</v>
      </c>
      <c r="H1231" s="8">
        <v>11.122841458900369</v>
      </c>
      <c r="I1231" s="8">
        <v>0</v>
      </c>
      <c r="K1231" s="8" t="s">
        <v>93</v>
      </c>
      <c r="L1231" s="8">
        <v>0</v>
      </c>
      <c r="M1231" s="8" t="s">
        <v>177</v>
      </c>
      <c r="N1231" s="8" t="s">
        <v>178</v>
      </c>
    </row>
    <row r="1232" spans="1:14" ht="29" x14ac:dyDescent="0.35">
      <c r="A1232" s="9" t="s">
        <v>461</v>
      </c>
      <c r="B1232" s="8">
        <v>33900</v>
      </c>
      <c r="C1232" s="8" t="s">
        <v>36</v>
      </c>
      <c r="D1232" s="8" t="s">
        <v>56</v>
      </c>
      <c r="E1232" s="8" t="s">
        <v>95</v>
      </c>
      <c r="F1232" s="8" t="s">
        <v>96</v>
      </c>
      <c r="G1232" s="8">
        <v>2</v>
      </c>
      <c r="H1232" s="8">
        <v>10.43117029336854</v>
      </c>
      <c r="I1232" s="8">
        <v>0</v>
      </c>
      <c r="K1232" s="8" t="s">
        <v>93</v>
      </c>
      <c r="L1232" s="8">
        <v>0</v>
      </c>
      <c r="M1232" s="8" t="s">
        <v>462</v>
      </c>
      <c r="N1232" s="8" t="s">
        <v>463</v>
      </c>
    </row>
    <row r="1233" spans="1:14" ht="29" x14ac:dyDescent="0.35">
      <c r="A1233" s="9" t="s">
        <v>464</v>
      </c>
      <c r="B1233" s="8">
        <v>237000</v>
      </c>
      <c r="C1233" s="8" t="s">
        <v>36</v>
      </c>
      <c r="D1233" s="8" t="s">
        <v>56</v>
      </c>
      <c r="E1233" s="8" t="s">
        <v>95</v>
      </c>
      <c r="F1233" s="8" t="s">
        <v>96</v>
      </c>
      <c r="G1233" s="8">
        <v>2</v>
      </c>
      <c r="H1233" s="8">
        <v>12.37581542011727</v>
      </c>
      <c r="I1233" s="8">
        <v>0</v>
      </c>
      <c r="K1233" s="8" t="s">
        <v>93</v>
      </c>
      <c r="L1233" s="8">
        <v>0</v>
      </c>
      <c r="M1233" s="8" t="s">
        <v>465</v>
      </c>
      <c r="N1233" s="8" t="s">
        <v>466</v>
      </c>
    </row>
    <row r="1234" spans="1:14" ht="29" x14ac:dyDescent="0.35">
      <c r="A1234" s="9" t="s">
        <v>467</v>
      </c>
      <c r="B1234" s="8">
        <v>7240</v>
      </c>
      <c r="C1234" s="8" t="s">
        <v>151</v>
      </c>
      <c r="D1234" s="8" t="s">
        <v>56</v>
      </c>
      <c r="E1234" s="8" t="s">
        <v>95</v>
      </c>
      <c r="F1234" s="8" t="s">
        <v>96</v>
      </c>
      <c r="G1234" s="8">
        <v>2</v>
      </c>
      <c r="H1234" s="8">
        <v>8.8873764853797628</v>
      </c>
      <c r="I1234" s="8">
        <v>0</v>
      </c>
      <c r="K1234" s="8" t="s">
        <v>93</v>
      </c>
      <c r="L1234" s="8">
        <v>0</v>
      </c>
      <c r="M1234" s="8" t="s">
        <v>468</v>
      </c>
      <c r="N1234" s="8" t="s">
        <v>469</v>
      </c>
    </row>
    <row r="1235" spans="1:14" ht="29" x14ac:dyDescent="0.35">
      <c r="A1235" s="9" t="s">
        <v>470</v>
      </c>
      <c r="B1235" s="8">
        <v>17000000</v>
      </c>
      <c r="C1235" s="8" t="s">
        <v>36</v>
      </c>
      <c r="D1235" s="8" t="s">
        <v>56</v>
      </c>
      <c r="E1235" s="8" t="s">
        <v>95</v>
      </c>
      <c r="F1235" s="8" t="s">
        <v>96</v>
      </c>
      <c r="G1235" s="8">
        <v>2</v>
      </c>
      <c r="H1235" s="8">
        <v>16.648723902020489</v>
      </c>
      <c r="I1235" s="8">
        <v>0</v>
      </c>
      <c r="K1235" s="8" t="s">
        <v>93</v>
      </c>
      <c r="L1235" s="8">
        <v>0</v>
      </c>
      <c r="M1235" s="8" t="s">
        <v>471</v>
      </c>
      <c r="N1235" s="8" t="s">
        <v>472</v>
      </c>
    </row>
    <row r="1236" spans="1:14" ht="29" x14ac:dyDescent="0.35">
      <c r="A1236" s="9" t="s">
        <v>473</v>
      </c>
      <c r="B1236" s="8">
        <v>17000000</v>
      </c>
      <c r="C1236" s="8" t="s">
        <v>36</v>
      </c>
      <c r="D1236" s="8" t="s">
        <v>56</v>
      </c>
      <c r="E1236" s="8" t="s">
        <v>95</v>
      </c>
      <c r="F1236" s="8" t="s">
        <v>96</v>
      </c>
      <c r="G1236" s="8">
        <v>2</v>
      </c>
      <c r="H1236" s="8">
        <v>16.648723902020489</v>
      </c>
      <c r="I1236" s="8">
        <v>0</v>
      </c>
      <c r="K1236" s="8" t="s">
        <v>93</v>
      </c>
      <c r="L1236" s="8">
        <v>0</v>
      </c>
      <c r="M1236" s="8" t="s">
        <v>474</v>
      </c>
      <c r="N1236" s="8" t="s">
        <v>475</v>
      </c>
    </row>
    <row r="1237" spans="1:14" ht="29" x14ac:dyDescent="0.35">
      <c r="A1237" s="9" t="s">
        <v>476</v>
      </c>
      <c r="B1237" s="8">
        <v>3870000</v>
      </c>
      <c r="C1237" s="8" t="s">
        <v>36</v>
      </c>
      <c r="D1237" s="8" t="s">
        <v>56</v>
      </c>
      <c r="E1237" s="8" t="s">
        <v>95</v>
      </c>
      <c r="F1237" s="8" t="s">
        <v>96</v>
      </c>
      <c r="G1237" s="8">
        <v>2</v>
      </c>
      <c r="H1237" s="8">
        <v>15.16876506500596</v>
      </c>
      <c r="I1237" s="8">
        <v>0</v>
      </c>
      <c r="K1237" s="8" t="s">
        <v>93</v>
      </c>
      <c r="L1237" s="8">
        <v>0</v>
      </c>
      <c r="N1237" s="8" t="s">
        <v>477</v>
      </c>
    </row>
    <row r="1238" spans="1:14" ht="29" x14ac:dyDescent="0.35">
      <c r="A1238" s="9" t="s">
        <v>478</v>
      </c>
      <c r="B1238" s="8">
        <v>26700000</v>
      </c>
      <c r="C1238" s="8" t="s">
        <v>36</v>
      </c>
      <c r="D1238" s="8" t="s">
        <v>393</v>
      </c>
      <c r="E1238" s="8" t="s">
        <v>95</v>
      </c>
      <c r="F1238" s="8" t="s">
        <v>96</v>
      </c>
      <c r="G1238" s="8">
        <v>2</v>
      </c>
      <c r="H1238" s="8">
        <v>17.100174123370479</v>
      </c>
      <c r="I1238" s="8">
        <v>0</v>
      </c>
      <c r="K1238" s="8" t="s">
        <v>93</v>
      </c>
      <c r="L1238" s="8">
        <v>0</v>
      </c>
      <c r="N1238" s="8" t="s">
        <v>479</v>
      </c>
    </row>
    <row r="1239" spans="1:14" ht="29" x14ac:dyDescent="0.35">
      <c r="A1239" s="9" t="s">
        <v>480</v>
      </c>
      <c r="B1239" s="8">
        <v>505000</v>
      </c>
      <c r="C1239" s="8" t="s">
        <v>36</v>
      </c>
      <c r="D1239" s="8" t="s">
        <v>56</v>
      </c>
      <c r="E1239" s="8" t="s">
        <v>95</v>
      </c>
      <c r="F1239" s="8" t="s">
        <v>96</v>
      </c>
      <c r="G1239" s="8">
        <v>2</v>
      </c>
      <c r="H1239" s="8">
        <v>13.132313708257501</v>
      </c>
      <c r="I1239" s="8">
        <v>0</v>
      </c>
      <c r="K1239" s="8" t="s">
        <v>93</v>
      </c>
      <c r="L1239" s="8">
        <v>0</v>
      </c>
      <c r="M1239" s="8" t="s">
        <v>481</v>
      </c>
      <c r="N1239" s="8" t="s">
        <v>482</v>
      </c>
    </row>
    <row r="1240" spans="1:14" ht="43.5" x14ac:dyDescent="0.35">
      <c r="A1240" s="9" t="s">
        <v>483</v>
      </c>
      <c r="B1240" s="8">
        <v>252000</v>
      </c>
      <c r="C1240" s="8" t="s">
        <v>36</v>
      </c>
      <c r="D1240" s="8" t="s">
        <v>56</v>
      </c>
      <c r="E1240" s="8" t="s">
        <v>95</v>
      </c>
      <c r="F1240" s="8" t="s">
        <v>96</v>
      </c>
      <c r="G1240" s="8">
        <v>2</v>
      </c>
      <c r="H1240" s="8">
        <v>12.437184366493559</v>
      </c>
      <c r="I1240" s="8">
        <v>0</v>
      </c>
      <c r="K1240" s="8" t="s">
        <v>93</v>
      </c>
      <c r="L1240" s="8">
        <v>0</v>
      </c>
      <c r="M1240" s="8" t="s">
        <v>481</v>
      </c>
      <c r="N1240" s="8" t="s">
        <v>484</v>
      </c>
    </row>
    <row r="1242" spans="1:14" ht="15.5" x14ac:dyDescent="0.35">
      <c r="A1242" s="6" t="s">
        <v>29</v>
      </c>
      <c r="B1242" s="7" t="s">
        <v>485</v>
      </c>
    </row>
    <row r="1243" spans="1:14" x14ac:dyDescent="0.35">
      <c r="A1243" s="9" t="s">
        <v>31</v>
      </c>
      <c r="B1243" s="8" t="s">
        <v>486</v>
      </c>
    </row>
    <row r="1244" spans="1:14" x14ac:dyDescent="0.35">
      <c r="A1244" s="9" t="s">
        <v>33</v>
      </c>
      <c r="B1244" s="8" t="s">
        <v>34</v>
      </c>
    </row>
    <row r="1245" spans="1:14" x14ac:dyDescent="0.35">
      <c r="A1245" s="9" t="s">
        <v>35</v>
      </c>
      <c r="B1245" s="8" t="s">
        <v>36</v>
      </c>
    </row>
    <row r="1246" spans="1:14" x14ac:dyDescent="0.35">
      <c r="A1246" s="9" t="s">
        <v>37</v>
      </c>
      <c r="B1246" s="8">
        <v>1</v>
      </c>
    </row>
    <row r="1247" spans="1:14" x14ac:dyDescent="0.35">
      <c r="A1247" s="9" t="s">
        <v>38</v>
      </c>
      <c r="B1247" s="8" t="s">
        <v>485</v>
      </c>
    </row>
    <row r="1248" spans="1:14" x14ac:dyDescent="0.35">
      <c r="A1248" s="9" t="s">
        <v>39</v>
      </c>
      <c r="B1248" s="8" t="s">
        <v>487</v>
      </c>
    </row>
    <row r="1249" spans="1:14" x14ac:dyDescent="0.35">
      <c r="A1249" s="9" t="s">
        <v>41</v>
      </c>
      <c r="B1249" s="8" t="s">
        <v>42</v>
      </c>
    </row>
    <row r="1250" spans="1:14" x14ac:dyDescent="0.35">
      <c r="A1250" s="9" t="s">
        <v>43</v>
      </c>
      <c r="B1250" s="8" t="s">
        <v>43</v>
      </c>
    </row>
    <row r="1251" spans="1:14" ht="15.5" x14ac:dyDescent="0.35">
      <c r="A1251" s="6" t="s">
        <v>45</v>
      </c>
    </row>
    <row r="1252" spans="1:14" x14ac:dyDescent="0.35">
      <c r="A1252" s="9" t="s">
        <v>46</v>
      </c>
      <c r="B1252" s="8" t="s">
        <v>47</v>
      </c>
      <c r="C1252" s="8" t="s">
        <v>35</v>
      </c>
      <c r="D1252" s="8" t="s">
        <v>43</v>
      </c>
      <c r="E1252" s="8" t="s">
        <v>48</v>
      </c>
      <c r="F1252" s="8" t="s">
        <v>41</v>
      </c>
      <c r="G1252" s="8" t="s">
        <v>49</v>
      </c>
      <c r="H1252" s="8" t="s">
        <v>50</v>
      </c>
      <c r="I1252" s="8" t="s">
        <v>51</v>
      </c>
      <c r="J1252" s="8" t="s">
        <v>52</v>
      </c>
      <c r="K1252" s="8" t="s">
        <v>53</v>
      </c>
      <c r="L1252" s="8" t="s">
        <v>54</v>
      </c>
      <c r="M1252" s="8" t="s">
        <v>38</v>
      </c>
      <c r="N1252" s="8" t="s">
        <v>39</v>
      </c>
    </row>
    <row r="1253" spans="1:14" x14ac:dyDescent="0.35">
      <c r="A1253" s="9" t="s">
        <v>425</v>
      </c>
      <c r="B1253" s="8">
        <v>1090000</v>
      </c>
      <c r="D1253" s="8" t="s">
        <v>135</v>
      </c>
      <c r="E1253" s="8" t="s">
        <v>136</v>
      </c>
      <c r="F1253" s="8" t="s">
        <v>58</v>
      </c>
      <c r="G1253" s="8">
        <v>2</v>
      </c>
      <c r="H1253" s="8">
        <v>13.901688254205331</v>
      </c>
      <c r="I1253" s="8">
        <v>0</v>
      </c>
      <c r="K1253" s="8" t="s">
        <v>93</v>
      </c>
      <c r="L1253" s="8">
        <v>0</v>
      </c>
    </row>
    <row r="1254" spans="1:14" ht="29" x14ac:dyDescent="0.35">
      <c r="A1254" s="9" t="s">
        <v>488</v>
      </c>
      <c r="B1254" s="8">
        <v>81400</v>
      </c>
      <c r="D1254" s="8" t="s">
        <v>139</v>
      </c>
      <c r="E1254" s="8" t="s">
        <v>136</v>
      </c>
      <c r="F1254" s="8" t="s">
        <v>58</v>
      </c>
      <c r="G1254" s="8">
        <v>2</v>
      </c>
      <c r="H1254" s="8">
        <v>11.30713055199063</v>
      </c>
      <c r="I1254" s="8">
        <v>0</v>
      </c>
      <c r="K1254" s="8" t="s">
        <v>93</v>
      </c>
      <c r="L1254" s="8">
        <v>0</v>
      </c>
    </row>
    <row r="1255" spans="1:14" ht="29" x14ac:dyDescent="0.35">
      <c r="A1255" s="9" t="s">
        <v>488</v>
      </c>
      <c r="B1255" s="8">
        <v>271000</v>
      </c>
      <c r="D1255" s="8" t="s">
        <v>139</v>
      </c>
      <c r="E1255" s="8" t="s">
        <v>136</v>
      </c>
      <c r="F1255" s="8" t="s">
        <v>58</v>
      </c>
      <c r="G1255" s="8">
        <v>2</v>
      </c>
      <c r="H1255" s="8">
        <v>12.50987409986184</v>
      </c>
      <c r="I1255" s="8">
        <v>0</v>
      </c>
      <c r="K1255" s="8" t="s">
        <v>93</v>
      </c>
      <c r="L1255" s="8">
        <v>0</v>
      </c>
    </row>
    <row r="1256" spans="1:14" ht="29" x14ac:dyDescent="0.35">
      <c r="A1256" s="9" t="s">
        <v>488</v>
      </c>
      <c r="B1256" s="8">
        <v>109000</v>
      </c>
      <c r="D1256" s="8" t="s">
        <v>139</v>
      </c>
      <c r="E1256" s="8" t="s">
        <v>136</v>
      </c>
      <c r="F1256" s="8" t="s">
        <v>58</v>
      </c>
      <c r="G1256" s="8">
        <v>2</v>
      </c>
      <c r="H1256" s="8">
        <v>11.59910316121128</v>
      </c>
      <c r="I1256" s="8">
        <v>0</v>
      </c>
      <c r="K1256" s="8" t="s">
        <v>93</v>
      </c>
      <c r="L1256" s="8">
        <v>0</v>
      </c>
    </row>
    <row r="1257" spans="1:14" ht="29" x14ac:dyDescent="0.35">
      <c r="A1257" s="9" t="s">
        <v>489</v>
      </c>
      <c r="B1257" s="8">
        <v>543000</v>
      </c>
      <c r="D1257" s="8" t="s">
        <v>139</v>
      </c>
      <c r="E1257" s="8" t="s">
        <v>136</v>
      </c>
      <c r="F1257" s="8" t="s">
        <v>58</v>
      </c>
      <c r="G1257" s="8">
        <v>2</v>
      </c>
      <c r="H1257" s="8">
        <v>13.204864598916069</v>
      </c>
      <c r="I1257" s="8">
        <v>0</v>
      </c>
      <c r="K1257" s="8" t="s">
        <v>93</v>
      </c>
      <c r="L1257" s="8">
        <v>0</v>
      </c>
    </row>
    <row r="1258" spans="1:14" ht="29" x14ac:dyDescent="0.35">
      <c r="A1258" s="9" t="s">
        <v>485</v>
      </c>
      <c r="B1258" s="8">
        <v>1</v>
      </c>
      <c r="C1258" s="8" t="s">
        <v>36</v>
      </c>
      <c r="D1258" s="8" t="s">
        <v>43</v>
      </c>
      <c r="E1258" s="8" t="s">
        <v>142</v>
      </c>
      <c r="F1258" s="8" t="s">
        <v>92</v>
      </c>
      <c r="J1258" s="8">
        <v>100</v>
      </c>
      <c r="K1258" s="8" t="s">
        <v>93</v>
      </c>
      <c r="N1258" s="8" t="s">
        <v>487</v>
      </c>
    </row>
    <row r="1259" spans="1:14" ht="29" x14ac:dyDescent="0.35">
      <c r="A1259" s="9" t="s">
        <v>490</v>
      </c>
      <c r="B1259" s="8">
        <v>6550</v>
      </c>
      <c r="C1259" s="8" t="s">
        <v>112</v>
      </c>
      <c r="D1259" s="8" t="s">
        <v>56</v>
      </c>
      <c r="E1259" s="8" t="s">
        <v>113</v>
      </c>
      <c r="F1259" s="8" t="s">
        <v>96</v>
      </c>
      <c r="G1259" s="8">
        <v>2</v>
      </c>
      <c r="H1259" s="8">
        <v>8.7872203286292976</v>
      </c>
      <c r="I1259" s="8">
        <v>0</v>
      </c>
      <c r="K1259" s="8" t="s">
        <v>93</v>
      </c>
      <c r="L1259" s="8">
        <v>0</v>
      </c>
      <c r="M1259" s="8" t="s">
        <v>491</v>
      </c>
      <c r="N1259" s="8" t="s">
        <v>492</v>
      </c>
    </row>
    <row r="1260" spans="1:14" ht="29" x14ac:dyDescent="0.35">
      <c r="A1260" s="9" t="s">
        <v>493</v>
      </c>
      <c r="B1260" s="8">
        <v>1950</v>
      </c>
      <c r="C1260" s="8" t="s">
        <v>112</v>
      </c>
      <c r="D1260" s="8" t="s">
        <v>56</v>
      </c>
      <c r="E1260" s="8" t="s">
        <v>113</v>
      </c>
      <c r="F1260" s="8" t="s">
        <v>96</v>
      </c>
      <c r="G1260" s="8">
        <v>2</v>
      </c>
      <c r="H1260" s="8">
        <v>7.5755846515577927</v>
      </c>
      <c r="I1260" s="8">
        <v>0</v>
      </c>
      <c r="K1260" s="8" t="s">
        <v>93</v>
      </c>
      <c r="L1260" s="8">
        <v>0</v>
      </c>
      <c r="M1260" s="8" t="s">
        <v>494</v>
      </c>
      <c r="N1260" s="8" t="s">
        <v>495</v>
      </c>
    </row>
    <row r="1261" spans="1:14" ht="29" x14ac:dyDescent="0.35">
      <c r="A1261" s="9" t="s">
        <v>496</v>
      </c>
      <c r="B1261" s="8">
        <v>1500000</v>
      </c>
      <c r="C1261" s="8" t="s">
        <v>112</v>
      </c>
      <c r="D1261" s="8" t="s">
        <v>56</v>
      </c>
      <c r="E1261" s="8" t="s">
        <v>113</v>
      </c>
      <c r="F1261" s="8" t="s">
        <v>96</v>
      </c>
      <c r="G1261" s="8">
        <v>2</v>
      </c>
      <c r="H1261" s="8">
        <v>14.220975666072439</v>
      </c>
      <c r="I1261" s="8">
        <v>0</v>
      </c>
      <c r="K1261" s="8" t="s">
        <v>93</v>
      </c>
      <c r="L1261" s="8">
        <v>0</v>
      </c>
      <c r="N1261" s="8" t="s">
        <v>497</v>
      </c>
    </row>
    <row r="1262" spans="1:14" ht="29" x14ac:dyDescent="0.35">
      <c r="A1262" s="9" t="s">
        <v>498</v>
      </c>
      <c r="B1262" s="8">
        <v>407000</v>
      </c>
      <c r="C1262" s="8" t="s">
        <v>112</v>
      </c>
      <c r="D1262" s="8" t="s">
        <v>56</v>
      </c>
      <c r="E1262" s="8" t="s">
        <v>113</v>
      </c>
      <c r="F1262" s="8" t="s">
        <v>96</v>
      </c>
      <c r="G1262" s="8">
        <v>2</v>
      </c>
      <c r="H1262" s="8">
        <v>12.91656846442473</v>
      </c>
      <c r="I1262" s="8">
        <v>0</v>
      </c>
      <c r="K1262" s="8" t="s">
        <v>93</v>
      </c>
      <c r="L1262" s="8">
        <v>0</v>
      </c>
      <c r="M1262" s="8" t="s">
        <v>499</v>
      </c>
      <c r="N1262" s="8" t="s">
        <v>500</v>
      </c>
    </row>
    <row r="1263" spans="1:14" ht="29" x14ac:dyDescent="0.35">
      <c r="A1263" s="9" t="s">
        <v>501</v>
      </c>
      <c r="B1263" s="8">
        <v>1410000</v>
      </c>
      <c r="C1263" s="8" t="s">
        <v>112</v>
      </c>
      <c r="D1263" s="8" t="s">
        <v>56</v>
      </c>
      <c r="E1263" s="8" t="s">
        <v>113</v>
      </c>
      <c r="F1263" s="8" t="s">
        <v>96</v>
      </c>
      <c r="G1263" s="8">
        <v>2</v>
      </c>
      <c r="H1263" s="8">
        <v>14.15910026235435</v>
      </c>
      <c r="I1263" s="8">
        <v>0</v>
      </c>
      <c r="K1263" s="8" t="s">
        <v>93</v>
      </c>
      <c r="L1263" s="8">
        <v>0</v>
      </c>
      <c r="M1263" s="8" t="s">
        <v>502</v>
      </c>
      <c r="N1263" s="8" t="s">
        <v>503</v>
      </c>
    </row>
    <row r="1264" spans="1:14" ht="29" x14ac:dyDescent="0.35">
      <c r="A1264" s="9" t="s">
        <v>504</v>
      </c>
      <c r="B1264" s="8">
        <v>1960000</v>
      </c>
      <c r="C1264" s="8" t="s">
        <v>112</v>
      </c>
      <c r="D1264" s="8" t="s">
        <v>56</v>
      </c>
      <c r="E1264" s="8" t="s">
        <v>113</v>
      </c>
      <c r="F1264" s="8" t="s">
        <v>96</v>
      </c>
      <c r="G1264" s="8">
        <v>2</v>
      </c>
      <c r="H1264" s="8">
        <v>14.4884550312067</v>
      </c>
      <c r="I1264" s="8">
        <v>0</v>
      </c>
      <c r="K1264" s="8" t="s">
        <v>93</v>
      </c>
      <c r="L1264" s="8">
        <v>0</v>
      </c>
      <c r="M1264" s="8" t="s">
        <v>505</v>
      </c>
      <c r="N1264" s="8" t="s">
        <v>506</v>
      </c>
    </row>
    <row r="1265" spans="1:14" ht="29" x14ac:dyDescent="0.35">
      <c r="A1265" s="9" t="s">
        <v>507</v>
      </c>
      <c r="B1265" s="8">
        <v>102000</v>
      </c>
      <c r="C1265" s="8" t="s">
        <v>112</v>
      </c>
      <c r="D1265" s="8" t="s">
        <v>56</v>
      </c>
      <c r="E1265" s="8" t="s">
        <v>113</v>
      </c>
      <c r="F1265" s="8" t="s">
        <v>96</v>
      </c>
      <c r="G1265" s="8">
        <v>2</v>
      </c>
      <c r="H1265" s="8">
        <v>11.53272809226641</v>
      </c>
      <c r="I1265" s="8">
        <v>0</v>
      </c>
      <c r="K1265" s="8" t="s">
        <v>93</v>
      </c>
      <c r="L1265" s="8">
        <v>0</v>
      </c>
      <c r="M1265" s="8" t="s">
        <v>508</v>
      </c>
      <c r="N1265" s="8" t="s">
        <v>509</v>
      </c>
    </row>
    <row r="1266" spans="1:14" ht="43.5" x14ac:dyDescent="0.35">
      <c r="A1266" s="9" t="s">
        <v>510</v>
      </c>
      <c r="B1266" s="8">
        <v>5870000</v>
      </c>
      <c r="C1266" s="8" t="s">
        <v>112</v>
      </c>
      <c r="D1266" s="8" t="s">
        <v>56</v>
      </c>
      <c r="E1266" s="8" t="s">
        <v>113</v>
      </c>
      <c r="F1266" s="8" t="s">
        <v>96</v>
      </c>
      <c r="G1266" s="8">
        <v>2</v>
      </c>
      <c r="H1266" s="8">
        <v>15.58536519180428</v>
      </c>
      <c r="I1266" s="8">
        <v>0</v>
      </c>
      <c r="K1266" s="8" t="s">
        <v>93</v>
      </c>
      <c r="L1266" s="8">
        <v>0</v>
      </c>
      <c r="M1266" s="8" t="s">
        <v>511</v>
      </c>
      <c r="N1266" s="8" t="s">
        <v>512</v>
      </c>
    </row>
    <row r="1267" spans="1:14" ht="43.5" x14ac:dyDescent="0.35">
      <c r="A1267" s="9" t="s">
        <v>513</v>
      </c>
      <c r="B1267" s="8">
        <v>212000000</v>
      </c>
      <c r="C1267" s="8" t="s">
        <v>112</v>
      </c>
      <c r="D1267" s="8" t="s">
        <v>56</v>
      </c>
      <c r="E1267" s="8" t="s">
        <v>113</v>
      </c>
      <c r="F1267" s="8" t="s">
        <v>96</v>
      </c>
      <c r="G1267" s="8">
        <v>2</v>
      </c>
      <c r="H1267" s="8">
        <v>19.172096832636289</v>
      </c>
      <c r="I1267" s="8">
        <v>0</v>
      </c>
      <c r="K1267" s="8" t="s">
        <v>93</v>
      </c>
      <c r="L1267" s="8">
        <v>0</v>
      </c>
      <c r="M1267" s="8" t="s">
        <v>514</v>
      </c>
      <c r="N1267" s="8" t="s">
        <v>515</v>
      </c>
    </row>
    <row r="1268" spans="1:14" ht="29" x14ac:dyDescent="0.35">
      <c r="A1268" s="9" t="s">
        <v>516</v>
      </c>
      <c r="B1268" s="8">
        <v>90900000</v>
      </c>
      <c r="C1268" s="8" t="s">
        <v>112</v>
      </c>
      <c r="D1268" s="8" t="s">
        <v>56</v>
      </c>
      <c r="E1268" s="8" t="s">
        <v>113</v>
      </c>
      <c r="F1268" s="8" t="s">
        <v>96</v>
      </c>
      <c r="G1268" s="8">
        <v>2</v>
      </c>
      <c r="H1268" s="8">
        <v>18.325270559147711</v>
      </c>
      <c r="I1268" s="8">
        <v>0</v>
      </c>
      <c r="K1268" s="8" t="s">
        <v>93</v>
      </c>
      <c r="L1268" s="8">
        <v>0</v>
      </c>
      <c r="M1268" s="8" t="s">
        <v>514</v>
      </c>
      <c r="N1268" s="8" t="s">
        <v>517</v>
      </c>
    </row>
    <row r="1269" spans="1:14" ht="43.5" x14ac:dyDescent="0.35">
      <c r="A1269" s="9" t="s">
        <v>518</v>
      </c>
      <c r="B1269" s="8">
        <v>35900</v>
      </c>
      <c r="C1269" s="8" t="s">
        <v>112</v>
      </c>
      <c r="D1269" s="8" t="s">
        <v>56</v>
      </c>
      <c r="E1269" s="8" t="s">
        <v>113</v>
      </c>
      <c r="F1269" s="8" t="s">
        <v>96</v>
      </c>
      <c r="G1269" s="8">
        <v>2</v>
      </c>
      <c r="H1269" s="8">
        <v>10.48849257447637</v>
      </c>
      <c r="I1269" s="8">
        <v>0</v>
      </c>
      <c r="K1269" s="8" t="s">
        <v>93</v>
      </c>
      <c r="L1269" s="8">
        <v>0</v>
      </c>
      <c r="M1269" s="8" t="s">
        <v>519</v>
      </c>
      <c r="N1269" s="8" t="s">
        <v>520</v>
      </c>
    </row>
    <row r="1270" spans="1:14" ht="29" x14ac:dyDescent="0.35">
      <c r="A1270" s="9" t="s">
        <v>521</v>
      </c>
      <c r="B1270" s="8">
        <v>8440</v>
      </c>
      <c r="C1270" s="8" t="s">
        <v>112</v>
      </c>
      <c r="D1270" s="8" t="s">
        <v>56</v>
      </c>
      <c r="E1270" s="8" t="s">
        <v>113</v>
      </c>
      <c r="F1270" s="8" t="s">
        <v>96</v>
      </c>
      <c r="G1270" s="8">
        <v>2</v>
      </c>
      <c r="H1270" s="8">
        <v>9.0407375875900033</v>
      </c>
      <c r="I1270" s="8">
        <v>0</v>
      </c>
      <c r="K1270" s="8" t="s">
        <v>93</v>
      </c>
      <c r="L1270" s="8">
        <v>0</v>
      </c>
      <c r="M1270" s="8" t="s">
        <v>522</v>
      </c>
      <c r="N1270" s="8" t="s">
        <v>523</v>
      </c>
    </row>
    <row r="1271" spans="1:14" ht="29" x14ac:dyDescent="0.35">
      <c r="A1271" s="9" t="s">
        <v>524</v>
      </c>
      <c r="B1271" s="8">
        <v>5620</v>
      </c>
      <c r="C1271" s="8" t="s">
        <v>112</v>
      </c>
      <c r="D1271" s="8" t="s">
        <v>56</v>
      </c>
      <c r="E1271" s="8" t="s">
        <v>113</v>
      </c>
      <c r="F1271" s="8" t="s">
        <v>96</v>
      </c>
      <c r="G1271" s="8">
        <v>2</v>
      </c>
      <c r="H1271" s="8">
        <v>8.6340869428877376</v>
      </c>
      <c r="I1271" s="8">
        <v>0</v>
      </c>
      <c r="K1271" s="8" t="s">
        <v>93</v>
      </c>
      <c r="L1271" s="8">
        <v>0</v>
      </c>
      <c r="M1271" s="8" t="s">
        <v>522</v>
      </c>
      <c r="N1271" s="8" t="s">
        <v>525</v>
      </c>
    </row>
    <row r="1272" spans="1:14" ht="29" x14ac:dyDescent="0.35">
      <c r="A1272" s="9" t="s">
        <v>526</v>
      </c>
      <c r="B1272" s="8">
        <v>504000</v>
      </c>
      <c r="C1272" s="8" t="s">
        <v>112</v>
      </c>
      <c r="D1272" s="8" t="s">
        <v>56</v>
      </c>
      <c r="E1272" s="8" t="s">
        <v>113</v>
      </c>
      <c r="F1272" s="8" t="s">
        <v>96</v>
      </c>
      <c r="G1272" s="8">
        <v>2</v>
      </c>
      <c r="H1272" s="8">
        <v>13.13033154705351</v>
      </c>
      <c r="I1272" s="8">
        <v>0</v>
      </c>
      <c r="K1272" s="8" t="s">
        <v>93</v>
      </c>
      <c r="L1272" s="8">
        <v>0</v>
      </c>
      <c r="M1272" s="8" t="s">
        <v>527</v>
      </c>
      <c r="N1272" s="8" t="s">
        <v>528</v>
      </c>
    </row>
    <row r="1273" spans="1:14" ht="29" x14ac:dyDescent="0.35">
      <c r="A1273" s="9" t="s">
        <v>529</v>
      </c>
      <c r="B1273" s="8">
        <v>755000</v>
      </c>
      <c r="C1273" s="8" t="s">
        <v>112</v>
      </c>
      <c r="D1273" s="8" t="s">
        <v>56</v>
      </c>
      <c r="E1273" s="8" t="s">
        <v>113</v>
      </c>
      <c r="F1273" s="8" t="s">
        <v>96</v>
      </c>
      <c r="G1273" s="8">
        <v>2</v>
      </c>
      <c r="H1273" s="8">
        <v>13.53447302823116</v>
      </c>
      <c r="I1273" s="8">
        <v>0</v>
      </c>
      <c r="K1273" s="8" t="s">
        <v>93</v>
      </c>
      <c r="L1273" s="8">
        <v>0</v>
      </c>
      <c r="M1273" s="8" t="s">
        <v>527</v>
      </c>
      <c r="N1273" s="8" t="s">
        <v>530</v>
      </c>
    </row>
    <row r="1274" spans="1:14" ht="29" x14ac:dyDescent="0.35">
      <c r="A1274" s="9" t="s">
        <v>531</v>
      </c>
      <c r="B1274" s="8">
        <v>54600</v>
      </c>
      <c r="C1274" s="8" t="s">
        <v>112</v>
      </c>
      <c r="D1274" s="8" t="s">
        <v>56</v>
      </c>
      <c r="E1274" s="8" t="s">
        <v>113</v>
      </c>
      <c r="F1274" s="8" t="s">
        <v>96</v>
      </c>
      <c r="G1274" s="8">
        <v>2</v>
      </c>
      <c r="H1274" s="8">
        <v>10.907789161733</v>
      </c>
      <c r="I1274" s="8">
        <v>0</v>
      </c>
      <c r="K1274" s="8" t="s">
        <v>93</v>
      </c>
      <c r="L1274" s="8">
        <v>0</v>
      </c>
      <c r="M1274" s="8" t="s">
        <v>532</v>
      </c>
      <c r="N1274" s="8" t="s">
        <v>533</v>
      </c>
    </row>
    <row r="1275" spans="1:14" ht="29" x14ac:dyDescent="0.35">
      <c r="A1275" s="9" t="s">
        <v>534</v>
      </c>
      <c r="B1275" s="8">
        <v>13700</v>
      </c>
      <c r="C1275" s="8" t="s">
        <v>112</v>
      </c>
      <c r="D1275" s="8" t="s">
        <v>56</v>
      </c>
      <c r="E1275" s="8" t="s">
        <v>113</v>
      </c>
      <c r="F1275" s="8" t="s">
        <v>96</v>
      </c>
      <c r="G1275" s="8">
        <v>2</v>
      </c>
      <c r="H1275" s="8">
        <v>9.525151111816216</v>
      </c>
      <c r="I1275" s="8">
        <v>0</v>
      </c>
      <c r="K1275" s="8" t="s">
        <v>93</v>
      </c>
      <c r="L1275" s="8">
        <v>0</v>
      </c>
      <c r="M1275" s="8" t="s">
        <v>532</v>
      </c>
      <c r="N1275" s="8" t="s">
        <v>535</v>
      </c>
    </row>
    <row r="1276" spans="1:14" ht="43.5" x14ac:dyDescent="0.35">
      <c r="A1276" s="9" t="s">
        <v>536</v>
      </c>
      <c r="B1276" s="8">
        <v>27300</v>
      </c>
      <c r="C1276" s="8" t="s">
        <v>112</v>
      </c>
      <c r="D1276" s="8" t="s">
        <v>56</v>
      </c>
      <c r="E1276" s="8" t="s">
        <v>113</v>
      </c>
      <c r="F1276" s="8" t="s">
        <v>96</v>
      </c>
      <c r="G1276" s="8">
        <v>2</v>
      </c>
      <c r="H1276" s="8">
        <v>10.214641981173051</v>
      </c>
      <c r="I1276" s="8">
        <v>0</v>
      </c>
      <c r="K1276" s="8" t="s">
        <v>93</v>
      </c>
      <c r="L1276" s="8">
        <v>0</v>
      </c>
      <c r="M1276" s="8" t="s">
        <v>537</v>
      </c>
      <c r="N1276" s="8" t="s">
        <v>538</v>
      </c>
    </row>
    <row r="1277" spans="1:14" ht="29" x14ac:dyDescent="0.35">
      <c r="A1277" s="9" t="s">
        <v>539</v>
      </c>
      <c r="B1277" s="8">
        <v>6830</v>
      </c>
      <c r="C1277" s="8" t="s">
        <v>112</v>
      </c>
      <c r="D1277" s="8" t="s">
        <v>56</v>
      </c>
      <c r="E1277" s="8" t="s">
        <v>113</v>
      </c>
      <c r="F1277" s="8" t="s">
        <v>96</v>
      </c>
      <c r="G1277" s="8">
        <v>2</v>
      </c>
      <c r="H1277" s="8">
        <v>8.829079952564836</v>
      </c>
      <c r="I1277" s="8">
        <v>0</v>
      </c>
      <c r="K1277" s="8" t="s">
        <v>93</v>
      </c>
      <c r="L1277" s="8">
        <v>0</v>
      </c>
      <c r="M1277" s="8" t="s">
        <v>537</v>
      </c>
      <c r="N1277" s="8" t="s">
        <v>540</v>
      </c>
    </row>
    <row r="1278" spans="1:14" ht="29" x14ac:dyDescent="0.35">
      <c r="A1278" s="9" t="s">
        <v>541</v>
      </c>
      <c r="B1278" s="8">
        <v>189000</v>
      </c>
      <c r="C1278" s="8" t="s">
        <v>112</v>
      </c>
      <c r="D1278" s="8" t="s">
        <v>56</v>
      </c>
      <c r="E1278" s="8" t="s">
        <v>113</v>
      </c>
      <c r="F1278" s="8" t="s">
        <v>96</v>
      </c>
      <c r="G1278" s="8">
        <v>2</v>
      </c>
      <c r="H1278" s="8">
        <v>12.149502294041779</v>
      </c>
      <c r="I1278" s="8">
        <v>0</v>
      </c>
      <c r="K1278" s="8" t="s">
        <v>93</v>
      </c>
      <c r="L1278" s="8">
        <v>0</v>
      </c>
      <c r="M1278" s="8" t="s">
        <v>542</v>
      </c>
      <c r="N1278" s="8" t="s">
        <v>543</v>
      </c>
    </row>
    <row r="1279" spans="1:14" ht="29" x14ac:dyDescent="0.35">
      <c r="A1279" s="9" t="s">
        <v>544</v>
      </c>
      <c r="B1279" s="8">
        <v>47300</v>
      </c>
      <c r="C1279" s="8" t="s">
        <v>112</v>
      </c>
      <c r="D1279" s="8" t="s">
        <v>56</v>
      </c>
      <c r="E1279" s="8" t="s">
        <v>113</v>
      </c>
      <c r="F1279" s="8" t="s">
        <v>96</v>
      </c>
      <c r="G1279" s="8">
        <v>2</v>
      </c>
      <c r="H1279" s="8">
        <v>10.764265574480021</v>
      </c>
      <c r="I1279" s="8">
        <v>0</v>
      </c>
      <c r="K1279" s="8" t="s">
        <v>93</v>
      </c>
      <c r="L1279" s="8">
        <v>0</v>
      </c>
      <c r="M1279" s="8" t="s">
        <v>542</v>
      </c>
      <c r="N1279" s="8" t="s">
        <v>545</v>
      </c>
    </row>
    <row r="1280" spans="1:14" ht="43.5" x14ac:dyDescent="0.35">
      <c r="A1280" s="9" t="s">
        <v>546</v>
      </c>
      <c r="B1280" s="8">
        <v>289000</v>
      </c>
      <c r="C1280" s="8" t="s">
        <v>112</v>
      </c>
      <c r="D1280" s="8" t="s">
        <v>56</v>
      </c>
      <c r="E1280" s="8" t="s">
        <v>113</v>
      </c>
      <c r="F1280" s="8" t="s">
        <v>96</v>
      </c>
      <c r="G1280" s="8">
        <v>2</v>
      </c>
      <c r="H1280" s="8">
        <v>12.574181967094569</v>
      </c>
      <c r="I1280" s="8">
        <v>0</v>
      </c>
      <c r="K1280" s="8" t="s">
        <v>93</v>
      </c>
      <c r="L1280" s="8">
        <v>0</v>
      </c>
      <c r="M1280" s="8" t="s">
        <v>547</v>
      </c>
      <c r="N1280" s="8" t="s">
        <v>548</v>
      </c>
    </row>
    <row r="1281" spans="1:14" ht="29" x14ac:dyDescent="0.35">
      <c r="A1281" s="9" t="s">
        <v>549</v>
      </c>
      <c r="B1281" s="8">
        <v>72300</v>
      </c>
      <c r="C1281" s="8" t="s">
        <v>112</v>
      </c>
      <c r="D1281" s="8" t="s">
        <v>56</v>
      </c>
      <c r="E1281" s="8" t="s">
        <v>113</v>
      </c>
      <c r="F1281" s="8" t="s">
        <v>96</v>
      </c>
      <c r="G1281" s="8">
        <v>2</v>
      </c>
      <c r="H1281" s="8">
        <v>11.188579408146859</v>
      </c>
      <c r="I1281" s="8">
        <v>0</v>
      </c>
      <c r="K1281" s="8" t="s">
        <v>93</v>
      </c>
      <c r="L1281" s="8">
        <v>0</v>
      </c>
      <c r="M1281" s="8" t="s">
        <v>547</v>
      </c>
      <c r="N1281" s="8" t="s">
        <v>550</v>
      </c>
    </row>
    <row r="1282" spans="1:14" ht="43.5" x14ac:dyDescent="0.35">
      <c r="A1282" s="9" t="s">
        <v>551</v>
      </c>
      <c r="B1282" s="8">
        <v>1960000</v>
      </c>
      <c r="C1282" s="8" t="s">
        <v>112</v>
      </c>
      <c r="D1282" s="8" t="s">
        <v>56</v>
      </c>
      <c r="E1282" s="8" t="s">
        <v>113</v>
      </c>
      <c r="F1282" s="8" t="s">
        <v>96</v>
      </c>
      <c r="G1282" s="8">
        <v>2</v>
      </c>
      <c r="H1282" s="8">
        <v>14.4884550312067</v>
      </c>
      <c r="I1282" s="8">
        <v>0</v>
      </c>
      <c r="K1282" s="8" t="s">
        <v>93</v>
      </c>
      <c r="L1282" s="8">
        <v>0</v>
      </c>
      <c r="M1282" s="8" t="s">
        <v>552</v>
      </c>
      <c r="N1282" s="8" t="s">
        <v>553</v>
      </c>
    </row>
    <row r="1283" spans="1:14" ht="29" x14ac:dyDescent="0.35">
      <c r="A1283" s="9" t="s">
        <v>554</v>
      </c>
      <c r="B1283" s="8">
        <v>9780000</v>
      </c>
      <c r="C1283" s="8" t="s">
        <v>112</v>
      </c>
      <c r="D1283" s="8" t="s">
        <v>56</v>
      </c>
      <c r="E1283" s="8" t="s">
        <v>113</v>
      </c>
      <c r="F1283" s="8" t="s">
        <v>96</v>
      </c>
      <c r="G1283" s="8">
        <v>2</v>
      </c>
      <c r="H1283" s="8">
        <v>16.095850042011001</v>
      </c>
      <c r="I1283" s="8">
        <v>0</v>
      </c>
      <c r="K1283" s="8" t="s">
        <v>93</v>
      </c>
      <c r="L1283" s="8">
        <v>0</v>
      </c>
      <c r="M1283" s="8" t="s">
        <v>552</v>
      </c>
      <c r="N1283" s="8" t="s">
        <v>555</v>
      </c>
    </row>
    <row r="1284" spans="1:14" ht="29" x14ac:dyDescent="0.35">
      <c r="A1284" s="9" t="s">
        <v>556</v>
      </c>
      <c r="B1284" s="8">
        <v>1.55</v>
      </c>
      <c r="C1284" s="8" t="s">
        <v>112</v>
      </c>
      <c r="D1284" s="8" t="s">
        <v>56</v>
      </c>
      <c r="E1284" s="8" t="s">
        <v>113</v>
      </c>
      <c r="F1284" s="8" t="s">
        <v>96</v>
      </c>
      <c r="G1284" s="8">
        <v>2</v>
      </c>
      <c r="H1284" s="8">
        <v>0.43825493093115531</v>
      </c>
      <c r="I1284" s="8">
        <v>0</v>
      </c>
      <c r="K1284" s="8" t="s">
        <v>93</v>
      </c>
      <c r="L1284" s="8">
        <v>0</v>
      </c>
      <c r="M1284" s="8" t="s">
        <v>557</v>
      </c>
      <c r="N1284" s="8" t="s">
        <v>558</v>
      </c>
    </row>
    <row r="1285" spans="1:14" ht="29" x14ac:dyDescent="0.35">
      <c r="A1285" s="9" t="s">
        <v>559</v>
      </c>
      <c r="B1285" s="8">
        <v>7990</v>
      </c>
      <c r="C1285" s="8" t="s">
        <v>112</v>
      </c>
      <c r="D1285" s="8" t="s">
        <v>56</v>
      </c>
      <c r="E1285" s="8" t="s">
        <v>113</v>
      </c>
      <c r="F1285" s="8" t="s">
        <v>96</v>
      </c>
      <c r="G1285" s="8">
        <v>2</v>
      </c>
      <c r="H1285" s="8">
        <v>8.9859460387603196</v>
      </c>
      <c r="I1285" s="8">
        <v>0</v>
      </c>
      <c r="K1285" s="8" t="s">
        <v>93</v>
      </c>
      <c r="L1285" s="8">
        <v>0</v>
      </c>
      <c r="M1285" s="8" t="s">
        <v>560</v>
      </c>
      <c r="N1285" s="8" t="s">
        <v>561</v>
      </c>
    </row>
    <row r="1287" spans="1:14" ht="15.5" x14ac:dyDescent="0.35">
      <c r="A1287" s="6" t="s">
        <v>29</v>
      </c>
      <c r="B1287" s="7" t="s">
        <v>562</v>
      </c>
    </row>
    <row r="1288" spans="1:14" x14ac:dyDescent="0.35">
      <c r="A1288" s="9" t="s">
        <v>31</v>
      </c>
      <c r="B1288" s="8" t="s">
        <v>563</v>
      </c>
    </row>
    <row r="1289" spans="1:14" x14ac:dyDescent="0.35">
      <c r="A1289" s="9" t="s">
        <v>33</v>
      </c>
      <c r="B1289" s="8" t="s">
        <v>34</v>
      </c>
    </row>
    <row r="1290" spans="1:14" x14ac:dyDescent="0.35">
      <c r="A1290" s="9" t="s">
        <v>35</v>
      </c>
      <c r="B1290" s="8" t="s">
        <v>36</v>
      </c>
    </row>
    <row r="1291" spans="1:14" x14ac:dyDescent="0.35">
      <c r="A1291" s="9" t="s">
        <v>37</v>
      </c>
      <c r="B1291" s="8">
        <v>1</v>
      </c>
    </row>
    <row r="1292" spans="1:14" x14ac:dyDescent="0.35">
      <c r="A1292" s="9" t="s">
        <v>38</v>
      </c>
      <c r="B1292" s="8" t="s">
        <v>562</v>
      </c>
    </row>
    <row r="1293" spans="1:14" x14ac:dyDescent="0.35">
      <c r="A1293" s="9" t="s">
        <v>39</v>
      </c>
      <c r="B1293" s="8" t="s">
        <v>564</v>
      </c>
    </row>
    <row r="1294" spans="1:14" x14ac:dyDescent="0.35">
      <c r="A1294" s="9" t="s">
        <v>41</v>
      </c>
      <c r="B1294" s="8" t="s">
        <v>42</v>
      </c>
    </row>
    <row r="1295" spans="1:14" x14ac:dyDescent="0.35">
      <c r="A1295" s="9" t="s">
        <v>43</v>
      </c>
      <c r="B1295" s="8" t="s">
        <v>171</v>
      </c>
    </row>
    <row r="1296" spans="1:14" ht="15.5" x14ac:dyDescent="0.35">
      <c r="A1296" s="6" t="s">
        <v>45</v>
      </c>
    </row>
    <row r="1297" spans="1:13" x14ac:dyDescent="0.35">
      <c r="A1297" s="9" t="s">
        <v>46</v>
      </c>
      <c r="B1297" s="8" t="s">
        <v>47</v>
      </c>
      <c r="C1297" s="8" t="s">
        <v>35</v>
      </c>
      <c r="D1297" s="8" t="s">
        <v>43</v>
      </c>
      <c r="E1297" s="8" t="s">
        <v>48</v>
      </c>
      <c r="F1297" s="8" t="s">
        <v>41</v>
      </c>
      <c r="G1297" s="8" t="s">
        <v>49</v>
      </c>
      <c r="H1297" s="8" t="s">
        <v>50</v>
      </c>
      <c r="I1297" s="8" t="s">
        <v>51</v>
      </c>
      <c r="J1297" s="8" t="s">
        <v>52</v>
      </c>
      <c r="K1297" s="8" t="s">
        <v>53</v>
      </c>
      <c r="L1297" s="8" t="s">
        <v>54</v>
      </c>
      <c r="M1297" s="8" t="s">
        <v>39</v>
      </c>
    </row>
    <row r="1298" spans="1:13" ht="29" x14ac:dyDescent="0.35">
      <c r="A1298" s="9" t="s">
        <v>562</v>
      </c>
      <c r="B1298" s="8">
        <v>1</v>
      </c>
      <c r="C1298" s="8" t="s">
        <v>36</v>
      </c>
      <c r="D1298" s="8" t="s">
        <v>171</v>
      </c>
      <c r="E1298" s="8" t="s">
        <v>565</v>
      </c>
      <c r="F1298" s="8" t="s">
        <v>92</v>
      </c>
      <c r="J1298" s="8">
        <v>100</v>
      </c>
      <c r="K1298" s="8" t="s">
        <v>93</v>
      </c>
      <c r="M1298" s="8" t="s">
        <v>564</v>
      </c>
    </row>
    <row r="1299" spans="1:13" ht="29" x14ac:dyDescent="0.35">
      <c r="A1299" s="9" t="s">
        <v>422</v>
      </c>
      <c r="B1299" s="8">
        <v>2.4200000000000002E-12</v>
      </c>
      <c r="C1299" s="8" t="s">
        <v>36</v>
      </c>
      <c r="D1299" s="8" t="s">
        <v>43</v>
      </c>
      <c r="E1299" s="8" t="s">
        <v>95</v>
      </c>
      <c r="F1299" s="8" t="s">
        <v>96</v>
      </c>
      <c r="G1299" s="8">
        <v>2</v>
      </c>
      <c r="H1299" s="8">
        <v>-26.747253575759949</v>
      </c>
      <c r="I1299" s="8">
        <v>0.54930614433405478</v>
      </c>
      <c r="K1299" s="8" t="s">
        <v>566</v>
      </c>
      <c r="L1299" s="8">
        <v>0</v>
      </c>
      <c r="M1299" s="8" t="s">
        <v>424</v>
      </c>
    </row>
    <row r="1300" spans="1:13" ht="29" x14ac:dyDescent="0.35">
      <c r="A1300" s="9" t="s">
        <v>485</v>
      </c>
      <c r="B1300" s="8">
        <v>2.4200000000000002E-12</v>
      </c>
      <c r="C1300" s="8" t="s">
        <v>36</v>
      </c>
      <c r="D1300" s="8" t="s">
        <v>43</v>
      </c>
      <c r="E1300" s="8" t="s">
        <v>95</v>
      </c>
      <c r="F1300" s="8" t="s">
        <v>96</v>
      </c>
      <c r="G1300" s="8">
        <v>2</v>
      </c>
      <c r="H1300" s="8">
        <v>-26.747253575759949</v>
      </c>
      <c r="I1300" s="8">
        <v>0.54930614433405478</v>
      </c>
      <c r="K1300" s="8" t="s">
        <v>566</v>
      </c>
      <c r="L1300" s="8">
        <v>0</v>
      </c>
      <c r="M1300" s="8" t="s">
        <v>487</v>
      </c>
    </row>
    <row r="1301" spans="1:13" ht="43.5" x14ac:dyDescent="0.35">
      <c r="A1301" s="9" t="s">
        <v>567</v>
      </c>
      <c r="B1301" s="8">
        <v>6.32</v>
      </c>
      <c r="C1301" s="8" t="s">
        <v>36</v>
      </c>
      <c r="D1301" s="8" t="s">
        <v>44</v>
      </c>
      <c r="E1301" s="8" t="s">
        <v>95</v>
      </c>
      <c r="F1301" s="8" t="s">
        <v>96</v>
      </c>
      <c r="G1301" s="8">
        <v>2</v>
      </c>
      <c r="H1301" s="8">
        <v>1.8437192081587661</v>
      </c>
      <c r="I1301" s="8">
        <v>0.54930614433405478</v>
      </c>
      <c r="K1301" s="8" t="s">
        <v>568</v>
      </c>
      <c r="L1301" s="8">
        <v>0</v>
      </c>
      <c r="M1301" s="8" t="s">
        <v>569</v>
      </c>
    </row>
    <row r="1302" spans="1:13" ht="29" x14ac:dyDescent="0.35">
      <c r="A1302" s="9" t="s">
        <v>570</v>
      </c>
      <c r="B1302" s="8">
        <v>1</v>
      </c>
      <c r="C1302" s="8" t="s">
        <v>36</v>
      </c>
      <c r="D1302" s="8" t="s">
        <v>171</v>
      </c>
      <c r="E1302" s="8" t="s">
        <v>95</v>
      </c>
      <c r="F1302" s="8" t="s">
        <v>96</v>
      </c>
      <c r="G1302" s="8">
        <v>2</v>
      </c>
      <c r="H1302" s="8">
        <v>0</v>
      </c>
      <c r="I1302" s="8">
        <v>0.54930614433405478</v>
      </c>
      <c r="K1302" s="8" t="s">
        <v>566</v>
      </c>
      <c r="L1302" s="8">
        <v>0</v>
      </c>
      <c r="M1302" s="8" t="s">
        <v>571</v>
      </c>
    </row>
    <row r="1304" spans="1:13" ht="15.5" x14ac:dyDescent="0.35">
      <c r="A1304" s="6" t="s">
        <v>29</v>
      </c>
      <c r="B1304" s="7" t="s">
        <v>228</v>
      </c>
    </row>
    <row r="1305" spans="1:13" x14ac:dyDescent="0.35">
      <c r="A1305" s="9" t="s">
        <v>31</v>
      </c>
      <c r="B1305" s="8" t="s">
        <v>572</v>
      </c>
    </row>
    <row r="1306" spans="1:13" x14ac:dyDescent="0.35">
      <c r="A1306" s="9" t="s">
        <v>33</v>
      </c>
      <c r="B1306" s="8" t="s">
        <v>34</v>
      </c>
    </row>
    <row r="1307" spans="1:13" x14ac:dyDescent="0.35">
      <c r="A1307" s="9" t="s">
        <v>35</v>
      </c>
      <c r="B1307" s="8" t="s">
        <v>36</v>
      </c>
    </row>
    <row r="1308" spans="1:13" x14ac:dyDescent="0.35">
      <c r="A1308" s="9" t="s">
        <v>37</v>
      </c>
      <c r="B1308" s="8">
        <v>1</v>
      </c>
    </row>
    <row r="1309" spans="1:13" x14ac:dyDescent="0.35">
      <c r="A1309" s="9" t="s">
        <v>38</v>
      </c>
      <c r="B1309" s="8" t="s">
        <v>228</v>
      </c>
    </row>
    <row r="1310" spans="1:13" x14ac:dyDescent="0.35">
      <c r="A1310" s="9" t="s">
        <v>39</v>
      </c>
      <c r="B1310" s="8" t="s">
        <v>229</v>
      </c>
    </row>
    <row r="1311" spans="1:13" x14ac:dyDescent="0.35">
      <c r="A1311" s="9" t="s">
        <v>41</v>
      </c>
      <c r="B1311" s="8" t="s">
        <v>42</v>
      </c>
    </row>
    <row r="1312" spans="1:13" x14ac:dyDescent="0.35">
      <c r="A1312" s="9" t="s">
        <v>43</v>
      </c>
      <c r="B1312" s="8" t="s">
        <v>171</v>
      </c>
    </row>
    <row r="1313" spans="1:13" ht="15.5" x14ac:dyDescent="0.35">
      <c r="A1313" s="6" t="s">
        <v>45</v>
      </c>
    </row>
    <row r="1314" spans="1:13" x14ac:dyDescent="0.35">
      <c r="A1314" s="9" t="s">
        <v>46</v>
      </c>
      <c r="B1314" s="8" t="s">
        <v>47</v>
      </c>
      <c r="C1314" s="8" t="s">
        <v>35</v>
      </c>
      <c r="D1314" s="8" t="s">
        <v>43</v>
      </c>
      <c r="E1314" s="8" t="s">
        <v>48</v>
      </c>
      <c r="F1314" s="8" t="s">
        <v>41</v>
      </c>
      <c r="G1314" s="8" t="s">
        <v>49</v>
      </c>
      <c r="H1314" s="8" t="s">
        <v>50</v>
      </c>
      <c r="I1314" s="8" t="s">
        <v>51</v>
      </c>
      <c r="J1314" s="8" t="s">
        <v>52</v>
      </c>
      <c r="K1314" s="8" t="s">
        <v>53</v>
      </c>
      <c r="L1314" s="8" t="s">
        <v>54</v>
      </c>
      <c r="M1314" s="8" t="s">
        <v>39</v>
      </c>
    </row>
    <row r="1315" spans="1:13" ht="43.5" x14ac:dyDescent="0.35">
      <c r="A1315" s="9" t="s">
        <v>228</v>
      </c>
      <c r="B1315" s="8">
        <v>1</v>
      </c>
      <c r="C1315" s="8" t="s">
        <v>36</v>
      </c>
      <c r="D1315" s="8" t="s">
        <v>171</v>
      </c>
      <c r="E1315" s="8" t="s">
        <v>565</v>
      </c>
      <c r="F1315" s="8" t="s">
        <v>92</v>
      </c>
      <c r="J1315" s="8">
        <v>100</v>
      </c>
      <c r="K1315" s="8" t="s">
        <v>93</v>
      </c>
      <c r="M1315" s="8" t="s">
        <v>229</v>
      </c>
    </row>
    <row r="1316" spans="1:13" ht="29" x14ac:dyDescent="0.35">
      <c r="A1316" s="9" t="s">
        <v>422</v>
      </c>
      <c r="B1316" s="8">
        <v>2.4200000000000002E-12</v>
      </c>
      <c r="C1316" s="8" t="s">
        <v>36</v>
      </c>
      <c r="D1316" s="8" t="s">
        <v>43</v>
      </c>
      <c r="E1316" s="8" t="s">
        <v>95</v>
      </c>
      <c r="F1316" s="8" t="s">
        <v>96</v>
      </c>
      <c r="G1316" s="8">
        <v>2</v>
      </c>
      <c r="H1316" s="8">
        <v>-26.747253575759949</v>
      </c>
      <c r="I1316" s="8">
        <v>0.54930614433405478</v>
      </c>
      <c r="K1316" s="8" t="s">
        <v>566</v>
      </c>
      <c r="L1316" s="8">
        <v>0</v>
      </c>
      <c r="M1316" s="8" t="s">
        <v>424</v>
      </c>
    </row>
    <row r="1317" spans="1:13" ht="29" x14ac:dyDescent="0.35">
      <c r="A1317" s="9" t="s">
        <v>485</v>
      </c>
      <c r="B1317" s="8">
        <v>2.4200000000000002E-12</v>
      </c>
      <c r="C1317" s="8" t="s">
        <v>36</v>
      </c>
      <c r="D1317" s="8" t="s">
        <v>43</v>
      </c>
      <c r="E1317" s="8" t="s">
        <v>95</v>
      </c>
      <c r="F1317" s="8" t="s">
        <v>96</v>
      </c>
      <c r="G1317" s="8">
        <v>2</v>
      </c>
      <c r="H1317" s="8">
        <v>-26.747253575759949</v>
      </c>
      <c r="I1317" s="8">
        <v>0.54930614433405478</v>
      </c>
      <c r="K1317" s="8" t="s">
        <v>566</v>
      </c>
      <c r="L1317" s="8">
        <v>0</v>
      </c>
      <c r="M1317" s="8" t="s">
        <v>487</v>
      </c>
    </row>
    <row r="1318" spans="1:13" ht="58" x14ac:dyDescent="0.35">
      <c r="A1318" s="9" t="s">
        <v>573</v>
      </c>
      <c r="B1318" s="8">
        <v>6.32</v>
      </c>
      <c r="C1318" s="8" t="s">
        <v>36</v>
      </c>
      <c r="D1318" s="8" t="s">
        <v>44</v>
      </c>
      <c r="E1318" s="8" t="s">
        <v>95</v>
      </c>
      <c r="F1318" s="8" t="s">
        <v>96</v>
      </c>
      <c r="G1318" s="8">
        <v>2</v>
      </c>
      <c r="H1318" s="8">
        <v>1.8437192081587661</v>
      </c>
      <c r="I1318" s="8">
        <v>0.54930614433405478</v>
      </c>
      <c r="K1318" s="8" t="s">
        <v>568</v>
      </c>
      <c r="L1318" s="8">
        <v>0</v>
      </c>
      <c r="M1318" s="8" t="s">
        <v>574</v>
      </c>
    </row>
    <row r="1319" spans="1:13" ht="43.5" x14ac:dyDescent="0.35">
      <c r="A1319" s="9" t="s">
        <v>575</v>
      </c>
      <c r="B1319" s="8">
        <v>1</v>
      </c>
      <c r="C1319" s="8" t="s">
        <v>36</v>
      </c>
      <c r="D1319" s="8" t="s">
        <v>171</v>
      </c>
      <c r="E1319" s="8" t="s">
        <v>95</v>
      </c>
      <c r="F1319" s="8" t="s">
        <v>96</v>
      </c>
      <c r="G1319" s="8">
        <v>2</v>
      </c>
      <c r="H1319" s="8">
        <v>0</v>
      </c>
      <c r="I1319" s="8">
        <v>0.54930614433405478</v>
      </c>
      <c r="K1319" s="8" t="s">
        <v>566</v>
      </c>
      <c r="L1319" s="8">
        <v>0</v>
      </c>
      <c r="M1319" s="8" t="s">
        <v>576</v>
      </c>
    </row>
    <row r="1321" spans="1:13" ht="15.5" x14ac:dyDescent="0.35">
      <c r="A1321" s="6" t="s">
        <v>29</v>
      </c>
      <c r="B1321" s="7" t="s">
        <v>238</v>
      </c>
    </row>
    <row r="1322" spans="1:13" x14ac:dyDescent="0.35">
      <c r="A1322" s="9" t="s">
        <v>31</v>
      </c>
      <c r="B1322" s="8" t="s">
        <v>577</v>
      </c>
    </row>
    <row r="1323" spans="1:13" x14ac:dyDescent="0.35">
      <c r="A1323" s="9" t="s">
        <v>33</v>
      </c>
      <c r="B1323" s="8" t="s">
        <v>34</v>
      </c>
    </row>
    <row r="1324" spans="1:13" x14ac:dyDescent="0.35">
      <c r="A1324" s="9" t="s">
        <v>35</v>
      </c>
      <c r="B1324" s="8" t="s">
        <v>36</v>
      </c>
    </row>
    <row r="1325" spans="1:13" x14ac:dyDescent="0.35">
      <c r="A1325" s="9" t="s">
        <v>37</v>
      </c>
      <c r="B1325" s="8">
        <v>1</v>
      </c>
    </row>
    <row r="1326" spans="1:13" x14ac:dyDescent="0.35">
      <c r="A1326" s="9" t="s">
        <v>38</v>
      </c>
      <c r="B1326" s="8" t="s">
        <v>238</v>
      </c>
    </row>
    <row r="1327" spans="1:13" x14ac:dyDescent="0.35">
      <c r="A1327" s="9" t="s">
        <v>39</v>
      </c>
      <c r="B1327" s="8" t="s">
        <v>239</v>
      </c>
    </row>
    <row r="1328" spans="1:13" x14ac:dyDescent="0.35">
      <c r="A1328" s="9" t="s">
        <v>41</v>
      </c>
      <c r="B1328" s="8" t="s">
        <v>42</v>
      </c>
    </row>
    <row r="1329" spans="1:13" x14ac:dyDescent="0.35">
      <c r="A1329" s="9" t="s">
        <v>43</v>
      </c>
      <c r="B1329" s="8" t="s">
        <v>171</v>
      </c>
    </row>
    <row r="1330" spans="1:13" ht="15.5" x14ac:dyDescent="0.35">
      <c r="A1330" s="6" t="s">
        <v>45</v>
      </c>
    </row>
    <row r="1331" spans="1:13" x14ac:dyDescent="0.35">
      <c r="A1331" s="9" t="s">
        <v>46</v>
      </c>
      <c r="B1331" s="8" t="s">
        <v>47</v>
      </c>
      <c r="C1331" s="8" t="s">
        <v>35</v>
      </c>
      <c r="D1331" s="8" t="s">
        <v>43</v>
      </c>
      <c r="E1331" s="8" t="s">
        <v>48</v>
      </c>
      <c r="F1331" s="8" t="s">
        <v>41</v>
      </c>
      <c r="G1331" s="8" t="s">
        <v>49</v>
      </c>
      <c r="H1331" s="8" t="s">
        <v>50</v>
      </c>
      <c r="I1331" s="8" t="s">
        <v>51</v>
      </c>
      <c r="J1331" s="8" t="s">
        <v>52</v>
      </c>
      <c r="K1331" s="8" t="s">
        <v>53</v>
      </c>
      <c r="L1331" s="8" t="s">
        <v>54</v>
      </c>
      <c r="M1331" s="8" t="s">
        <v>39</v>
      </c>
    </row>
    <row r="1332" spans="1:13" ht="43.5" x14ac:dyDescent="0.35">
      <c r="A1332" s="9" t="s">
        <v>238</v>
      </c>
      <c r="B1332" s="8">
        <v>1</v>
      </c>
      <c r="C1332" s="8" t="s">
        <v>36</v>
      </c>
      <c r="D1332" s="8" t="s">
        <v>171</v>
      </c>
      <c r="E1332" s="8" t="s">
        <v>565</v>
      </c>
      <c r="F1332" s="8" t="s">
        <v>92</v>
      </c>
      <c r="J1332" s="8">
        <v>100</v>
      </c>
      <c r="K1332" s="8" t="s">
        <v>93</v>
      </c>
      <c r="M1332" s="8" t="s">
        <v>239</v>
      </c>
    </row>
    <row r="1333" spans="1:13" ht="29" x14ac:dyDescent="0.35">
      <c r="A1333" s="9" t="s">
        <v>422</v>
      </c>
      <c r="B1333" s="8">
        <v>2.4200000000000002E-12</v>
      </c>
      <c r="C1333" s="8" t="s">
        <v>36</v>
      </c>
      <c r="D1333" s="8" t="s">
        <v>43</v>
      </c>
      <c r="E1333" s="8" t="s">
        <v>95</v>
      </c>
      <c r="F1333" s="8" t="s">
        <v>96</v>
      </c>
      <c r="G1333" s="8">
        <v>2</v>
      </c>
      <c r="H1333" s="8">
        <v>-26.747253575759949</v>
      </c>
      <c r="I1333" s="8">
        <v>0.54930614433405478</v>
      </c>
      <c r="K1333" s="8" t="s">
        <v>566</v>
      </c>
      <c r="L1333" s="8">
        <v>0</v>
      </c>
      <c r="M1333" s="8" t="s">
        <v>424</v>
      </c>
    </row>
    <row r="1334" spans="1:13" ht="29" x14ac:dyDescent="0.35">
      <c r="A1334" s="9" t="s">
        <v>485</v>
      </c>
      <c r="B1334" s="8">
        <v>2.4200000000000002E-12</v>
      </c>
      <c r="C1334" s="8" t="s">
        <v>36</v>
      </c>
      <c r="D1334" s="8" t="s">
        <v>43</v>
      </c>
      <c r="E1334" s="8" t="s">
        <v>95</v>
      </c>
      <c r="F1334" s="8" t="s">
        <v>96</v>
      </c>
      <c r="G1334" s="8">
        <v>2</v>
      </c>
      <c r="H1334" s="8">
        <v>-26.747253575759949</v>
      </c>
      <c r="I1334" s="8">
        <v>0.54930614433405478</v>
      </c>
      <c r="K1334" s="8" t="s">
        <v>566</v>
      </c>
      <c r="L1334" s="8">
        <v>0</v>
      </c>
      <c r="M1334" s="8" t="s">
        <v>487</v>
      </c>
    </row>
    <row r="1335" spans="1:13" ht="58" x14ac:dyDescent="0.35">
      <c r="A1335" s="9" t="s">
        <v>578</v>
      </c>
      <c r="B1335" s="8">
        <v>6.32</v>
      </c>
      <c r="C1335" s="8" t="s">
        <v>36</v>
      </c>
      <c r="D1335" s="8" t="s">
        <v>44</v>
      </c>
      <c r="E1335" s="8" t="s">
        <v>95</v>
      </c>
      <c r="F1335" s="8" t="s">
        <v>96</v>
      </c>
      <c r="G1335" s="8">
        <v>2</v>
      </c>
      <c r="H1335" s="8">
        <v>1.8437192081587661</v>
      </c>
      <c r="I1335" s="8">
        <v>0.54930614433405478</v>
      </c>
      <c r="K1335" s="8" t="s">
        <v>568</v>
      </c>
      <c r="L1335" s="8">
        <v>0</v>
      </c>
      <c r="M1335" s="8" t="s">
        <v>579</v>
      </c>
    </row>
    <row r="1336" spans="1:13" ht="43.5" x14ac:dyDescent="0.35">
      <c r="A1336" s="9" t="s">
        <v>575</v>
      </c>
      <c r="B1336" s="8">
        <v>1</v>
      </c>
      <c r="C1336" s="8" t="s">
        <v>36</v>
      </c>
      <c r="D1336" s="8" t="s">
        <v>171</v>
      </c>
      <c r="E1336" s="8" t="s">
        <v>95</v>
      </c>
      <c r="F1336" s="8" t="s">
        <v>96</v>
      </c>
      <c r="G1336" s="8">
        <v>2</v>
      </c>
      <c r="H1336" s="8">
        <v>0</v>
      </c>
      <c r="I1336" s="8">
        <v>0.54930614433405478</v>
      </c>
      <c r="K1336" s="8" t="s">
        <v>566</v>
      </c>
      <c r="L1336" s="8">
        <v>0</v>
      </c>
      <c r="M1336" s="8" t="s">
        <v>576</v>
      </c>
    </row>
    <row r="1338" spans="1:13" ht="15.5" x14ac:dyDescent="0.35">
      <c r="A1338" s="6" t="s">
        <v>29</v>
      </c>
      <c r="B1338" s="7" t="s">
        <v>580</v>
      </c>
    </row>
    <row r="1339" spans="1:13" x14ac:dyDescent="0.35">
      <c r="A1339" s="9" t="s">
        <v>31</v>
      </c>
      <c r="B1339" s="8" t="s">
        <v>581</v>
      </c>
    </row>
    <row r="1340" spans="1:13" x14ac:dyDescent="0.35">
      <c r="A1340" s="9" t="s">
        <v>33</v>
      </c>
      <c r="B1340" s="8" t="s">
        <v>34</v>
      </c>
    </row>
    <row r="1341" spans="1:13" x14ac:dyDescent="0.35">
      <c r="A1341" s="9" t="s">
        <v>35</v>
      </c>
      <c r="B1341" s="8" t="s">
        <v>36</v>
      </c>
    </row>
    <row r="1342" spans="1:13" x14ac:dyDescent="0.35">
      <c r="A1342" s="9" t="s">
        <v>37</v>
      </c>
      <c r="B1342" s="8">
        <v>1</v>
      </c>
    </row>
    <row r="1343" spans="1:13" x14ac:dyDescent="0.35">
      <c r="A1343" s="9" t="s">
        <v>38</v>
      </c>
      <c r="B1343" s="8" t="s">
        <v>580</v>
      </c>
    </row>
    <row r="1344" spans="1:13" x14ac:dyDescent="0.35">
      <c r="A1344" s="9" t="s">
        <v>39</v>
      </c>
      <c r="B1344" s="8" t="s">
        <v>582</v>
      </c>
    </row>
    <row r="1345" spans="1:11" x14ac:dyDescent="0.35">
      <c r="A1345" s="9" t="s">
        <v>41</v>
      </c>
      <c r="B1345" s="8" t="s">
        <v>42</v>
      </c>
    </row>
    <row r="1346" spans="1:11" x14ac:dyDescent="0.35">
      <c r="A1346" s="9" t="s">
        <v>43</v>
      </c>
      <c r="B1346" s="8" t="s">
        <v>171</v>
      </c>
    </row>
    <row r="1347" spans="1:11" ht="15.5" x14ac:dyDescent="0.35">
      <c r="A1347" s="6" t="s">
        <v>45</v>
      </c>
    </row>
    <row r="1348" spans="1:11" x14ac:dyDescent="0.35">
      <c r="A1348" s="9" t="s">
        <v>46</v>
      </c>
      <c r="B1348" s="8" t="s">
        <v>47</v>
      </c>
      <c r="C1348" s="8" t="s">
        <v>35</v>
      </c>
      <c r="D1348" s="8" t="s">
        <v>43</v>
      </c>
      <c r="E1348" s="8" t="s">
        <v>48</v>
      </c>
      <c r="F1348" s="8" t="s">
        <v>41</v>
      </c>
      <c r="G1348" s="8" t="s">
        <v>49</v>
      </c>
      <c r="H1348" s="8" t="s">
        <v>50</v>
      </c>
      <c r="I1348" s="8" t="s">
        <v>52</v>
      </c>
      <c r="J1348" s="8" t="s">
        <v>53</v>
      </c>
      <c r="K1348" s="8" t="s">
        <v>39</v>
      </c>
    </row>
    <row r="1349" spans="1:11" ht="29" x14ac:dyDescent="0.35">
      <c r="A1349" s="9" t="s">
        <v>580</v>
      </c>
      <c r="B1349" s="8">
        <v>1</v>
      </c>
      <c r="C1349" s="8" t="s">
        <v>36</v>
      </c>
      <c r="D1349" s="8" t="s">
        <v>171</v>
      </c>
      <c r="E1349" s="8" t="s">
        <v>583</v>
      </c>
      <c r="F1349" s="8" t="s">
        <v>92</v>
      </c>
      <c r="I1349" s="8">
        <v>100</v>
      </c>
      <c r="J1349" s="8" t="s">
        <v>93</v>
      </c>
      <c r="K1349" s="8" t="s">
        <v>582</v>
      </c>
    </row>
    <row r="1350" spans="1:11" ht="29" x14ac:dyDescent="0.35">
      <c r="A1350" s="9" t="s">
        <v>584</v>
      </c>
      <c r="B1350" s="8">
        <v>7.5</v>
      </c>
      <c r="C1350" s="8" t="s">
        <v>36</v>
      </c>
      <c r="D1350" s="8" t="s">
        <v>44</v>
      </c>
      <c r="E1350" s="8" t="s">
        <v>95</v>
      </c>
      <c r="F1350" s="8" t="s">
        <v>96</v>
      </c>
      <c r="G1350" s="8">
        <v>0</v>
      </c>
      <c r="H1350" s="8">
        <v>7.5</v>
      </c>
      <c r="J1350" s="8" t="s">
        <v>93</v>
      </c>
      <c r="K1350" s="8" t="s">
        <v>585</v>
      </c>
    </row>
    <row r="1352" spans="1:11" ht="15.5" x14ac:dyDescent="0.35">
      <c r="A1352" s="6" t="s">
        <v>29</v>
      </c>
      <c r="B1352" s="7" t="s">
        <v>586</v>
      </c>
    </row>
    <row r="1353" spans="1:11" x14ac:dyDescent="0.35">
      <c r="A1353" s="9" t="s">
        <v>31</v>
      </c>
      <c r="B1353" s="8" t="s">
        <v>587</v>
      </c>
    </row>
    <row r="1354" spans="1:11" x14ac:dyDescent="0.35">
      <c r="A1354" s="9" t="s">
        <v>33</v>
      </c>
      <c r="B1354" s="8" t="s">
        <v>34</v>
      </c>
    </row>
    <row r="1355" spans="1:11" x14ac:dyDescent="0.35">
      <c r="A1355" s="9" t="s">
        <v>35</v>
      </c>
      <c r="B1355" s="8" t="s">
        <v>36</v>
      </c>
    </row>
    <row r="1356" spans="1:11" x14ac:dyDescent="0.35">
      <c r="A1356" s="9" t="s">
        <v>37</v>
      </c>
      <c r="B1356" s="8">
        <v>1</v>
      </c>
    </row>
    <row r="1357" spans="1:11" x14ac:dyDescent="0.35">
      <c r="A1357" s="9" t="s">
        <v>38</v>
      </c>
      <c r="B1357" s="8" t="s">
        <v>586</v>
      </c>
    </row>
    <row r="1358" spans="1:11" x14ac:dyDescent="0.35">
      <c r="A1358" s="9" t="s">
        <v>39</v>
      </c>
      <c r="B1358" s="8" t="s">
        <v>588</v>
      </c>
    </row>
    <row r="1359" spans="1:11" x14ac:dyDescent="0.35">
      <c r="A1359" s="9" t="s">
        <v>41</v>
      </c>
      <c r="B1359" s="8" t="s">
        <v>42</v>
      </c>
    </row>
    <row r="1360" spans="1:11" x14ac:dyDescent="0.35">
      <c r="A1360" s="9" t="s">
        <v>43</v>
      </c>
      <c r="B1360" s="8" t="s">
        <v>171</v>
      </c>
    </row>
    <row r="1361" spans="1:11" ht="15.5" x14ac:dyDescent="0.35">
      <c r="A1361" s="6" t="s">
        <v>45</v>
      </c>
    </row>
    <row r="1362" spans="1:11" x14ac:dyDescent="0.35">
      <c r="A1362" s="9" t="s">
        <v>46</v>
      </c>
      <c r="B1362" s="8" t="s">
        <v>47</v>
      </c>
      <c r="C1362" s="8" t="s">
        <v>35</v>
      </c>
      <c r="D1362" s="8" t="s">
        <v>43</v>
      </c>
      <c r="E1362" s="8" t="s">
        <v>48</v>
      </c>
      <c r="F1362" s="8" t="s">
        <v>41</v>
      </c>
      <c r="G1362" s="8" t="s">
        <v>49</v>
      </c>
      <c r="H1362" s="8" t="s">
        <v>50</v>
      </c>
      <c r="I1362" s="8" t="s">
        <v>52</v>
      </c>
      <c r="J1362" s="8" t="s">
        <v>53</v>
      </c>
      <c r="K1362" s="8" t="s">
        <v>39</v>
      </c>
    </row>
    <row r="1363" spans="1:11" ht="29" x14ac:dyDescent="0.35">
      <c r="A1363" s="9" t="s">
        <v>586</v>
      </c>
      <c r="B1363" s="8">
        <v>1</v>
      </c>
      <c r="C1363" s="8" t="s">
        <v>36</v>
      </c>
      <c r="D1363" s="8" t="s">
        <v>171</v>
      </c>
      <c r="E1363" s="8" t="s">
        <v>583</v>
      </c>
      <c r="F1363" s="8" t="s">
        <v>92</v>
      </c>
      <c r="I1363" s="8">
        <v>100</v>
      </c>
      <c r="J1363" s="8" t="s">
        <v>93</v>
      </c>
      <c r="K1363" s="8" t="s">
        <v>588</v>
      </c>
    </row>
    <row r="1364" spans="1:11" ht="29" x14ac:dyDescent="0.35">
      <c r="A1364" s="9" t="s">
        <v>589</v>
      </c>
      <c r="B1364" s="8">
        <v>7.83</v>
      </c>
      <c r="C1364" s="8" t="s">
        <v>36</v>
      </c>
      <c r="D1364" s="8" t="s">
        <v>44</v>
      </c>
      <c r="E1364" s="8" t="s">
        <v>95</v>
      </c>
      <c r="F1364" s="8" t="s">
        <v>96</v>
      </c>
      <c r="G1364" s="8">
        <v>0</v>
      </c>
      <c r="H1364" s="8">
        <v>7.83</v>
      </c>
      <c r="J1364" s="8" t="s">
        <v>93</v>
      </c>
      <c r="K1364" s="8" t="s">
        <v>590</v>
      </c>
    </row>
    <row r="1366" spans="1:11" ht="15.5" x14ac:dyDescent="0.35">
      <c r="A1366" s="6" t="s">
        <v>29</v>
      </c>
      <c r="B1366" s="7" t="s">
        <v>261</v>
      </c>
    </row>
    <row r="1367" spans="1:11" x14ac:dyDescent="0.35">
      <c r="A1367" s="9" t="s">
        <v>31</v>
      </c>
      <c r="B1367" s="8" t="s">
        <v>591</v>
      </c>
    </row>
    <row r="1368" spans="1:11" x14ac:dyDescent="0.35">
      <c r="A1368" s="9" t="s">
        <v>33</v>
      </c>
      <c r="B1368" s="8" t="s">
        <v>34</v>
      </c>
    </row>
    <row r="1369" spans="1:11" x14ac:dyDescent="0.35">
      <c r="A1369" s="9" t="s">
        <v>35</v>
      </c>
      <c r="B1369" s="8" t="s">
        <v>36</v>
      </c>
    </row>
    <row r="1370" spans="1:11" x14ac:dyDescent="0.35">
      <c r="A1370" s="9" t="s">
        <v>37</v>
      </c>
      <c r="B1370" s="8">
        <v>1</v>
      </c>
    </row>
    <row r="1371" spans="1:11" x14ac:dyDescent="0.35">
      <c r="A1371" s="9" t="s">
        <v>38</v>
      </c>
      <c r="B1371" s="8" t="s">
        <v>261</v>
      </c>
    </row>
    <row r="1372" spans="1:11" x14ac:dyDescent="0.35">
      <c r="A1372" s="9" t="s">
        <v>39</v>
      </c>
      <c r="B1372" s="8" t="s">
        <v>262</v>
      </c>
    </row>
    <row r="1373" spans="1:11" x14ac:dyDescent="0.35">
      <c r="A1373" s="9" t="s">
        <v>41</v>
      </c>
      <c r="B1373" s="8" t="s">
        <v>42</v>
      </c>
    </row>
    <row r="1374" spans="1:11" x14ac:dyDescent="0.35">
      <c r="A1374" s="9" t="s">
        <v>43</v>
      </c>
      <c r="B1374" s="8" t="s">
        <v>171</v>
      </c>
    </row>
    <row r="1375" spans="1:11" ht="15.5" x14ac:dyDescent="0.35">
      <c r="A1375" s="6" t="s">
        <v>45</v>
      </c>
    </row>
    <row r="1376" spans="1:11" x14ac:dyDescent="0.35">
      <c r="A1376" s="9" t="s">
        <v>46</v>
      </c>
      <c r="B1376" s="8" t="s">
        <v>47</v>
      </c>
      <c r="C1376" s="8" t="s">
        <v>35</v>
      </c>
      <c r="D1376" s="8" t="s">
        <v>43</v>
      </c>
      <c r="E1376" s="8" t="s">
        <v>48</v>
      </c>
      <c r="F1376" s="8" t="s">
        <v>41</v>
      </c>
      <c r="G1376" s="8" t="s">
        <v>49</v>
      </c>
      <c r="H1376" s="8" t="s">
        <v>50</v>
      </c>
      <c r="I1376" s="8" t="s">
        <v>52</v>
      </c>
      <c r="J1376" s="8" t="s">
        <v>53</v>
      </c>
      <c r="K1376" s="8" t="s">
        <v>39</v>
      </c>
    </row>
    <row r="1377" spans="1:11" ht="43.5" x14ac:dyDescent="0.35">
      <c r="A1377" s="9" t="s">
        <v>261</v>
      </c>
      <c r="B1377" s="8">
        <v>1</v>
      </c>
      <c r="C1377" s="8" t="s">
        <v>36</v>
      </c>
      <c r="D1377" s="8" t="s">
        <v>171</v>
      </c>
      <c r="E1377" s="8" t="s">
        <v>583</v>
      </c>
      <c r="F1377" s="8" t="s">
        <v>92</v>
      </c>
      <c r="I1377" s="8">
        <v>100</v>
      </c>
      <c r="J1377" s="8" t="s">
        <v>93</v>
      </c>
      <c r="K1377" s="8" t="s">
        <v>262</v>
      </c>
    </row>
    <row r="1378" spans="1:11" ht="43.5" x14ac:dyDescent="0.35">
      <c r="A1378" s="9" t="s">
        <v>592</v>
      </c>
      <c r="B1378" s="8">
        <v>7.83</v>
      </c>
      <c r="C1378" s="8" t="s">
        <v>36</v>
      </c>
      <c r="D1378" s="8" t="s">
        <v>44</v>
      </c>
      <c r="E1378" s="8" t="s">
        <v>95</v>
      </c>
      <c r="F1378" s="8" t="s">
        <v>96</v>
      </c>
      <c r="G1378" s="8">
        <v>0</v>
      </c>
      <c r="H1378" s="8">
        <v>7.83</v>
      </c>
      <c r="J1378" s="8" t="s">
        <v>93</v>
      </c>
      <c r="K1378" s="8" t="s">
        <v>593</v>
      </c>
    </row>
    <row r="1380" spans="1:11" ht="15.5" x14ac:dyDescent="0.35">
      <c r="A1380" s="6" t="s">
        <v>29</v>
      </c>
      <c r="B1380" s="7" t="s">
        <v>269</v>
      </c>
    </row>
    <row r="1381" spans="1:11" x14ac:dyDescent="0.35">
      <c r="A1381" s="9" t="s">
        <v>31</v>
      </c>
      <c r="B1381" s="8" t="s">
        <v>594</v>
      </c>
    </row>
    <row r="1382" spans="1:11" x14ac:dyDescent="0.35">
      <c r="A1382" s="9" t="s">
        <v>33</v>
      </c>
      <c r="B1382" s="8" t="s">
        <v>34</v>
      </c>
    </row>
    <row r="1383" spans="1:11" x14ac:dyDescent="0.35">
      <c r="A1383" s="9" t="s">
        <v>35</v>
      </c>
      <c r="B1383" s="8" t="s">
        <v>36</v>
      </c>
    </row>
    <row r="1384" spans="1:11" x14ac:dyDescent="0.35">
      <c r="A1384" s="9" t="s">
        <v>37</v>
      </c>
      <c r="B1384" s="8">
        <v>1</v>
      </c>
    </row>
    <row r="1385" spans="1:11" x14ac:dyDescent="0.35">
      <c r="A1385" s="9" t="s">
        <v>38</v>
      </c>
      <c r="B1385" s="8" t="s">
        <v>269</v>
      </c>
    </row>
    <row r="1386" spans="1:11" x14ac:dyDescent="0.35">
      <c r="A1386" s="9" t="s">
        <v>39</v>
      </c>
      <c r="B1386" s="8" t="s">
        <v>270</v>
      </c>
    </row>
    <row r="1387" spans="1:11" x14ac:dyDescent="0.35">
      <c r="A1387" s="9" t="s">
        <v>41</v>
      </c>
      <c r="B1387" s="8" t="s">
        <v>42</v>
      </c>
    </row>
    <row r="1388" spans="1:11" x14ac:dyDescent="0.35">
      <c r="A1388" s="9" t="s">
        <v>43</v>
      </c>
      <c r="B1388" s="8" t="s">
        <v>171</v>
      </c>
    </row>
    <row r="1389" spans="1:11" ht="15.5" x14ac:dyDescent="0.35">
      <c r="A1389" s="6" t="s">
        <v>45</v>
      </c>
    </row>
    <row r="1390" spans="1:11" x14ac:dyDescent="0.35">
      <c r="A1390" s="9" t="s">
        <v>46</v>
      </c>
      <c r="B1390" s="8" t="s">
        <v>47</v>
      </c>
      <c r="C1390" s="8" t="s">
        <v>35</v>
      </c>
      <c r="D1390" s="8" t="s">
        <v>43</v>
      </c>
      <c r="E1390" s="8" t="s">
        <v>48</v>
      </c>
      <c r="F1390" s="8" t="s">
        <v>41</v>
      </c>
      <c r="G1390" s="8" t="s">
        <v>49</v>
      </c>
      <c r="H1390" s="8" t="s">
        <v>50</v>
      </c>
      <c r="I1390" s="8" t="s">
        <v>52</v>
      </c>
      <c r="J1390" s="8" t="s">
        <v>53</v>
      </c>
      <c r="K1390" s="8" t="s">
        <v>39</v>
      </c>
    </row>
    <row r="1391" spans="1:11" ht="43.5" x14ac:dyDescent="0.35">
      <c r="A1391" s="9" t="s">
        <v>269</v>
      </c>
      <c r="B1391" s="8">
        <v>1</v>
      </c>
      <c r="C1391" s="8" t="s">
        <v>36</v>
      </c>
      <c r="D1391" s="8" t="s">
        <v>171</v>
      </c>
      <c r="E1391" s="8" t="s">
        <v>583</v>
      </c>
      <c r="F1391" s="8" t="s">
        <v>92</v>
      </c>
      <c r="I1391" s="8">
        <v>100</v>
      </c>
      <c r="J1391" s="8" t="s">
        <v>93</v>
      </c>
      <c r="K1391" s="8" t="s">
        <v>270</v>
      </c>
    </row>
    <row r="1392" spans="1:11" ht="43.5" x14ac:dyDescent="0.35">
      <c r="A1392" s="9" t="s">
        <v>595</v>
      </c>
      <c r="B1392" s="8">
        <v>7.83</v>
      </c>
      <c r="C1392" s="8" t="s">
        <v>36</v>
      </c>
      <c r="D1392" s="8" t="s">
        <v>44</v>
      </c>
      <c r="E1392" s="8" t="s">
        <v>95</v>
      </c>
      <c r="F1392" s="8" t="s">
        <v>96</v>
      </c>
      <c r="G1392" s="8">
        <v>0</v>
      </c>
      <c r="H1392" s="8">
        <v>7.83</v>
      </c>
      <c r="J1392" s="8" t="s">
        <v>93</v>
      </c>
      <c r="K1392" s="8" t="s">
        <v>596</v>
      </c>
    </row>
    <row r="1394" spans="1:11" ht="15.5" x14ac:dyDescent="0.35">
      <c r="A1394" s="6" t="s">
        <v>29</v>
      </c>
      <c r="B1394" s="7" t="s">
        <v>276</v>
      </c>
    </row>
    <row r="1395" spans="1:11" x14ac:dyDescent="0.35">
      <c r="A1395" s="9" t="s">
        <v>31</v>
      </c>
      <c r="B1395" s="8" t="s">
        <v>597</v>
      </c>
    </row>
    <row r="1396" spans="1:11" x14ac:dyDescent="0.35">
      <c r="A1396" s="9" t="s">
        <v>33</v>
      </c>
      <c r="B1396" s="8" t="s">
        <v>34</v>
      </c>
    </row>
    <row r="1397" spans="1:11" x14ac:dyDescent="0.35">
      <c r="A1397" s="9" t="s">
        <v>35</v>
      </c>
      <c r="B1397" s="8" t="s">
        <v>36</v>
      </c>
    </row>
    <row r="1398" spans="1:11" x14ac:dyDescent="0.35">
      <c r="A1398" s="9" t="s">
        <v>37</v>
      </c>
      <c r="B1398" s="8">
        <v>1</v>
      </c>
    </row>
    <row r="1399" spans="1:11" x14ac:dyDescent="0.35">
      <c r="A1399" s="9" t="s">
        <v>38</v>
      </c>
      <c r="B1399" s="8" t="s">
        <v>276</v>
      </c>
    </row>
    <row r="1400" spans="1:11" x14ac:dyDescent="0.35">
      <c r="A1400" s="9" t="s">
        <v>39</v>
      </c>
      <c r="B1400" s="8" t="s">
        <v>277</v>
      </c>
    </row>
    <row r="1401" spans="1:11" x14ac:dyDescent="0.35">
      <c r="A1401" s="9" t="s">
        <v>41</v>
      </c>
      <c r="B1401" s="8" t="s">
        <v>42</v>
      </c>
    </row>
    <row r="1402" spans="1:11" x14ac:dyDescent="0.35">
      <c r="A1402" s="9" t="s">
        <v>43</v>
      </c>
      <c r="B1402" s="8" t="s">
        <v>171</v>
      </c>
    </row>
    <row r="1403" spans="1:11" ht="15.5" x14ac:dyDescent="0.35">
      <c r="A1403" s="6" t="s">
        <v>45</v>
      </c>
    </row>
    <row r="1404" spans="1:11" x14ac:dyDescent="0.35">
      <c r="A1404" s="9" t="s">
        <v>46</v>
      </c>
      <c r="B1404" s="8" t="s">
        <v>47</v>
      </c>
      <c r="C1404" s="8" t="s">
        <v>35</v>
      </c>
      <c r="D1404" s="8" t="s">
        <v>43</v>
      </c>
      <c r="E1404" s="8" t="s">
        <v>48</v>
      </c>
      <c r="F1404" s="8" t="s">
        <v>41</v>
      </c>
      <c r="G1404" s="8" t="s">
        <v>49</v>
      </c>
      <c r="H1404" s="8" t="s">
        <v>50</v>
      </c>
      <c r="I1404" s="8" t="s">
        <v>52</v>
      </c>
      <c r="J1404" s="8" t="s">
        <v>53</v>
      </c>
      <c r="K1404" s="8" t="s">
        <v>39</v>
      </c>
    </row>
    <row r="1405" spans="1:11" ht="43.5" x14ac:dyDescent="0.35">
      <c r="A1405" s="9" t="s">
        <v>276</v>
      </c>
      <c r="B1405" s="8">
        <v>1</v>
      </c>
      <c r="C1405" s="8" t="s">
        <v>36</v>
      </c>
      <c r="D1405" s="8" t="s">
        <v>171</v>
      </c>
      <c r="E1405" s="8" t="s">
        <v>583</v>
      </c>
      <c r="F1405" s="8" t="s">
        <v>92</v>
      </c>
      <c r="I1405" s="8">
        <v>100</v>
      </c>
      <c r="J1405" s="8" t="s">
        <v>93</v>
      </c>
      <c r="K1405" s="8" t="s">
        <v>277</v>
      </c>
    </row>
    <row r="1406" spans="1:11" ht="43.5" x14ac:dyDescent="0.35">
      <c r="A1406" s="9" t="s">
        <v>598</v>
      </c>
      <c r="B1406" s="8">
        <v>7.83</v>
      </c>
      <c r="C1406" s="8" t="s">
        <v>36</v>
      </c>
      <c r="D1406" s="8" t="s">
        <v>44</v>
      </c>
      <c r="E1406" s="8" t="s">
        <v>95</v>
      </c>
      <c r="F1406" s="8" t="s">
        <v>96</v>
      </c>
      <c r="G1406" s="8">
        <v>0</v>
      </c>
      <c r="H1406" s="8">
        <v>7.83</v>
      </c>
      <c r="J1406" s="8" t="s">
        <v>93</v>
      </c>
      <c r="K1406" s="8" t="s">
        <v>599</v>
      </c>
    </row>
    <row r="1408" spans="1:11" ht="15.5" x14ac:dyDescent="0.35">
      <c r="A1408" s="6" t="s">
        <v>29</v>
      </c>
      <c r="B1408" s="7" t="s">
        <v>600</v>
      </c>
    </row>
    <row r="1409" spans="1:11" x14ac:dyDescent="0.35">
      <c r="A1409" s="9" t="s">
        <v>31</v>
      </c>
      <c r="B1409" s="8" t="s">
        <v>601</v>
      </c>
    </row>
    <row r="1410" spans="1:11" x14ac:dyDescent="0.35">
      <c r="A1410" s="9" t="s">
        <v>33</v>
      </c>
      <c r="B1410" s="8" t="s">
        <v>34</v>
      </c>
    </row>
    <row r="1411" spans="1:11" x14ac:dyDescent="0.35">
      <c r="A1411" s="9" t="s">
        <v>35</v>
      </c>
      <c r="B1411" s="8" t="s">
        <v>36</v>
      </c>
    </row>
    <row r="1412" spans="1:11" x14ac:dyDescent="0.35">
      <c r="A1412" s="9" t="s">
        <v>37</v>
      </c>
      <c r="B1412" s="8">
        <v>1</v>
      </c>
    </row>
    <row r="1413" spans="1:11" x14ac:dyDescent="0.35">
      <c r="A1413" s="9" t="s">
        <v>38</v>
      </c>
      <c r="B1413" s="8" t="s">
        <v>600</v>
      </c>
    </row>
    <row r="1414" spans="1:11" x14ac:dyDescent="0.35">
      <c r="A1414" s="9" t="s">
        <v>39</v>
      </c>
      <c r="B1414" s="8" t="s">
        <v>602</v>
      </c>
    </row>
    <row r="1415" spans="1:11" x14ac:dyDescent="0.35">
      <c r="A1415" s="9" t="s">
        <v>41</v>
      </c>
      <c r="B1415" s="8" t="s">
        <v>42</v>
      </c>
    </row>
    <row r="1416" spans="1:11" x14ac:dyDescent="0.35">
      <c r="A1416" s="9" t="s">
        <v>43</v>
      </c>
      <c r="B1416" s="8" t="s">
        <v>171</v>
      </c>
    </row>
    <row r="1417" spans="1:11" ht="15.5" x14ac:dyDescent="0.35">
      <c r="A1417" s="6" t="s">
        <v>45</v>
      </c>
    </row>
    <row r="1418" spans="1:11" x14ac:dyDescent="0.35">
      <c r="A1418" s="9" t="s">
        <v>46</v>
      </c>
      <c r="B1418" s="8" t="s">
        <v>47</v>
      </c>
      <c r="C1418" s="8" t="s">
        <v>35</v>
      </c>
      <c r="D1418" s="8" t="s">
        <v>43</v>
      </c>
      <c r="E1418" s="8" t="s">
        <v>48</v>
      </c>
      <c r="F1418" s="8" t="s">
        <v>41</v>
      </c>
      <c r="G1418" s="8" t="s">
        <v>49</v>
      </c>
      <c r="H1418" s="8" t="s">
        <v>50</v>
      </c>
      <c r="I1418" s="8" t="s">
        <v>52</v>
      </c>
      <c r="J1418" s="8" t="s">
        <v>53</v>
      </c>
      <c r="K1418" s="8" t="s">
        <v>39</v>
      </c>
    </row>
    <row r="1419" spans="1:11" ht="43.5" x14ac:dyDescent="0.35">
      <c r="A1419" s="9" t="s">
        <v>600</v>
      </c>
      <c r="B1419" s="8">
        <v>1</v>
      </c>
      <c r="C1419" s="8" t="s">
        <v>36</v>
      </c>
      <c r="D1419" s="8" t="s">
        <v>171</v>
      </c>
      <c r="E1419" s="8" t="s">
        <v>583</v>
      </c>
      <c r="F1419" s="8" t="s">
        <v>92</v>
      </c>
      <c r="I1419" s="8">
        <v>100</v>
      </c>
      <c r="J1419" s="8" t="s">
        <v>93</v>
      </c>
      <c r="K1419" s="8" t="s">
        <v>602</v>
      </c>
    </row>
    <row r="1420" spans="1:11" ht="43.5" x14ac:dyDescent="0.35">
      <c r="A1420" s="9" t="s">
        <v>603</v>
      </c>
      <c r="B1420" s="8">
        <v>7.83</v>
      </c>
      <c r="C1420" s="8" t="s">
        <v>36</v>
      </c>
      <c r="D1420" s="8" t="s">
        <v>44</v>
      </c>
      <c r="E1420" s="8" t="s">
        <v>95</v>
      </c>
      <c r="F1420" s="8" t="s">
        <v>96</v>
      </c>
      <c r="G1420" s="8">
        <v>0</v>
      </c>
      <c r="H1420" s="8">
        <v>7.83</v>
      </c>
      <c r="J1420" s="8" t="s">
        <v>93</v>
      </c>
      <c r="K1420" s="8" t="s">
        <v>604</v>
      </c>
    </row>
    <row r="1422" spans="1:11" ht="15.5" x14ac:dyDescent="0.35">
      <c r="A1422" s="6" t="s">
        <v>29</v>
      </c>
      <c r="B1422" s="7" t="s">
        <v>288</v>
      </c>
    </row>
    <row r="1423" spans="1:11" x14ac:dyDescent="0.35">
      <c r="A1423" s="9" t="s">
        <v>31</v>
      </c>
      <c r="B1423" s="8" t="s">
        <v>605</v>
      </c>
    </row>
    <row r="1424" spans="1:11" x14ac:dyDescent="0.35">
      <c r="A1424" s="9" t="s">
        <v>33</v>
      </c>
      <c r="B1424" s="8" t="s">
        <v>34</v>
      </c>
    </row>
    <row r="1425" spans="1:11" x14ac:dyDescent="0.35">
      <c r="A1425" s="9" t="s">
        <v>35</v>
      </c>
      <c r="B1425" s="8" t="s">
        <v>36</v>
      </c>
    </row>
    <row r="1426" spans="1:11" x14ac:dyDescent="0.35">
      <c r="A1426" s="9" t="s">
        <v>37</v>
      </c>
      <c r="B1426" s="8">
        <v>1</v>
      </c>
    </row>
    <row r="1427" spans="1:11" x14ac:dyDescent="0.35">
      <c r="A1427" s="9" t="s">
        <v>38</v>
      </c>
      <c r="B1427" s="8" t="s">
        <v>288</v>
      </c>
    </row>
    <row r="1428" spans="1:11" x14ac:dyDescent="0.35">
      <c r="A1428" s="9" t="s">
        <v>39</v>
      </c>
      <c r="B1428" s="8" t="s">
        <v>289</v>
      </c>
    </row>
    <row r="1429" spans="1:11" x14ac:dyDescent="0.35">
      <c r="A1429" s="9" t="s">
        <v>41</v>
      </c>
      <c r="B1429" s="8" t="s">
        <v>42</v>
      </c>
    </row>
    <row r="1430" spans="1:11" x14ac:dyDescent="0.35">
      <c r="A1430" s="9" t="s">
        <v>43</v>
      </c>
      <c r="B1430" s="8" t="s">
        <v>171</v>
      </c>
    </row>
    <row r="1431" spans="1:11" ht="15.5" x14ac:dyDescent="0.35">
      <c r="A1431" s="6" t="s">
        <v>45</v>
      </c>
    </row>
    <row r="1432" spans="1:11" x14ac:dyDescent="0.35">
      <c r="A1432" s="9" t="s">
        <v>46</v>
      </c>
      <c r="B1432" s="8" t="s">
        <v>47</v>
      </c>
      <c r="C1432" s="8" t="s">
        <v>35</v>
      </c>
      <c r="D1432" s="8" t="s">
        <v>43</v>
      </c>
      <c r="E1432" s="8" t="s">
        <v>48</v>
      </c>
      <c r="F1432" s="8" t="s">
        <v>41</v>
      </c>
      <c r="G1432" s="8" t="s">
        <v>49</v>
      </c>
      <c r="H1432" s="8" t="s">
        <v>50</v>
      </c>
      <c r="I1432" s="8" t="s">
        <v>52</v>
      </c>
      <c r="J1432" s="8" t="s">
        <v>53</v>
      </c>
      <c r="K1432" s="8" t="s">
        <v>39</v>
      </c>
    </row>
    <row r="1433" spans="1:11" ht="43.5" x14ac:dyDescent="0.35">
      <c r="A1433" s="9" t="s">
        <v>288</v>
      </c>
      <c r="B1433" s="8">
        <v>1</v>
      </c>
      <c r="C1433" s="8" t="s">
        <v>36</v>
      </c>
      <c r="D1433" s="8" t="s">
        <v>171</v>
      </c>
      <c r="E1433" s="8" t="s">
        <v>583</v>
      </c>
      <c r="F1433" s="8" t="s">
        <v>92</v>
      </c>
      <c r="I1433" s="8">
        <v>100</v>
      </c>
      <c r="J1433" s="8" t="s">
        <v>93</v>
      </c>
      <c r="K1433" s="8" t="s">
        <v>289</v>
      </c>
    </row>
    <row r="1434" spans="1:11" ht="43.5" x14ac:dyDescent="0.35">
      <c r="A1434" s="9" t="s">
        <v>606</v>
      </c>
      <c r="B1434" s="8">
        <v>7.83</v>
      </c>
      <c r="C1434" s="8" t="s">
        <v>36</v>
      </c>
      <c r="D1434" s="8" t="s">
        <v>44</v>
      </c>
      <c r="E1434" s="8" t="s">
        <v>95</v>
      </c>
      <c r="F1434" s="8" t="s">
        <v>96</v>
      </c>
      <c r="G1434" s="8">
        <v>0</v>
      </c>
      <c r="H1434" s="8">
        <v>7.83</v>
      </c>
      <c r="J1434" s="8" t="s">
        <v>93</v>
      </c>
      <c r="K1434" s="8" t="s">
        <v>607</v>
      </c>
    </row>
    <row r="1436" spans="1:11" ht="15.5" x14ac:dyDescent="0.35">
      <c r="A1436" s="6" t="s">
        <v>29</v>
      </c>
      <c r="B1436" s="7" t="s">
        <v>296</v>
      </c>
    </row>
    <row r="1437" spans="1:11" x14ac:dyDescent="0.35">
      <c r="A1437" s="9" t="s">
        <v>31</v>
      </c>
      <c r="B1437" s="8" t="s">
        <v>608</v>
      </c>
    </row>
    <row r="1438" spans="1:11" x14ac:dyDescent="0.35">
      <c r="A1438" s="9" t="s">
        <v>33</v>
      </c>
      <c r="B1438" s="8" t="s">
        <v>34</v>
      </c>
    </row>
    <row r="1439" spans="1:11" x14ac:dyDescent="0.35">
      <c r="A1439" s="9" t="s">
        <v>35</v>
      </c>
      <c r="B1439" s="8" t="s">
        <v>36</v>
      </c>
    </row>
    <row r="1440" spans="1:11" x14ac:dyDescent="0.35">
      <c r="A1440" s="9" t="s">
        <v>37</v>
      </c>
      <c r="B1440" s="8">
        <v>1</v>
      </c>
    </row>
    <row r="1441" spans="1:11" x14ac:dyDescent="0.35">
      <c r="A1441" s="9" t="s">
        <v>38</v>
      </c>
      <c r="B1441" s="8" t="s">
        <v>296</v>
      </c>
    </row>
    <row r="1442" spans="1:11" x14ac:dyDescent="0.35">
      <c r="A1442" s="9" t="s">
        <v>39</v>
      </c>
      <c r="B1442" s="8" t="s">
        <v>297</v>
      </c>
    </row>
    <row r="1443" spans="1:11" x14ac:dyDescent="0.35">
      <c r="A1443" s="9" t="s">
        <v>41</v>
      </c>
      <c r="B1443" s="8" t="s">
        <v>42</v>
      </c>
    </row>
    <row r="1444" spans="1:11" x14ac:dyDescent="0.35">
      <c r="A1444" s="9" t="s">
        <v>43</v>
      </c>
      <c r="B1444" s="8" t="s">
        <v>171</v>
      </c>
    </row>
    <row r="1445" spans="1:11" ht="15.5" x14ac:dyDescent="0.35">
      <c r="A1445" s="6" t="s">
        <v>45</v>
      </c>
    </row>
    <row r="1446" spans="1:11" x14ac:dyDescent="0.35">
      <c r="A1446" s="9" t="s">
        <v>46</v>
      </c>
      <c r="B1446" s="8" t="s">
        <v>47</v>
      </c>
      <c r="C1446" s="8" t="s">
        <v>35</v>
      </c>
      <c r="D1446" s="8" t="s">
        <v>43</v>
      </c>
      <c r="E1446" s="8" t="s">
        <v>48</v>
      </c>
      <c r="F1446" s="8" t="s">
        <v>41</v>
      </c>
      <c r="G1446" s="8" t="s">
        <v>49</v>
      </c>
      <c r="H1446" s="8" t="s">
        <v>50</v>
      </c>
      <c r="I1446" s="8" t="s">
        <v>52</v>
      </c>
      <c r="J1446" s="8" t="s">
        <v>53</v>
      </c>
      <c r="K1446" s="8" t="s">
        <v>39</v>
      </c>
    </row>
    <row r="1447" spans="1:11" ht="43.5" x14ac:dyDescent="0.35">
      <c r="A1447" s="9" t="s">
        <v>296</v>
      </c>
      <c r="B1447" s="8">
        <v>1</v>
      </c>
      <c r="C1447" s="8" t="s">
        <v>36</v>
      </c>
      <c r="D1447" s="8" t="s">
        <v>171</v>
      </c>
      <c r="E1447" s="8" t="s">
        <v>583</v>
      </c>
      <c r="F1447" s="8" t="s">
        <v>92</v>
      </c>
      <c r="I1447" s="8">
        <v>100</v>
      </c>
      <c r="J1447" s="8" t="s">
        <v>93</v>
      </c>
      <c r="K1447" s="8" t="s">
        <v>297</v>
      </c>
    </row>
    <row r="1448" spans="1:11" ht="43.5" x14ac:dyDescent="0.35">
      <c r="A1448" s="9" t="s">
        <v>609</v>
      </c>
      <c r="B1448" s="8">
        <v>7.5</v>
      </c>
      <c r="C1448" s="8" t="s">
        <v>36</v>
      </c>
      <c r="D1448" s="8" t="s">
        <v>44</v>
      </c>
      <c r="E1448" s="8" t="s">
        <v>95</v>
      </c>
      <c r="F1448" s="8" t="s">
        <v>96</v>
      </c>
      <c r="G1448" s="8">
        <v>0</v>
      </c>
      <c r="H1448" s="8">
        <v>7.5</v>
      </c>
      <c r="J1448" s="8" t="s">
        <v>93</v>
      </c>
      <c r="K1448" s="8" t="s">
        <v>610</v>
      </c>
    </row>
    <row r="1450" spans="1:11" ht="15.5" x14ac:dyDescent="0.35">
      <c r="A1450" s="6" t="s">
        <v>29</v>
      </c>
      <c r="B1450" s="7" t="s">
        <v>304</v>
      </c>
    </row>
    <row r="1451" spans="1:11" x14ac:dyDescent="0.35">
      <c r="A1451" s="9" t="s">
        <v>31</v>
      </c>
      <c r="B1451" s="8" t="s">
        <v>611</v>
      </c>
    </row>
    <row r="1452" spans="1:11" x14ac:dyDescent="0.35">
      <c r="A1452" s="9" t="s">
        <v>33</v>
      </c>
      <c r="B1452" s="8" t="s">
        <v>34</v>
      </c>
    </row>
    <row r="1453" spans="1:11" x14ac:dyDescent="0.35">
      <c r="A1453" s="9" t="s">
        <v>35</v>
      </c>
      <c r="B1453" s="8" t="s">
        <v>36</v>
      </c>
    </row>
    <row r="1454" spans="1:11" x14ac:dyDescent="0.35">
      <c r="A1454" s="9" t="s">
        <v>37</v>
      </c>
      <c r="B1454" s="8">
        <v>1</v>
      </c>
    </row>
    <row r="1455" spans="1:11" x14ac:dyDescent="0.35">
      <c r="A1455" s="9" t="s">
        <v>38</v>
      </c>
      <c r="B1455" s="8" t="s">
        <v>304</v>
      </c>
    </row>
    <row r="1456" spans="1:11" x14ac:dyDescent="0.35">
      <c r="A1456" s="9" t="s">
        <v>39</v>
      </c>
      <c r="B1456" s="8" t="s">
        <v>305</v>
      </c>
    </row>
    <row r="1457" spans="1:11" x14ac:dyDescent="0.35">
      <c r="A1457" s="9" t="s">
        <v>41</v>
      </c>
      <c r="B1457" s="8" t="s">
        <v>42</v>
      </c>
    </row>
    <row r="1458" spans="1:11" x14ac:dyDescent="0.35">
      <c r="A1458" s="9" t="s">
        <v>43</v>
      </c>
      <c r="B1458" s="8" t="s">
        <v>171</v>
      </c>
    </row>
    <row r="1459" spans="1:11" ht="15.5" x14ac:dyDescent="0.35">
      <c r="A1459" s="6" t="s">
        <v>45</v>
      </c>
    </row>
    <row r="1460" spans="1:11" x14ac:dyDescent="0.35">
      <c r="A1460" s="9" t="s">
        <v>46</v>
      </c>
      <c r="B1460" s="8" t="s">
        <v>47</v>
      </c>
      <c r="C1460" s="8" t="s">
        <v>35</v>
      </c>
      <c r="D1460" s="8" t="s">
        <v>43</v>
      </c>
      <c r="E1460" s="8" t="s">
        <v>48</v>
      </c>
      <c r="F1460" s="8" t="s">
        <v>41</v>
      </c>
      <c r="G1460" s="8" t="s">
        <v>49</v>
      </c>
      <c r="H1460" s="8" t="s">
        <v>50</v>
      </c>
      <c r="I1460" s="8" t="s">
        <v>52</v>
      </c>
      <c r="J1460" s="8" t="s">
        <v>53</v>
      </c>
      <c r="K1460" s="8" t="s">
        <v>39</v>
      </c>
    </row>
    <row r="1461" spans="1:11" ht="43.5" x14ac:dyDescent="0.35">
      <c r="A1461" s="9" t="s">
        <v>304</v>
      </c>
      <c r="B1461" s="8">
        <v>1</v>
      </c>
      <c r="C1461" s="8" t="s">
        <v>36</v>
      </c>
      <c r="D1461" s="8" t="s">
        <v>171</v>
      </c>
      <c r="E1461" s="8" t="s">
        <v>583</v>
      </c>
      <c r="F1461" s="8" t="s">
        <v>92</v>
      </c>
      <c r="I1461" s="8">
        <v>100</v>
      </c>
      <c r="J1461" s="8" t="s">
        <v>93</v>
      </c>
      <c r="K1461" s="8" t="s">
        <v>305</v>
      </c>
    </row>
    <row r="1462" spans="1:11" ht="43.5" x14ac:dyDescent="0.35">
      <c r="A1462" s="9" t="s">
        <v>612</v>
      </c>
      <c r="B1462" s="8">
        <v>7.5</v>
      </c>
      <c r="C1462" s="8" t="s">
        <v>36</v>
      </c>
      <c r="D1462" s="8" t="s">
        <v>44</v>
      </c>
      <c r="E1462" s="8" t="s">
        <v>95</v>
      </c>
      <c r="F1462" s="8" t="s">
        <v>96</v>
      </c>
      <c r="G1462" s="8">
        <v>0</v>
      </c>
      <c r="H1462" s="8">
        <v>7.5</v>
      </c>
      <c r="J1462" s="8" t="s">
        <v>93</v>
      </c>
      <c r="K1462" s="8" t="s">
        <v>613</v>
      </c>
    </row>
    <row r="1464" spans="1:11" ht="15.5" x14ac:dyDescent="0.35">
      <c r="A1464" s="6" t="s">
        <v>29</v>
      </c>
      <c r="B1464" s="7" t="s">
        <v>614</v>
      </c>
    </row>
    <row r="1465" spans="1:11" x14ac:dyDescent="0.35">
      <c r="A1465" s="9" t="s">
        <v>31</v>
      </c>
      <c r="B1465" s="8" t="s">
        <v>615</v>
      </c>
    </row>
    <row r="1466" spans="1:11" x14ac:dyDescent="0.35">
      <c r="A1466" s="9" t="s">
        <v>33</v>
      </c>
      <c r="B1466" s="8" t="s">
        <v>34</v>
      </c>
    </row>
    <row r="1467" spans="1:11" x14ac:dyDescent="0.35">
      <c r="A1467" s="9" t="s">
        <v>35</v>
      </c>
      <c r="B1467" s="8" t="s">
        <v>36</v>
      </c>
    </row>
    <row r="1468" spans="1:11" x14ac:dyDescent="0.35">
      <c r="A1468" s="9" t="s">
        <v>37</v>
      </c>
      <c r="B1468" s="8">
        <v>1</v>
      </c>
    </row>
    <row r="1469" spans="1:11" x14ac:dyDescent="0.35">
      <c r="A1469" s="9" t="s">
        <v>38</v>
      </c>
      <c r="B1469" s="8" t="s">
        <v>614</v>
      </c>
    </row>
    <row r="1470" spans="1:11" x14ac:dyDescent="0.35">
      <c r="A1470" s="9" t="s">
        <v>39</v>
      </c>
      <c r="B1470" s="8" t="s">
        <v>616</v>
      </c>
    </row>
    <row r="1471" spans="1:11" x14ac:dyDescent="0.35">
      <c r="A1471" s="9" t="s">
        <v>41</v>
      </c>
      <c r="B1471" s="8" t="s">
        <v>42</v>
      </c>
    </row>
    <row r="1472" spans="1:11" x14ac:dyDescent="0.35">
      <c r="A1472" s="9" t="s">
        <v>43</v>
      </c>
      <c r="B1472" s="8" t="s">
        <v>171</v>
      </c>
    </row>
    <row r="1473" spans="1:11" ht="15.5" x14ac:dyDescent="0.35">
      <c r="A1473" s="6" t="s">
        <v>45</v>
      </c>
    </row>
    <row r="1474" spans="1:11" x14ac:dyDescent="0.35">
      <c r="A1474" s="9" t="s">
        <v>46</v>
      </c>
      <c r="B1474" s="8" t="s">
        <v>47</v>
      </c>
      <c r="C1474" s="8" t="s">
        <v>35</v>
      </c>
      <c r="D1474" s="8" t="s">
        <v>43</v>
      </c>
      <c r="E1474" s="8" t="s">
        <v>48</v>
      </c>
      <c r="F1474" s="8" t="s">
        <v>41</v>
      </c>
      <c r="G1474" s="8" t="s">
        <v>49</v>
      </c>
      <c r="H1474" s="8" t="s">
        <v>50</v>
      </c>
      <c r="I1474" s="8" t="s">
        <v>52</v>
      </c>
      <c r="J1474" s="8" t="s">
        <v>53</v>
      </c>
      <c r="K1474" s="8" t="s">
        <v>39</v>
      </c>
    </row>
    <row r="1475" spans="1:11" ht="29" x14ac:dyDescent="0.35">
      <c r="A1475" s="9" t="s">
        <v>614</v>
      </c>
      <c r="B1475" s="8">
        <v>1</v>
      </c>
      <c r="C1475" s="8" t="s">
        <v>36</v>
      </c>
      <c r="D1475" s="8" t="s">
        <v>171</v>
      </c>
      <c r="E1475" s="8" t="s">
        <v>617</v>
      </c>
      <c r="F1475" s="8" t="s">
        <v>92</v>
      </c>
      <c r="I1475" s="8">
        <v>100</v>
      </c>
      <c r="J1475" s="8" t="s">
        <v>93</v>
      </c>
      <c r="K1475" s="8" t="s">
        <v>616</v>
      </c>
    </row>
    <row r="1476" spans="1:11" ht="29" x14ac:dyDescent="0.35">
      <c r="A1476" s="9" t="s">
        <v>618</v>
      </c>
      <c r="B1476" s="8">
        <v>8</v>
      </c>
      <c r="C1476" s="8" t="s">
        <v>36</v>
      </c>
      <c r="D1476" s="8" t="s">
        <v>44</v>
      </c>
      <c r="E1476" s="8" t="s">
        <v>95</v>
      </c>
      <c r="F1476" s="8" t="s">
        <v>96</v>
      </c>
      <c r="G1476" s="8">
        <v>0</v>
      </c>
      <c r="H1476" s="8">
        <v>8</v>
      </c>
      <c r="J1476" s="8" t="s">
        <v>93</v>
      </c>
      <c r="K1476" s="8" t="s">
        <v>619</v>
      </c>
    </row>
    <row r="1478" spans="1:11" ht="15.5" x14ac:dyDescent="0.35">
      <c r="A1478" s="6" t="s">
        <v>29</v>
      </c>
      <c r="B1478" s="7" t="s">
        <v>620</v>
      </c>
    </row>
    <row r="1479" spans="1:11" x14ac:dyDescent="0.35">
      <c r="A1479" s="9" t="s">
        <v>31</v>
      </c>
      <c r="B1479" s="8" t="s">
        <v>621</v>
      </c>
    </row>
    <row r="1480" spans="1:11" x14ac:dyDescent="0.35">
      <c r="A1480" s="9" t="s">
        <v>33</v>
      </c>
      <c r="B1480" s="8" t="s">
        <v>34</v>
      </c>
    </row>
    <row r="1481" spans="1:11" x14ac:dyDescent="0.35">
      <c r="A1481" s="9" t="s">
        <v>35</v>
      </c>
      <c r="B1481" s="8" t="s">
        <v>36</v>
      </c>
    </row>
    <row r="1482" spans="1:11" x14ac:dyDescent="0.35">
      <c r="A1482" s="9" t="s">
        <v>37</v>
      </c>
      <c r="B1482" s="8">
        <v>1</v>
      </c>
    </row>
    <row r="1483" spans="1:11" x14ac:dyDescent="0.35">
      <c r="A1483" s="9" t="s">
        <v>38</v>
      </c>
      <c r="B1483" s="8" t="s">
        <v>620</v>
      </c>
    </row>
    <row r="1484" spans="1:11" x14ac:dyDescent="0.35">
      <c r="A1484" s="9" t="s">
        <v>39</v>
      </c>
      <c r="B1484" s="8" t="s">
        <v>622</v>
      </c>
    </row>
    <row r="1485" spans="1:11" x14ac:dyDescent="0.35">
      <c r="A1485" s="9" t="s">
        <v>41</v>
      </c>
      <c r="B1485" s="8" t="s">
        <v>42</v>
      </c>
    </row>
    <row r="1486" spans="1:11" x14ac:dyDescent="0.35">
      <c r="A1486" s="9" t="s">
        <v>43</v>
      </c>
      <c r="B1486" s="8" t="s">
        <v>171</v>
      </c>
    </row>
    <row r="1487" spans="1:11" ht="15.5" x14ac:dyDescent="0.35">
      <c r="A1487" s="6" t="s">
        <v>45</v>
      </c>
    </row>
    <row r="1488" spans="1:11" x14ac:dyDescent="0.35">
      <c r="A1488" s="9" t="s">
        <v>46</v>
      </c>
      <c r="B1488" s="8" t="s">
        <v>47</v>
      </c>
      <c r="C1488" s="8" t="s">
        <v>35</v>
      </c>
      <c r="D1488" s="8" t="s">
        <v>43</v>
      </c>
      <c r="E1488" s="8" t="s">
        <v>48</v>
      </c>
      <c r="F1488" s="8" t="s">
        <v>41</v>
      </c>
      <c r="G1488" s="8" t="s">
        <v>49</v>
      </c>
      <c r="H1488" s="8" t="s">
        <v>50</v>
      </c>
      <c r="I1488" s="8" t="s">
        <v>52</v>
      </c>
      <c r="J1488" s="8" t="s">
        <v>53</v>
      </c>
      <c r="K1488" s="8" t="s">
        <v>39</v>
      </c>
    </row>
    <row r="1489" spans="1:11" ht="29" x14ac:dyDescent="0.35">
      <c r="A1489" s="9" t="s">
        <v>620</v>
      </c>
      <c r="B1489" s="8">
        <v>1</v>
      </c>
      <c r="C1489" s="8" t="s">
        <v>36</v>
      </c>
      <c r="D1489" s="8" t="s">
        <v>171</v>
      </c>
      <c r="E1489" s="8" t="s">
        <v>617</v>
      </c>
      <c r="F1489" s="8" t="s">
        <v>92</v>
      </c>
      <c r="I1489" s="8">
        <v>100</v>
      </c>
      <c r="J1489" s="8" t="s">
        <v>93</v>
      </c>
      <c r="K1489" s="8" t="s">
        <v>622</v>
      </c>
    </row>
    <row r="1490" spans="1:11" ht="29" x14ac:dyDescent="0.35">
      <c r="A1490" s="9" t="s">
        <v>623</v>
      </c>
      <c r="B1490" s="8">
        <v>8.3699999999999992</v>
      </c>
      <c r="C1490" s="8" t="s">
        <v>36</v>
      </c>
      <c r="D1490" s="8" t="s">
        <v>44</v>
      </c>
      <c r="E1490" s="8" t="s">
        <v>95</v>
      </c>
      <c r="F1490" s="8" t="s">
        <v>96</v>
      </c>
      <c r="G1490" s="8">
        <v>0</v>
      </c>
      <c r="H1490" s="8">
        <v>8.3699999999999992</v>
      </c>
      <c r="J1490" s="8" t="s">
        <v>93</v>
      </c>
      <c r="K1490" s="8" t="s">
        <v>624</v>
      </c>
    </row>
    <row r="1492" spans="1:11" ht="15.5" x14ac:dyDescent="0.35">
      <c r="A1492" s="6" t="s">
        <v>29</v>
      </c>
      <c r="B1492" s="7" t="s">
        <v>312</v>
      </c>
    </row>
    <row r="1493" spans="1:11" x14ac:dyDescent="0.35">
      <c r="A1493" s="9" t="s">
        <v>31</v>
      </c>
      <c r="B1493" s="8" t="s">
        <v>625</v>
      </c>
    </row>
    <row r="1494" spans="1:11" x14ac:dyDescent="0.35">
      <c r="A1494" s="9" t="s">
        <v>33</v>
      </c>
      <c r="B1494" s="8" t="s">
        <v>34</v>
      </c>
    </row>
    <row r="1495" spans="1:11" x14ac:dyDescent="0.35">
      <c r="A1495" s="9" t="s">
        <v>35</v>
      </c>
      <c r="B1495" s="8" t="s">
        <v>36</v>
      </c>
    </row>
    <row r="1496" spans="1:11" x14ac:dyDescent="0.35">
      <c r="A1496" s="9" t="s">
        <v>37</v>
      </c>
      <c r="B1496" s="8">
        <v>1</v>
      </c>
    </row>
    <row r="1497" spans="1:11" x14ac:dyDescent="0.35">
      <c r="A1497" s="9" t="s">
        <v>38</v>
      </c>
      <c r="B1497" s="8" t="s">
        <v>312</v>
      </c>
    </row>
    <row r="1498" spans="1:11" x14ac:dyDescent="0.35">
      <c r="A1498" s="9" t="s">
        <v>39</v>
      </c>
      <c r="B1498" s="8" t="s">
        <v>313</v>
      </c>
    </row>
    <row r="1499" spans="1:11" x14ac:dyDescent="0.35">
      <c r="A1499" s="9" t="s">
        <v>41</v>
      </c>
      <c r="B1499" s="8" t="s">
        <v>42</v>
      </c>
    </row>
    <row r="1500" spans="1:11" x14ac:dyDescent="0.35">
      <c r="A1500" s="9" t="s">
        <v>43</v>
      </c>
      <c r="B1500" s="8" t="s">
        <v>171</v>
      </c>
    </row>
    <row r="1501" spans="1:11" ht="15.5" x14ac:dyDescent="0.35">
      <c r="A1501" s="6" t="s">
        <v>45</v>
      </c>
    </row>
    <row r="1502" spans="1:11" x14ac:dyDescent="0.35">
      <c r="A1502" s="9" t="s">
        <v>46</v>
      </c>
      <c r="B1502" s="8" t="s">
        <v>47</v>
      </c>
      <c r="C1502" s="8" t="s">
        <v>35</v>
      </c>
      <c r="D1502" s="8" t="s">
        <v>43</v>
      </c>
      <c r="E1502" s="8" t="s">
        <v>48</v>
      </c>
      <c r="F1502" s="8" t="s">
        <v>41</v>
      </c>
      <c r="G1502" s="8" t="s">
        <v>49</v>
      </c>
      <c r="H1502" s="8" t="s">
        <v>50</v>
      </c>
      <c r="I1502" s="8" t="s">
        <v>52</v>
      </c>
      <c r="J1502" s="8" t="s">
        <v>53</v>
      </c>
      <c r="K1502" s="8" t="s">
        <v>39</v>
      </c>
    </row>
    <row r="1503" spans="1:11" ht="43.5" x14ac:dyDescent="0.35">
      <c r="A1503" s="9" t="s">
        <v>312</v>
      </c>
      <c r="B1503" s="8">
        <v>1</v>
      </c>
      <c r="C1503" s="8" t="s">
        <v>36</v>
      </c>
      <c r="D1503" s="8" t="s">
        <v>171</v>
      </c>
      <c r="E1503" s="8" t="s">
        <v>617</v>
      </c>
      <c r="F1503" s="8" t="s">
        <v>92</v>
      </c>
      <c r="I1503" s="8">
        <v>100</v>
      </c>
      <c r="J1503" s="8" t="s">
        <v>93</v>
      </c>
      <c r="K1503" s="8" t="s">
        <v>313</v>
      </c>
    </row>
    <row r="1504" spans="1:11" ht="43.5" x14ac:dyDescent="0.35">
      <c r="A1504" s="9" t="s">
        <v>626</v>
      </c>
      <c r="B1504" s="8">
        <v>8.3699999999999992</v>
      </c>
      <c r="C1504" s="8" t="s">
        <v>36</v>
      </c>
      <c r="D1504" s="8" t="s">
        <v>44</v>
      </c>
      <c r="E1504" s="8" t="s">
        <v>95</v>
      </c>
      <c r="F1504" s="8" t="s">
        <v>96</v>
      </c>
      <c r="G1504" s="8">
        <v>0</v>
      </c>
      <c r="H1504" s="8">
        <v>8.3699999999999992</v>
      </c>
      <c r="J1504" s="8" t="s">
        <v>93</v>
      </c>
      <c r="K1504" s="8" t="s">
        <v>627</v>
      </c>
    </row>
    <row r="1506" spans="1:11" ht="15.5" x14ac:dyDescent="0.35">
      <c r="A1506" s="6" t="s">
        <v>29</v>
      </c>
      <c r="B1506" s="7" t="s">
        <v>319</v>
      </c>
    </row>
    <row r="1507" spans="1:11" x14ac:dyDescent="0.35">
      <c r="A1507" s="9" t="s">
        <v>31</v>
      </c>
      <c r="B1507" s="8" t="s">
        <v>628</v>
      </c>
    </row>
    <row r="1508" spans="1:11" x14ac:dyDescent="0.35">
      <c r="A1508" s="9" t="s">
        <v>33</v>
      </c>
      <c r="B1508" s="8" t="s">
        <v>34</v>
      </c>
    </row>
    <row r="1509" spans="1:11" x14ac:dyDescent="0.35">
      <c r="A1509" s="9" t="s">
        <v>35</v>
      </c>
      <c r="B1509" s="8" t="s">
        <v>36</v>
      </c>
    </row>
    <row r="1510" spans="1:11" x14ac:dyDescent="0.35">
      <c r="A1510" s="9" t="s">
        <v>37</v>
      </c>
      <c r="B1510" s="8">
        <v>1</v>
      </c>
    </row>
    <row r="1511" spans="1:11" x14ac:dyDescent="0.35">
      <c r="A1511" s="9" t="s">
        <v>38</v>
      </c>
      <c r="B1511" s="8" t="s">
        <v>319</v>
      </c>
    </row>
    <row r="1512" spans="1:11" x14ac:dyDescent="0.35">
      <c r="A1512" s="9" t="s">
        <v>39</v>
      </c>
      <c r="B1512" s="8" t="s">
        <v>320</v>
      </c>
    </row>
    <row r="1513" spans="1:11" x14ac:dyDescent="0.35">
      <c r="A1513" s="9" t="s">
        <v>41</v>
      </c>
      <c r="B1513" s="8" t="s">
        <v>42</v>
      </c>
    </row>
    <row r="1514" spans="1:11" x14ac:dyDescent="0.35">
      <c r="A1514" s="9" t="s">
        <v>43</v>
      </c>
      <c r="B1514" s="8" t="s">
        <v>171</v>
      </c>
    </row>
    <row r="1515" spans="1:11" ht="15.5" x14ac:dyDescent="0.35">
      <c r="A1515" s="6" t="s">
        <v>45</v>
      </c>
    </row>
    <row r="1516" spans="1:11" x14ac:dyDescent="0.35">
      <c r="A1516" s="9" t="s">
        <v>46</v>
      </c>
      <c r="B1516" s="8" t="s">
        <v>47</v>
      </c>
      <c r="C1516" s="8" t="s">
        <v>35</v>
      </c>
      <c r="D1516" s="8" t="s">
        <v>43</v>
      </c>
      <c r="E1516" s="8" t="s">
        <v>48</v>
      </c>
      <c r="F1516" s="8" t="s">
        <v>41</v>
      </c>
      <c r="G1516" s="8" t="s">
        <v>49</v>
      </c>
      <c r="H1516" s="8" t="s">
        <v>50</v>
      </c>
      <c r="I1516" s="8" t="s">
        <v>52</v>
      </c>
      <c r="J1516" s="8" t="s">
        <v>53</v>
      </c>
      <c r="K1516" s="8" t="s">
        <v>39</v>
      </c>
    </row>
    <row r="1517" spans="1:11" ht="43.5" x14ac:dyDescent="0.35">
      <c r="A1517" s="9" t="s">
        <v>319</v>
      </c>
      <c r="B1517" s="8">
        <v>1</v>
      </c>
      <c r="C1517" s="8" t="s">
        <v>36</v>
      </c>
      <c r="D1517" s="8" t="s">
        <v>171</v>
      </c>
      <c r="E1517" s="8" t="s">
        <v>617</v>
      </c>
      <c r="F1517" s="8" t="s">
        <v>92</v>
      </c>
      <c r="I1517" s="8">
        <v>100</v>
      </c>
      <c r="J1517" s="8" t="s">
        <v>93</v>
      </c>
      <c r="K1517" s="8" t="s">
        <v>320</v>
      </c>
    </row>
    <row r="1518" spans="1:11" ht="43.5" x14ac:dyDescent="0.35">
      <c r="A1518" s="9" t="s">
        <v>629</v>
      </c>
      <c r="B1518" s="8">
        <v>8.3699999999999992</v>
      </c>
      <c r="C1518" s="8" t="s">
        <v>36</v>
      </c>
      <c r="D1518" s="8" t="s">
        <v>44</v>
      </c>
      <c r="E1518" s="8" t="s">
        <v>95</v>
      </c>
      <c r="F1518" s="8" t="s">
        <v>96</v>
      </c>
      <c r="G1518" s="8">
        <v>0</v>
      </c>
      <c r="H1518" s="8">
        <v>8.3699999999999992</v>
      </c>
      <c r="J1518" s="8" t="s">
        <v>93</v>
      </c>
      <c r="K1518" s="8" t="s">
        <v>630</v>
      </c>
    </row>
    <row r="1520" spans="1:11" ht="15.5" x14ac:dyDescent="0.35">
      <c r="A1520" s="6" t="s">
        <v>29</v>
      </c>
      <c r="B1520" s="7" t="s">
        <v>326</v>
      </c>
    </row>
    <row r="1521" spans="1:11" x14ac:dyDescent="0.35">
      <c r="A1521" s="9" t="s">
        <v>31</v>
      </c>
      <c r="B1521" s="8" t="s">
        <v>631</v>
      </c>
    </row>
    <row r="1522" spans="1:11" x14ac:dyDescent="0.35">
      <c r="A1522" s="9" t="s">
        <v>33</v>
      </c>
      <c r="B1522" s="8" t="s">
        <v>34</v>
      </c>
    </row>
    <row r="1523" spans="1:11" x14ac:dyDescent="0.35">
      <c r="A1523" s="9" t="s">
        <v>35</v>
      </c>
      <c r="B1523" s="8" t="s">
        <v>36</v>
      </c>
    </row>
    <row r="1524" spans="1:11" x14ac:dyDescent="0.35">
      <c r="A1524" s="9" t="s">
        <v>37</v>
      </c>
      <c r="B1524" s="8">
        <v>1</v>
      </c>
    </row>
    <row r="1525" spans="1:11" x14ac:dyDescent="0.35">
      <c r="A1525" s="9" t="s">
        <v>38</v>
      </c>
      <c r="B1525" s="8" t="s">
        <v>326</v>
      </c>
    </row>
    <row r="1526" spans="1:11" x14ac:dyDescent="0.35">
      <c r="A1526" s="9" t="s">
        <v>39</v>
      </c>
      <c r="B1526" s="8" t="s">
        <v>327</v>
      </c>
    </row>
    <row r="1527" spans="1:11" x14ac:dyDescent="0.35">
      <c r="A1527" s="9" t="s">
        <v>41</v>
      </c>
      <c r="B1527" s="8" t="s">
        <v>42</v>
      </c>
    </row>
    <row r="1528" spans="1:11" x14ac:dyDescent="0.35">
      <c r="A1528" s="9" t="s">
        <v>43</v>
      </c>
      <c r="B1528" s="8" t="s">
        <v>171</v>
      </c>
    </row>
    <row r="1529" spans="1:11" ht="15.5" x14ac:dyDescent="0.35">
      <c r="A1529" s="6" t="s">
        <v>45</v>
      </c>
    </row>
    <row r="1530" spans="1:11" x14ac:dyDescent="0.35">
      <c r="A1530" s="9" t="s">
        <v>46</v>
      </c>
      <c r="B1530" s="8" t="s">
        <v>47</v>
      </c>
      <c r="C1530" s="8" t="s">
        <v>35</v>
      </c>
      <c r="D1530" s="8" t="s">
        <v>43</v>
      </c>
      <c r="E1530" s="8" t="s">
        <v>48</v>
      </c>
      <c r="F1530" s="8" t="s">
        <v>41</v>
      </c>
      <c r="G1530" s="8" t="s">
        <v>49</v>
      </c>
      <c r="H1530" s="8" t="s">
        <v>50</v>
      </c>
      <c r="I1530" s="8" t="s">
        <v>52</v>
      </c>
      <c r="J1530" s="8" t="s">
        <v>53</v>
      </c>
      <c r="K1530" s="8" t="s">
        <v>39</v>
      </c>
    </row>
    <row r="1531" spans="1:11" ht="43.5" x14ac:dyDescent="0.35">
      <c r="A1531" s="9" t="s">
        <v>326</v>
      </c>
      <c r="B1531" s="8">
        <v>1</v>
      </c>
      <c r="C1531" s="8" t="s">
        <v>36</v>
      </c>
      <c r="D1531" s="8" t="s">
        <v>171</v>
      </c>
      <c r="E1531" s="8" t="s">
        <v>617</v>
      </c>
      <c r="F1531" s="8" t="s">
        <v>92</v>
      </c>
      <c r="I1531" s="8">
        <v>100</v>
      </c>
      <c r="J1531" s="8" t="s">
        <v>93</v>
      </c>
      <c r="K1531" s="8" t="s">
        <v>327</v>
      </c>
    </row>
    <row r="1532" spans="1:11" ht="43.5" x14ac:dyDescent="0.35">
      <c r="A1532" s="9" t="s">
        <v>632</v>
      </c>
      <c r="B1532" s="8">
        <v>8.3699999999999992</v>
      </c>
      <c r="C1532" s="8" t="s">
        <v>36</v>
      </c>
      <c r="D1532" s="8" t="s">
        <v>44</v>
      </c>
      <c r="E1532" s="8" t="s">
        <v>95</v>
      </c>
      <c r="F1532" s="8" t="s">
        <v>96</v>
      </c>
      <c r="G1532" s="8">
        <v>0</v>
      </c>
      <c r="H1532" s="8">
        <v>8.3699999999999992</v>
      </c>
      <c r="J1532" s="8" t="s">
        <v>93</v>
      </c>
      <c r="K1532" s="8" t="s">
        <v>633</v>
      </c>
    </row>
    <row r="1534" spans="1:11" ht="15.5" x14ac:dyDescent="0.35">
      <c r="A1534" s="6" t="s">
        <v>29</v>
      </c>
      <c r="B1534" s="7" t="s">
        <v>334</v>
      </c>
    </row>
    <row r="1535" spans="1:11" x14ac:dyDescent="0.35">
      <c r="A1535" s="9" t="s">
        <v>31</v>
      </c>
      <c r="B1535" s="8" t="s">
        <v>634</v>
      </c>
    </row>
    <row r="1536" spans="1:11" x14ac:dyDescent="0.35">
      <c r="A1536" s="9" t="s">
        <v>33</v>
      </c>
      <c r="B1536" s="8" t="s">
        <v>34</v>
      </c>
    </row>
    <row r="1537" spans="1:11" x14ac:dyDescent="0.35">
      <c r="A1537" s="9" t="s">
        <v>35</v>
      </c>
      <c r="B1537" s="8" t="s">
        <v>36</v>
      </c>
    </row>
    <row r="1538" spans="1:11" x14ac:dyDescent="0.35">
      <c r="A1538" s="9" t="s">
        <v>37</v>
      </c>
      <c r="B1538" s="8">
        <v>1</v>
      </c>
    </row>
    <row r="1539" spans="1:11" x14ac:dyDescent="0.35">
      <c r="A1539" s="9" t="s">
        <v>38</v>
      </c>
      <c r="B1539" s="8" t="s">
        <v>334</v>
      </c>
    </row>
    <row r="1540" spans="1:11" x14ac:dyDescent="0.35">
      <c r="A1540" s="9" t="s">
        <v>39</v>
      </c>
      <c r="B1540" s="8" t="s">
        <v>335</v>
      </c>
    </row>
    <row r="1541" spans="1:11" x14ac:dyDescent="0.35">
      <c r="A1541" s="9" t="s">
        <v>41</v>
      </c>
      <c r="B1541" s="8" t="s">
        <v>42</v>
      </c>
    </row>
    <row r="1542" spans="1:11" x14ac:dyDescent="0.35">
      <c r="A1542" s="9" t="s">
        <v>43</v>
      </c>
      <c r="B1542" s="8" t="s">
        <v>171</v>
      </c>
    </row>
    <row r="1543" spans="1:11" ht="15.5" x14ac:dyDescent="0.35">
      <c r="A1543" s="6" t="s">
        <v>45</v>
      </c>
    </row>
    <row r="1544" spans="1:11" x14ac:dyDescent="0.35">
      <c r="A1544" s="9" t="s">
        <v>46</v>
      </c>
      <c r="B1544" s="8" t="s">
        <v>47</v>
      </c>
      <c r="C1544" s="8" t="s">
        <v>35</v>
      </c>
      <c r="D1544" s="8" t="s">
        <v>43</v>
      </c>
      <c r="E1544" s="8" t="s">
        <v>48</v>
      </c>
      <c r="F1544" s="8" t="s">
        <v>41</v>
      </c>
      <c r="G1544" s="8" t="s">
        <v>49</v>
      </c>
      <c r="H1544" s="8" t="s">
        <v>50</v>
      </c>
      <c r="I1544" s="8" t="s">
        <v>52</v>
      </c>
      <c r="J1544" s="8" t="s">
        <v>53</v>
      </c>
      <c r="K1544" s="8" t="s">
        <v>39</v>
      </c>
    </row>
    <row r="1545" spans="1:11" ht="43.5" x14ac:dyDescent="0.35">
      <c r="A1545" s="9" t="s">
        <v>334</v>
      </c>
      <c r="B1545" s="8">
        <v>1</v>
      </c>
      <c r="C1545" s="8" t="s">
        <v>36</v>
      </c>
      <c r="D1545" s="8" t="s">
        <v>171</v>
      </c>
      <c r="E1545" s="8" t="s">
        <v>617</v>
      </c>
      <c r="F1545" s="8" t="s">
        <v>92</v>
      </c>
      <c r="I1545" s="8">
        <v>100</v>
      </c>
      <c r="J1545" s="8" t="s">
        <v>93</v>
      </c>
      <c r="K1545" s="8" t="s">
        <v>335</v>
      </c>
    </row>
    <row r="1546" spans="1:11" ht="43.5" x14ac:dyDescent="0.35">
      <c r="A1546" s="9" t="s">
        <v>635</v>
      </c>
      <c r="B1546" s="8">
        <v>8.3699999999999992</v>
      </c>
      <c r="C1546" s="8" t="s">
        <v>36</v>
      </c>
      <c r="D1546" s="8" t="s">
        <v>44</v>
      </c>
      <c r="E1546" s="8" t="s">
        <v>95</v>
      </c>
      <c r="F1546" s="8" t="s">
        <v>96</v>
      </c>
      <c r="G1546" s="8">
        <v>0</v>
      </c>
      <c r="H1546" s="8">
        <v>8.3699999999999992</v>
      </c>
      <c r="J1546" s="8" t="s">
        <v>93</v>
      </c>
      <c r="K1546" s="8" t="s">
        <v>636</v>
      </c>
    </row>
    <row r="1548" spans="1:11" ht="15.5" x14ac:dyDescent="0.35">
      <c r="A1548" s="6" t="s">
        <v>29</v>
      </c>
      <c r="B1548" s="7" t="s">
        <v>341</v>
      </c>
    </row>
    <row r="1549" spans="1:11" x14ac:dyDescent="0.35">
      <c r="A1549" s="9" t="s">
        <v>31</v>
      </c>
      <c r="B1549" s="8" t="s">
        <v>637</v>
      </c>
    </row>
    <row r="1550" spans="1:11" x14ac:dyDescent="0.35">
      <c r="A1550" s="9" t="s">
        <v>33</v>
      </c>
      <c r="B1550" s="8" t="s">
        <v>34</v>
      </c>
    </row>
    <row r="1551" spans="1:11" x14ac:dyDescent="0.35">
      <c r="A1551" s="9" t="s">
        <v>35</v>
      </c>
      <c r="B1551" s="8" t="s">
        <v>36</v>
      </c>
    </row>
    <row r="1552" spans="1:11" x14ac:dyDescent="0.35">
      <c r="A1552" s="9" t="s">
        <v>37</v>
      </c>
      <c r="B1552" s="8">
        <v>1</v>
      </c>
    </row>
    <row r="1553" spans="1:11" x14ac:dyDescent="0.35">
      <c r="A1553" s="9" t="s">
        <v>38</v>
      </c>
      <c r="B1553" s="8" t="s">
        <v>341</v>
      </c>
    </row>
    <row r="1554" spans="1:11" x14ac:dyDescent="0.35">
      <c r="A1554" s="9" t="s">
        <v>39</v>
      </c>
      <c r="B1554" s="8" t="s">
        <v>342</v>
      </c>
    </row>
    <row r="1555" spans="1:11" x14ac:dyDescent="0.35">
      <c r="A1555" s="9" t="s">
        <v>41</v>
      </c>
      <c r="B1555" s="8" t="s">
        <v>42</v>
      </c>
    </row>
    <row r="1556" spans="1:11" x14ac:dyDescent="0.35">
      <c r="A1556" s="9" t="s">
        <v>43</v>
      </c>
      <c r="B1556" s="8" t="s">
        <v>171</v>
      </c>
    </row>
    <row r="1557" spans="1:11" ht="15.5" x14ac:dyDescent="0.35">
      <c r="A1557" s="6" t="s">
        <v>45</v>
      </c>
    </row>
    <row r="1558" spans="1:11" x14ac:dyDescent="0.35">
      <c r="A1558" s="9" t="s">
        <v>46</v>
      </c>
      <c r="B1558" s="8" t="s">
        <v>47</v>
      </c>
      <c r="C1558" s="8" t="s">
        <v>35</v>
      </c>
      <c r="D1558" s="8" t="s">
        <v>43</v>
      </c>
      <c r="E1558" s="8" t="s">
        <v>48</v>
      </c>
      <c r="F1558" s="8" t="s">
        <v>41</v>
      </c>
      <c r="G1558" s="8" t="s">
        <v>49</v>
      </c>
      <c r="H1558" s="8" t="s">
        <v>50</v>
      </c>
      <c r="I1558" s="8" t="s">
        <v>52</v>
      </c>
      <c r="J1558" s="8" t="s">
        <v>53</v>
      </c>
      <c r="K1558" s="8" t="s">
        <v>39</v>
      </c>
    </row>
    <row r="1559" spans="1:11" ht="43.5" x14ac:dyDescent="0.35">
      <c r="A1559" s="9" t="s">
        <v>341</v>
      </c>
      <c r="B1559" s="8">
        <v>1</v>
      </c>
      <c r="C1559" s="8" t="s">
        <v>36</v>
      </c>
      <c r="D1559" s="8" t="s">
        <v>171</v>
      </c>
      <c r="E1559" s="8" t="s">
        <v>617</v>
      </c>
      <c r="F1559" s="8" t="s">
        <v>92</v>
      </c>
      <c r="I1559" s="8">
        <v>100</v>
      </c>
      <c r="J1559" s="8" t="s">
        <v>93</v>
      </c>
      <c r="K1559" s="8" t="s">
        <v>342</v>
      </c>
    </row>
    <row r="1560" spans="1:11" ht="43.5" x14ac:dyDescent="0.35">
      <c r="A1560" s="9" t="s">
        <v>638</v>
      </c>
      <c r="B1560" s="8">
        <v>8</v>
      </c>
      <c r="C1560" s="8" t="s">
        <v>36</v>
      </c>
      <c r="D1560" s="8" t="s">
        <v>44</v>
      </c>
      <c r="E1560" s="8" t="s">
        <v>95</v>
      </c>
      <c r="F1560" s="8" t="s">
        <v>96</v>
      </c>
      <c r="G1560" s="8">
        <v>0</v>
      </c>
      <c r="H1560" s="8">
        <v>8</v>
      </c>
      <c r="J1560" s="8" t="s">
        <v>93</v>
      </c>
      <c r="K1560" s="8" t="s">
        <v>639</v>
      </c>
    </row>
    <row r="1562" spans="1:11" ht="15.5" x14ac:dyDescent="0.35">
      <c r="A1562" s="6" t="s">
        <v>29</v>
      </c>
      <c r="B1562" s="7" t="s">
        <v>348</v>
      </c>
    </row>
    <row r="1563" spans="1:11" x14ac:dyDescent="0.35">
      <c r="A1563" s="9" t="s">
        <v>31</v>
      </c>
      <c r="B1563" s="8" t="s">
        <v>640</v>
      </c>
    </row>
    <row r="1564" spans="1:11" x14ac:dyDescent="0.35">
      <c r="A1564" s="9" t="s">
        <v>33</v>
      </c>
      <c r="B1564" s="8" t="s">
        <v>34</v>
      </c>
    </row>
    <row r="1565" spans="1:11" x14ac:dyDescent="0.35">
      <c r="A1565" s="9" t="s">
        <v>35</v>
      </c>
      <c r="B1565" s="8" t="s">
        <v>36</v>
      </c>
    </row>
    <row r="1566" spans="1:11" x14ac:dyDescent="0.35">
      <c r="A1566" s="9" t="s">
        <v>37</v>
      </c>
      <c r="B1566" s="8">
        <v>1</v>
      </c>
    </row>
    <row r="1567" spans="1:11" x14ac:dyDescent="0.35">
      <c r="A1567" s="9" t="s">
        <v>38</v>
      </c>
      <c r="B1567" s="8" t="s">
        <v>348</v>
      </c>
    </row>
    <row r="1568" spans="1:11" x14ac:dyDescent="0.35">
      <c r="A1568" s="9" t="s">
        <v>39</v>
      </c>
      <c r="B1568" s="8" t="s">
        <v>349</v>
      </c>
    </row>
    <row r="1569" spans="1:11" x14ac:dyDescent="0.35">
      <c r="A1569" s="9" t="s">
        <v>41</v>
      </c>
      <c r="B1569" s="8" t="s">
        <v>42</v>
      </c>
    </row>
    <row r="1570" spans="1:11" x14ac:dyDescent="0.35">
      <c r="A1570" s="9" t="s">
        <v>43</v>
      </c>
      <c r="B1570" s="8" t="s">
        <v>171</v>
      </c>
    </row>
    <row r="1571" spans="1:11" ht="15.5" x14ac:dyDescent="0.35">
      <c r="A1571" s="6" t="s">
        <v>45</v>
      </c>
    </row>
    <row r="1572" spans="1:11" x14ac:dyDescent="0.35">
      <c r="A1572" s="9" t="s">
        <v>46</v>
      </c>
      <c r="B1572" s="8" t="s">
        <v>47</v>
      </c>
      <c r="C1572" s="8" t="s">
        <v>35</v>
      </c>
      <c r="D1572" s="8" t="s">
        <v>43</v>
      </c>
      <c r="E1572" s="8" t="s">
        <v>48</v>
      </c>
      <c r="F1572" s="8" t="s">
        <v>41</v>
      </c>
      <c r="G1572" s="8" t="s">
        <v>49</v>
      </c>
      <c r="H1572" s="8" t="s">
        <v>50</v>
      </c>
      <c r="I1572" s="8" t="s">
        <v>52</v>
      </c>
      <c r="J1572" s="8" t="s">
        <v>53</v>
      </c>
      <c r="K1572" s="8" t="s">
        <v>39</v>
      </c>
    </row>
    <row r="1573" spans="1:11" ht="43.5" x14ac:dyDescent="0.35">
      <c r="A1573" s="9" t="s">
        <v>348</v>
      </c>
      <c r="B1573" s="8">
        <v>1</v>
      </c>
      <c r="C1573" s="8" t="s">
        <v>36</v>
      </c>
      <c r="D1573" s="8" t="s">
        <v>171</v>
      </c>
      <c r="E1573" s="8" t="s">
        <v>617</v>
      </c>
      <c r="F1573" s="8" t="s">
        <v>92</v>
      </c>
      <c r="I1573" s="8">
        <v>100</v>
      </c>
      <c r="J1573" s="8" t="s">
        <v>93</v>
      </c>
      <c r="K1573" s="8" t="s">
        <v>349</v>
      </c>
    </row>
    <row r="1574" spans="1:11" ht="43.5" x14ac:dyDescent="0.35">
      <c r="A1574" s="9" t="s">
        <v>641</v>
      </c>
      <c r="B1574" s="8">
        <v>8</v>
      </c>
      <c r="C1574" s="8" t="s">
        <v>36</v>
      </c>
      <c r="D1574" s="8" t="s">
        <v>44</v>
      </c>
      <c r="E1574" s="8" t="s">
        <v>95</v>
      </c>
      <c r="F1574" s="8" t="s">
        <v>96</v>
      </c>
      <c r="G1574" s="8">
        <v>0</v>
      </c>
      <c r="H1574" s="8">
        <v>8</v>
      </c>
      <c r="J1574" s="8" t="s">
        <v>93</v>
      </c>
      <c r="K1574" s="8" t="s">
        <v>642</v>
      </c>
    </row>
    <row r="1576" spans="1:11" ht="15.5" x14ac:dyDescent="0.35">
      <c r="A1576" s="6" t="s">
        <v>29</v>
      </c>
      <c r="B1576" s="7" t="s">
        <v>643</v>
      </c>
    </row>
    <row r="1577" spans="1:11" x14ac:dyDescent="0.35">
      <c r="A1577" s="9" t="s">
        <v>31</v>
      </c>
      <c r="B1577" s="8" t="s">
        <v>644</v>
      </c>
    </row>
    <row r="1578" spans="1:11" x14ac:dyDescent="0.35">
      <c r="A1578" s="9" t="s">
        <v>33</v>
      </c>
      <c r="B1578" s="8" t="s">
        <v>34</v>
      </c>
    </row>
    <row r="1579" spans="1:11" x14ac:dyDescent="0.35">
      <c r="A1579" s="9" t="s">
        <v>35</v>
      </c>
      <c r="B1579" s="8" t="s">
        <v>36</v>
      </c>
    </row>
    <row r="1580" spans="1:11" x14ac:dyDescent="0.35">
      <c r="A1580" s="9" t="s">
        <v>37</v>
      </c>
      <c r="B1580" s="8">
        <v>1</v>
      </c>
    </row>
    <row r="1581" spans="1:11" x14ac:dyDescent="0.35">
      <c r="A1581" s="9" t="s">
        <v>38</v>
      </c>
      <c r="B1581" s="8" t="s">
        <v>643</v>
      </c>
    </row>
    <row r="1582" spans="1:11" x14ac:dyDescent="0.35">
      <c r="A1582" s="9" t="s">
        <v>39</v>
      </c>
      <c r="B1582" s="8" t="s">
        <v>645</v>
      </c>
    </row>
    <row r="1583" spans="1:11" x14ac:dyDescent="0.35">
      <c r="A1583" s="9" t="s">
        <v>41</v>
      </c>
      <c r="B1583" s="8" t="s">
        <v>42</v>
      </c>
    </row>
    <row r="1584" spans="1:11" x14ac:dyDescent="0.35">
      <c r="A1584" s="9" t="s">
        <v>43</v>
      </c>
      <c r="B1584" s="8" t="s">
        <v>171</v>
      </c>
    </row>
    <row r="1585" spans="1:11" ht="15.5" x14ac:dyDescent="0.35">
      <c r="A1585" s="6" t="s">
        <v>45</v>
      </c>
    </row>
    <row r="1586" spans="1:11" x14ac:dyDescent="0.35">
      <c r="A1586" s="9" t="s">
        <v>46</v>
      </c>
      <c r="B1586" s="8" t="s">
        <v>47</v>
      </c>
      <c r="C1586" s="8" t="s">
        <v>35</v>
      </c>
      <c r="D1586" s="8" t="s">
        <v>43</v>
      </c>
      <c r="E1586" s="8" t="s">
        <v>48</v>
      </c>
      <c r="F1586" s="8" t="s">
        <v>41</v>
      </c>
      <c r="G1586" s="8" t="s">
        <v>49</v>
      </c>
      <c r="H1586" s="8" t="s">
        <v>50</v>
      </c>
      <c r="I1586" s="8" t="s">
        <v>52</v>
      </c>
      <c r="J1586" s="8" t="s">
        <v>53</v>
      </c>
      <c r="K1586" s="8" t="s">
        <v>39</v>
      </c>
    </row>
    <row r="1587" spans="1:11" ht="43.5" x14ac:dyDescent="0.35">
      <c r="A1587" s="9" t="s">
        <v>643</v>
      </c>
      <c r="B1587" s="8">
        <v>1</v>
      </c>
      <c r="C1587" s="8" t="s">
        <v>36</v>
      </c>
      <c r="D1587" s="8" t="s">
        <v>171</v>
      </c>
      <c r="E1587" s="8" t="s">
        <v>646</v>
      </c>
      <c r="F1587" s="8" t="s">
        <v>92</v>
      </c>
      <c r="I1587" s="8">
        <v>100</v>
      </c>
      <c r="J1587" s="8" t="s">
        <v>93</v>
      </c>
      <c r="K1587" s="8" t="s">
        <v>645</v>
      </c>
    </row>
    <row r="1588" spans="1:11" ht="29" x14ac:dyDescent="0.35">
      <c r="A1588" s="9" t="s">
        <v>647</v>
      </c>
      <c r="B1588" s="8">
        <v>6.32</v>
      </c>
      <c r="C1588" s="8" t="s">
        <v>36</v>
      </c>
      <c r="D1588" s="8" t="s">
        <v>44</v>
      </c>
      <c r="E1588" s="8" t="s">
        <v>95</v>
      </c>
      <c r="F1588" s="8" t="s">
        <v>96</v>
      </c>
      <c r="G1588" s="8">
        <v>0</v>
      </c>
      <c r="H1588" s="8">
        <v>6.32</v>
      </c>
      <c r="J1588" s="8" t="s">
        <v>648</v>
      </c>
      <c r="K1588" s="8" t="s">
        <v>649</v>
      </c>
    </row>
    <row r="1590" spans="1:11" ht="15.5" x14ac:dyDescent="0.35">
      <c r="A1590" s="6" t="s">
        <v>29</v>
      </c>
      <c r="B1590" s="7" t="s">
        <v>650</v>
      </c>
    </row>
    <row r="1591" spans="1:11" x14ac:dyDescent="0.35">
      <c r="A1591" s="9" t="s">
        <v>31</v>
      </c>
      <c r="B1591" s="8" t="s">
        <v>651</v>
      </c>
    </row>
    <row r="1592" spans="1:11" x14ac:dyDescent="0.35">
      <c r="A1592" s="9" t="s">
        <v>33</v>
      </c>
      <c r="B1592" s="8" t="s">
        <v>34</v>
      </c>
    </row>
    <row r="1593" spans="1:11" x14ac:dyDescent="0.35">
      <c r="A1593" s="9" t="s">
        <v>35</v>
      </c>
      <c r="B1593" s="8" t="s">
        <v>36</v>
      </c>
    </row>
    <row r="1594" spans="1:11" x14ac:dyDescent="0.35">
      <c r="A1594" s="9" t="s">
        <v>37</v>
      </c>
      <c r="B1594" s="8">
        <v>1</v>
      </c>
    </row>
    <row r="1595" spans="1:11" x14ac:dyDescent="0.35">
      <c r="A1595" s="9" t="s">
        <v>38</v>
      </c>
      <c r="B1595" s="8" t="s">
        <v>650</v>
      </c>
    </row>
    <row r="1596" spans="1:11" x14ac:dyDescent="0.35">
      <c r="A1596" s="9" t="s">
        <v>39</v>
      </c>
      <c r="B1596" s="8" t="s">
        <v>652</v>
      </c>
    </row>
    <row r="1597" spans="1:11" x14ac:dyDescent="0.35">
      <c r="A1597" s="9" t="s">
        <v>41</v>
      </c>
      <c r="B1597" s="8" t="s">
        <v>42</v>
      </c>
    </row>
    <row r="1598" spans="1:11" x14ac:dyDescent="0.35">
      <c r="A1598" s="9" t="s">
        <v>43</v>
      </c>
      <c r="B1598" s="8" t="s">
        <v>171</v>
      </c>
    </row>
    <row r="1599" spans="1:11" ht="15.5" x14ac:dyDescent="0.35">
      <c r="A1599" s="6" t="s">
        <v>45</v>
      </c>
    </row>
    <row r="1600" spans="1:11" x14ac:dyDescent="0.35">
      <c r="A1600" s="9" t="s">
        <v>46</v>
      </c>
      <c r="B1600" s="8" t="s">
        <v>47</v>
      </c>
      <c r="C1600" s="8" t="s">
        <v>35</v>
      </c>
      <c r="D1600" s="8" t="s">
        <v>43</v>
      </c>
      <c r="E1600" s="8" t="s">
        <v>48</v>
      </c>
      <c r="F1600" s="8" t="s">
        <v>41</v>
      </c>
      <c r="G1600" s="8" t="s">
        <v>49</v>
      </c>
      <c r="H1600" s="8" t="s">
        <v>50</v>
      </c>
      <c r="I1600" s="8" t="s">
        <v>52</v>
      </c>
      <c r="J1600" s="8" t="s">
        <v>53</v>
      </c>
      <c r="K1600" s="8" t="s">
        <v>39</v>
      </c>
    </row>
    <row r="1601" spans="1:11" ht="43.5" x14ac:dyDescent="0.35">
      <c r="A1601" s="9" t="s">
        <v>650</v>
      </c>
      <c r="B1601" s="8">
        <v>1</v>
      </c>
      <c r="C1601" s="8" t="s">
        <v>36</v>
      </c>
      <c r="D1601" s="8" t="s">
        <v>171</v>
      </c>
      <c r="E1601" s="8" t="s">
        <v>646</v>
      </c>
      <c r="F1601" s="8" t="s">
        <v>92</v>
      </c>
      <c r="I1601" s="8">
        <v>100</v>
      </c>
      <c r="J1601" s="8" t="s">
        <v>93</v>
      </c>
      <c r="K1601" s="8" t="s">
        <v>652</v>
      </c>
    </row>
    <row r="1602" spans="1:11" ht="29" x14ac:dyDescent="0.35">
      <c r="A1602" s="9" t="s">
        <v>653</v>
      </c>
      <c r="B1602" s="8">
        <v>5.81</v>
      </c>
      <c r="C1602" s="8" t="s">
        <v>36</v>
      </c>
      <c r="D1602" s="8" t="s">
        <v>44</v>
      </c>
      <c r="E1602" s="8" t="s">
        <v>95</v>
      </c>
      <c r="F1602" s="8" t="s">
        <v>96</v>
      </c>
      <c r="G1602" s="8">
        <v>0</v>
      </c>
      <c r="H1602" s="8">
        <v>5.81</v>
      </c>
      <c r="J1602" s="8" t="s">
        <v>648</v>
      </c>
      <c r="K1602" s="8" t="s">
        <v>654</v>
      </c>
    </row>
    <row r="1604" spans="1:11" ht="15.5" x14ac:dyDescent="0.35">
      <c r="A1604" s="6" t="s">
        <v>29</v>
      </c>
      <c r="B1604" s="7" t="s">
        <v>356</v>
      </c>
    </row>
    <row r="1605" spans="1:11" x14ac:dyDescent="0.35">
      <c r="A1605" s="9" t="s">
        <v>31</v>
      </c>
      <c r="B1605" s="8" t="s">
        <v>655</v>
      </c>
    </row>
    <row r="1606" spans="1:11" x14ac:dyDescent="0.35">
      <c r="A1606" s="9" t="s">
        <v>33</v>
      </c>
      <c r="B1606" s="8" t="s">
        <v>34</v>
      </c>
    </row>
    <row r="1607" spans="1:11" x14ac:dyDescent="0.35">
      <c r="A1607" s="9" t="s">
        <v>35</v>
      </c>
      <c r="B1607" s="8" t="s">
        <v>36</v>
      </c>
    </row>
    <row r="1608" spans="1:11" x14ac:dyDescent="0.35">
      <c r="A1608" s="9" t="s">
        <v>37</v>
      </c>
      <c r="B1608" s="8">
        <v>1</v>
      </c>
    </row>
    <row r="1609" spans="1:11" x14ac:dyDescent="0.35">
      <c r="A1609" s="9" t="s">
        <v>38</v>
      </c>
      <c r="B1609" s="8" t="s">
        <v>356</v>
      </c>
    </row>
    <row r="1610" spans="1:11" x14ac:dyDescent="0.35">
      <c r="A1610" s="9" t="s">
        <v>39</v>
      </c>
      <c r="B1610" s="8" t="s">
        <v>357</v>
      </c>
    </row>
    <row r="1611" spans="1:11" x14ac:dyDescent="0.35">
      <c r="A1611" s="9" t="s">
        <v>41</v>
      </c>
      <c r="B1611" s="8" t="s">
        <v>42</v>
      </c>
    </row>
    <row r="1612" spans="1:11" x14ac:dyDescent="0.35">
      <c r="A1612" s="9" t="s">
        <v>43</v>
      </c>
      <c r="B1612" s="8" t="s">
        <v>171</v>
      </c>
    </row>
    <row r="1613" spans="1:11" ht="15.5" x14ac:dyDescent="0.35">
      <c r="A1613" s="6" t="s">
        <v>45</v>
      </c>
    </row>
    <row r="1614" spans="1:11" x14ac:dyDescent="0.35">
      <c r="A1614" s="9" t="s">
        <v>46</v>
      </c>
      <c r="B1614" s="8" t="s">
        <v>47</v>
      </c>
      <c r="C1614" s="8" t="s">
        <v>35</v>
      </c>
      <c r="D1614" s="8" t="s">
        <v>43</v>
      </c>
      <c r="E1614" s="8" t="s">
        <v>48</v>
      </c>
      <c r="F1614" s="8" t="s">
        <v>41</v>
      </c>
      <c r="G1614" s="8" t="s">
        <v>49</v>
      </c>
      <c r="H1614" s="8" t="s">
        <v>50</v>
      </c>
      <c r="I1614" s="8" t="s">
        <v>52</v>
      </c>
      <c r="J1614" s="8" t="s">
        <v>53</v>
      </c>
      <c r="K1614" s="8" t="s">
        <v>39</v>
      </c>
    </row>
    <row r="1615" spans="1:11" ht="43.5" x14ac:dyDescent="0.35">
      <c r="A1615" s="9" t="s">
        <v>356</v>
      </c>
      <c r="B1615" s="8">
        <v>1</v>
      </c>
      <c r="C1615" s="8" t="s">
        <v>36</v>
      </c>
      <c r="D1615" s="8" t="s">
        <v>171</v>
      </c>
      <c r="E1615" s="8" t="s">
        <v>646</v>
      </c>
      <c r="F1615" s="8" t="s">
        <v>92</v>
      </c>
      <c r="I1615" s="8">
        <v>100</v>
      </c>
      <c r="J1615" s="8" t="s">
        <v>93</v>
      </c>
      <c r="K1615" s="8" t="s">
        <v>357</v>
      </c>
    </row>
    <row r="1616" spans="1:11" ht="43.5" x14ac:dyDescent="0.35">
      <c r="A1616" s="9" t="s">
        <v>656</v>
      </c>
      <c r="B1616" s="8">
        <v>5.81</v>
      </c>
      <c r="D1616" s="8" t="s">
        <v>44</v>
      </c>
      <c r="E1616" s="8" t="s">
        <v>95</v>
      </c>
      <c r="F1616" s="8" t="s">
        <v>96</v>
      </c>
      <c r="G1616" s="8">
        <v>0</v>
      </c>
      <c r="H1616" s="8">
        <v>5.81</v>
      </c>
      <c r="J1616" s="8" t="s">
        <v>648</v>
      </c>
    </row>
    <row r="1618" spans="1:11" ht="15.5" x14ac:dyDescent="0.35">
      <c r="A1618" s="6" t="s">
        <v>29</v>
      </c>
      <c r="B1618" s="7" t="s">
        <v>657</v>
      </c>
    </row>
    <row r="1619" spans="1:11" x14ac:dyDescent="0.35">
      <c r="A1619" s="9" t="s">
        <v>31</v>
      </c>
      <c r="B1619" s="8" t="s">
        <v>658</v>
      </c>
    </row>
    <row r="1620" spans="1:11" x14ac:dyDescent="0.35">
      <c r="A1620" s="9" t="s">
        <v>33</v>
      </c>
      <c r="B1620" s="8" t="s">
        <v>34</v>
      </c>
    </row>
    <row r="1621" spans="1:11" x14ac:dyDescent="0.35">
      <c r="A1621" s="9" t="s">
        <v>35</v>
      </c>
      <c r="B1621" s="8" t="s">
        <v>36</v>
      </c>
    </row>
    <row r="1622" spans="1:11" x14ac:dyDescent="0.35">
      <c r="A1622" s="9" t="s">
        <v>37</v>
      </c>
      <c r="B1622" s="8">
        <v>1</v>
      </c>
    </row>
    <row r="1623" spans="1:11" x14ac:dyDescent="0.35">
      <c r="A1623" s="9" t="s">
        <v>38</v>
      </c>
      <c r="B1623" s="8" t="s">
        <v>657</v>
      </c>
    </row>
    <row r="1624" spans="1:11" x14ac:dyDescent="0.35">
      <c r="A1624" s="9" t="s">
        <v>39</v>
      </c>
      <c r="B1624" s="8" t="s">
        <v>659</v>
      </c>
    </row>
    <row r="1625" spans="1:11" x14ac:dyDescent="0.35">
      <c r="A1625" s="9" t="s">
        <v>41</v>
      </c>
      <c r="B1625" s="8" t="s">
        <v>42</v>
      </c>
    </row>
    <row r="1626" spans="1:11" x14ac:dyDescent="0.35">
      <c r="A1626" s="9" t="s">
        <v>43</v>
      </c>
      <c r="B1626" s="8" t="s">
        <v>171</v>
      </c>
    </row>
    <row r="1627" spans="1:11" ht="15.5" x14ac:dyDescent="0.35">
      <c r="A1627" s="6" t="s">
        <v>45</v>
      </c>
    </row>
    <row r="1628" spans="1:11" x14ac:dyDescent="0.35">
      <c r="A1628" s="9" t="s">
        <v>46</v>
      </c>
      <c r="B1628" s="8" t="s">
        <v>47</v>
      </c>
      <c r="C1628" s="8" t="s">
        <v>35</v>
      </c>
      <c r="D1628" s="8" t="s">
        <v>43</v>
      </c>
      <c r="E1628" s="8" t="s">
        <v>48</v>
      </c>
      <c r="F1628" s="8" t="s">
        <v>41</v>
      </c>
      <c r="G1628" s="8" t="s">
        <v>49</v>
      </c>
      <c r="H1628" s="8" t="s">
        <v>50</v>
      </c>
      <c r="I1628" s="8" t="s">
        <v>52</v>
      </c>
      <c r="J1628" s="8" t="s">
        <v>53</v>
      </c>
      <c r="K1628" s="8" t="s">
        <v>39</v>
      </c>
    </row>
    <row r="1629" spans="1:11" ht="43.5" x14ac:dyDescent="0.35">
      <c r="A1629" s="9" t="s">
        <v>657</v>
      </c>
      <c r="B1629" s="8">
        <v>1</v>
      </c>
      <c r="C1629" s="8" t="s">
        <v>36</v>
      </c>
      <c r="D1629" s="8" t="s">
        <v>171</v>
      </c>
      <c r="E1629" s="8" t="s">
        <v>646</v>
      </c>
      <c r="F1629" s="8" t="s">
        <v>92</v>
      </c>
      <c r="I1629" s="8">
        <v>100</v>
      </c>
      <c r="J1629" s="8" t="s">
        <v>93</v>
      </c>
      <c r="K1629" s="8" t="s">
        <v>659</v>
      </c>
    </row>
    <row r="1630" spans="1:11" ht="43.5" x14ac:dyDescent="0.35">
      <c r="A1630" s="9" t="s">
        <v>660</v>
      </c>
      <c r="B1630" s="8">
        <v>5.81</v>
      </c>
      <c r="D1630" s="8" t="s">
        <v>44</v>
      </c>
      <c r="E1630" s="8" t="s">
        <v>95</v>
      </c>
      <c r="F1630" s="8" t="s">
        <v>96</v>
      </c>
      <c r="G1630" s="8">
        <v>0</v>
      </c>
      <c r="H1630" s="8">
        <v>5.81</v>
      </c>
      <c r="J1630" s="8" t="s">
        <v>648</v>
      </c>
    </row>
    <row r="1632" spans="1:11" ht="15.5" x14ac:dyDescent="0.35">
      <c r="A1632" s="6" t="s">
        <v>29</v>
      </c>
      <c r="B1632" s="7" t="s">
        <v>368</v>
      </c>
    </row>
    <row r="1633" spans="1:11" x14ac:dyDescent="0.35">
      <c r="A1633" s="9" t="s">
        <v>31</v>
      </c>
      <c r="B1633" s="8" t="s">
        <v>661</v>
      </c>
    </row>
    <row r="1634" spans="1:11" x14ac:dyDescent="0.35">
      <c r="A1634" s="9" t="s">
        <v>33</v>
      </c>
      <c r="B1634" s="8" t="s">
        <v>34</v>
      </c>
    </row>
    <row r="1635" spans="1:11" x14ac:dyDescent="0.35">
      <c r="A1635" s="9" t="s">
        <v>35</v>
      </c>
      <c r="B1635" s="8" t="s">
        <v>36</v>
      </c>
    </row>
    <row r="1636" spans="1:11" x14ac:dyDescent="0.35">
      <c r="A1636" s="9" t="s">
        <v>37</v>
      </c>
      <c r="B1636" s="8">
        <v>1</v>
      </c>
    </row>
    <row r="1637" spans="1:11" x14ac:dyDescent="0.35">
      <c r="A1637" s="9" t="s">
        <v>38</v>
      </c>
      <c r="B1637" s="8" t="s">
        <v>368</v>
      </c>
    </row>
    <row r="1638" spans="1:11" x14ac:dyDescent="0.35">
      <c r="A1638" s="9" t="s">
        <v>39</v>
      </c>
      <c r="B1638" s="8" t="s">
        <v>369</v>
      </c>
    </row>
    <row r="1639" spans="1:11" x14ac:dyDescent="0.35">
      <c r="A1639" s="9" t="s">
        <v>41</v>
      </c>
      <c r="B1639" s="8" t="s">
        <v>42</v>
      </c>
    </row>
    <row r="1640" spans="1:11" x14ac:dyDescent="0.35">
      <c r="A1640" s="9" t="s">
        <v>43</v>
      </c>
      <c r="B1640" s="8" t="s">
        <v>171</v>
      </c>
    </row>
    <row r="1641" spans="1:11" ht="15.5" x14ac:dyDescent="0.35">
      <c r="A1641" s="6" t="s">
        <v>45</v>
      </c>
    </row>
    <row r="1642" spans="1:11" x14ac:dyDescent="0.35">
      <c r="A1642" s="9" t="s">
        <v>46</v>
      </c>
      <c r="B1642" s="8" t="s">
        <v>47</v>
      </c>
      <c r="C1642" s="8" t="s">
        <v>35</v>
      </c>
      <c r="D1642" s="8" t="s">
        <v>43</v>
      </c>
      <c r="E1642" s="8" t="s">
        <v>48</v>
      </c>
      <c r="F1642" s="8" t="s">
        <v>41</v>
      </c>
      <c r="G1642" s="8" t="s">
        <v>49</v>
      </c>
      <c r="H1642" s="8" t="s">
        <v>50</v>
      </c>
      <c r="I1642" s="8" t="s">
        <v>52</v>
      </c>
      <c r="J1642" s="8" t="s">
        <v>53</v>
      </c>
      <c r="K1642" s="8" t="s">
        <v>39</v>
      </c>
    </row>
    <row r="1643" spans="1:11" ht="43.5" x14ac:dyDescent="0.35">
      <c r="A1643" s="9" t="s">
        <v>368</v>
      </c>
      <c r="B1643" s="8">
        <v>1</v>
      </c>
      <c r="C1643" s="8" t="s">
        <v>36</v>
      </c>
      <c r="D1643" s="8" t="s">
        <v>171</v>
      </c>
      <c r="E1643" s="8" t="s">
        <v>646</v>
      </c>
      <c r="F1643" s="8" t="s">
        <v>92</v>
      </c>
      <c r="I1643" s="8">
        <v>100</v>
      </c>
      <c r="J1643" s="8" t="s">
        <v>93</v>
      </c>
      <c r="K1643" s="8" t="s">
        <v>369</v>
      </c>
    </row>
    <row r="1644" spans="1:11" ht="43.5" x14ac:dyDescent="0.35">
      <c r="A1644" s="9" t="s">
        <v>662</v>
      </c>
      <c r="B1644" s="8">
        <v>5.81</v>
      </c>
      <c r="D1644" s="8" t="s">
        <v>44</v>
      </c>
      <c r="E1644" s="8" t="s">
        <v>95</v>
      </c>
      <c r="F1644" s="8" t="s">
        <v>96</v>
      </c>
      <c r="G1644" s="8">
        <v>0</v>
      </c>
      <c r="H1644" s="8">
        <v>5.81</v>
      </c>
      <c r="J1644" s="8" t="s">
        <v>648</v>
      </c>
    </row>
    <row r="1646" spans="1:11" ht="15.5" x14ac:dyDescent="0.35">
      <c r="A1646" s="6" t="s">
        <v>29</v>
      </c>
      <c r="B1646" s="7" t="s">
        <v>375</v>
      </c>
    </row>
    <row r="1647" spans="1:11" x14ac:dyDescent="0.35">
      <c r="A1647" s="9" t="s">
        <v>31</v>
      </c>
      <c r="B1647" s="8" t="s">
        <v>663</v>
      </c>
    </row>
    <row r="1648" spans="1:11" x14ac:dyDescent="0.35">
      <c r="A1648" s="9" t="s">
        <v>33</v>
      </c>
      <c r="B1648" s="8" t="s">
        <v>34</v>
      </c>
    </row>
    <row r="1649" spans="1:11" x14ac:dyDescent="0.35">
      <c r="A1649" s="9" t="s">
        <v>35</v>
      </c>
      <c r="B1649" s="8" t="s">
        <v>36</v>
      </c>
    </row>
    <row r="1650" spans="1:11" x14ac:dyDescent="0.35">
      <c r="A1650" s="9" t="s">
        <v>37</v>
      </c>
      <c r="B1650" s="8">
        <v>1</v>
      </c>
    </row>
    <row r="1651" spans="1:11" x14ac:dyDescent="0.35">
      <c r="A1651" s="9" t="s">
        <v>38</v>
      </c>
      <c r="B1651" s="8" t="s">
        <v>375</v>
      </c>
    </row>
    <row r="1652" spans="1:11" x14ac:dyDescent="0.35">
      <c r="A1652" s="9" t="s">
        <v>39</v>
      </c>
      <c r="B1652" s="8" t="s">
        <v>376</v>
      </c>
    </row>
    <row r="1653" spans="1:11" x14ac:dyDescent="0.35">
      <c r="A1653" s="9" t="s">
        <v>41</v>
      </c>
      <c r="B1653" s="8" t="s">
        <v>42</v>
      </c>
    </row>
    <row r="1654" spans="1:11" x14ac:dyDescent="0.35">
      <c r="A1654" s="9" t="s">
        <v>43</v>
      </c>
      <c r="B1654" s="8" t="s">
        <v>171</v>
      </c>
    </row>
    <row r="1655" spans="1:11" ht="15.5" x14ac:dyDescent="0.35">
      <c r="A1655" s="6" t="s">
        <v>45</v>
      </c>
    </row>
    <row r="1656" spans="1:11" x14ac:dyDescent="0.35">
      <c r="A1656" s="9" t="s">
        <v>46</v>
      </c>
      <c r="B1656" s="8" t="s">
        <v>47</v>
      </c>
      <c r="C1656" s="8" t="s">
        <v>35</v>
      </c>
      <c r="D1656" s="8" t="s">
        <v>43</v>
      </c>
      <c r="E1656" s="8" t="s">
        <v>48</v>
      </c>
      <c r="F1656" s="8" t="s">
        <v>41</v>
      </c>
      <c r="G1656" s="8" t="s">
        <v>49</v>
      </c>
      <c r="H1656" s="8" t="s">
        <v>50</v>
      </c>
      <c r="I1656" s="8" t="s">
        <v>52</v>
      </c>
      <c r="J1656" s="8" t="s">
        <v>53</v>
      </c>
      <c r="K1656" s="8" t="s">
        <v>39</v>
      </c>
    </row>
    <row r="1657" spans="1:11" ht="43.5" x14ac:dyDescent="0.35">
      <c r="A1657" s="9" t="s">
        <v>375</v>
      </c>
      <c r="B1657" s="8">
        <v>1</v>
      </c>
      <c r="C1657" s="8" t="s">
        <v>36</v>
      </c>
      <c r="D1657" s="8" t="s">
        <v>171</v>
      </c>
      <c r="E1657" s="8" t="s">
        <v>646</v>
      </c>
      <c r="F1657" s="8" t="s">
        <v>92</v>
      </c>
      <c r="I1657" s="8">
        <v>100</v>
      </c>
      <c r="J1657" s="8" t="s">
        <v>93</v>
      </c>
      <c r="K1657" s="8" t="s">
        <v>376</v>
      </c>
    </row>
    <row r="1658" spans="1:11" ht="43.5" x14ac:dyDescent="0.35">
      <c r="A1658" s="9" t="s">
        <v>664</v>
      </c>
      <c r="B1658" s="8">
        <v>6.32</v>
      </c>
      <c r="C1658" s="8" t="s">
        <v>36</v>
      </c>
      <c r="D1658" s="8" t="s">
        <v>44</v>
      </c>
      <c r="E1658" s="8" t="s">
        <v>95</v>
      </c>
      <c r="F1658" s="8" t="s">
        <v>96</v>
      </c>
      <c r="G1658" s="8">
        <v>0</v>
      </c>
      <c r="H1658" s="8">
        <v>6.32</v>
      </c>
      <c r="J1658" s="8" t="s">
        <v>648</v>
      </c>
      <c r="K1658" s="8" t="s">
        <v>665</v>
      </c>
    </row>
    <row r="1660" spans="1:11" ht="15.5" x14ac:dyDescent="0.35">
      <c r="A1660" s="6" t="s">
        <v>29</v>
      </c>
      <c r="B1660" s="7" t="s">
        <v>382</v>
      </c>
    </row>
    <row r="1661" spans="1:11" x14ac:dyDescent="0.35">
      <c r="A1661" s="9" t="s">
        <v>31</v>
      </c>
      <c r="B1661" s="8" t="s">
        <v>666</v>
      </c>
    </row>
    <row r="1662" spans="1:11" x14ac:dyDescent="0.35">
      <c r="A1662" s="9" t="s">
        <v>33</v>
      </c>
      <c r="B1662" s="8" t="s">
        <v>34</v>
      </c>
    </row>
    <row r="1663" spans="1:11" x14ac:dyDescent="0.35">
      <c r="A1663" s="9" t="s">
        <v>35</v>
      </c>
      <c r="B1663" s="8" t="s">
        <v>36</v>
      </c>
    </row>
    <row r="1664" spans="1:11" x14ac:dyDescent="0.35">
      <c r="A1664" s="9" t="s">
        <v>37</v>
      </c>
      <c r="B1664" s="8">
        <v>1</v>
      </c>
    </row>
    <row r="1665" spans="1:11" x14ac:dyDescent="0.35">
      <c r="A1665" s="9" t="s">
        <v>38</v>
      </c>
      <c r="B1665" s="8" t="s">
        <v>382</v>
      </c>
    </row>
    <row r="1666" spans="1:11" x14ac:dyDescent="0.35">
      <c r="A1666" s="9" t="s">
        <v>39</v>
      </c>
      <c r="B1666" s="8" t="s">
        <v>383</v>
      </c>
    </row>
    <row r="1667" spans="1:11" x14ac:dyDescent="0.35">
      <c r="A1667" s="9" t="s">
        <v>41</v>
      </c>
      <c r="B1667" s="8" t="s">
        <v>42</v>
      </c>
    </row>
    <row r="1668" spans="1:11" x14ac:dyDescent="0.35">
      <c r="A1668" s="9" t="s">
        <v>43</v>
      </c>
      <c r="B1668" s="8" t="s">
        <v>171</v>
      </c>
    </row>
    <row r="1669" spans="1:11" ht="15.5" x14ac:dyDescent="0.35">
      <c r="A1669" s="6" t="s">
        <v>45</v>
      </c>
    </row>
    <row r="1670" spans="1:11" x14ac:dyDescent="0.35">
      <c r="A1670" s="9" t="s">
        <v>46</v>
      </c>
      <c r="B1670" s="8" t="s">
        <v>47</v>
      </c>
      <c r="C1670" s="8" t="s">
        <v>35</v>
      </c>
      <c r="D1670" s="8" t="s">
        <v>43</v>
      </c>
      <c r="E1670" s="8" t="s">
        <v>48</v>
      </c>
      <c r="F1670" s="8" t="s">
        <v>41</v>
      </c>
      <c r="G1670" s="8" t="s">
        <v>49</v>
      </c>
      <c r="H1670" s="8" t="s">
        <v>50</v>
      </c>
      <c r="I1670" s="8" t="s">
        <v>52</v>
      </c>
      <c r="J1670" s="8" t="s">
        <v>53</v>
      </c>
      <c r="K1670" s="8" t="s">
        <v>39</v>
      </c>
    </row>
    <row r="1671" spans="1:11" ht="43.5" x14ac:dyDescent="0.35">
      <c r="A1671" s="9" t="s">
        <v>382</v>
      </c>
      <c r="B1671" s="8">
        <v>1</v>
      </c>
      <c r="C1671" s="8" t="s">
        <v>36</v>
      </c>
      <c r="D1671" s="8" t="s">
        <v>171</v>
      </c>
      <c r="E1671" s="8" t="s">
        <v>646</v>
      </c>
      <c r="F1671" s="8" t="s">
        <v>92</v>
      </c>
      <c r="I1671" s="8">
        <v>100</v>
      </c>
      <c r="J1671" s="8" t="s">
        <v>93</v>
      </c>
      <c r="K1671" s="8" t="s">
        <v>383</v>
      </c>
    </row>
    <row r="1672" spans="1:11" ht="43.5" x14ac:dyDescent="0.35">
      <c r="A1672" s="9" t="s">
        <v>667</v>
      </c>
      <c r="B1672" s="8">
        <v>6.32</v>
      </c>
      <c r="C1672" s="8" t="s">
        <v>36</v>
      </c>
      <c r="D1672" s="8" t="s">
        <v>44</v>
      </c>
      <c r="E1672" s="8" t="s">
        <v>95</v>
      </c>
      <c r="F1672" s="8" t="s">
        <v>96</v>
      </c>
      <c r="G1672" s="8">
        <v>0</v>
      </c>
      <c r="H1672" s="8">
        <v>6.32</v>
      </c>
      <c r="J1672" s="8" t="s">
        <v>648</v>
      </c>
      <c r="K1672" s="8" t="s">
        <v>668</v>
      </c>
    </row>
    <row r="1674" spans="1:11" ht="15.5" x14ac:dyDescent="0.35">
      <c r="A1674" s="6" t="s">
        <v>29</v>
      </c>
      <c r="B1674" s="7" t="s">
        <v>669</v>
      </c>
    </row>
    <row r="1675" spans="1:11" x14ac:dyDescent="0.35">
      <c r="A1675" s="9" t="s">
        <v>31</v>
      </c>
      <c r="B1675" s="8" t="s">
        <v>670</v>
      </c>
    </row>
    <row r="1676" spans="1:11" x14ac:dyDescent="0.35">
      <c r="A1676" s="9" t="s">
        <v>33</v>
      </c>
      <c r="B1676" s="8" t="s">
        <v>34</v>
      </c>
    </row>
    <row r="1677" spans="1:11" x14ac:dyDescent="0.35">
      <c r="A1677" s="9" t="s">
        <v>35</v>
      </c>
      <c r="B1677" s="8" t="s">
        <v>36</v>
      </c>
    </row>
    <row r="1678" spans="1:11" x14ac:dyDescent="0.35">
      <c r="A1678" s="9" t="s">
        <v>37</v>
      </c>
      <c r="B1678" s="8">
        <v>1</v>
      </c>
    </row>
    <row r="1679" spans="1:11" x14ac:dyDescent="0.35">
      <c r="A1679" s="9" t="s">
        <v>38</v>
      </c>
      <c r="B1679" s="8" t="s">
        <v>669</v>
      </c>
    </row>
    <row r="1680" spans="1:11" x14ac:dyDescent="0.35">
      <c r="A1680" s="9" t="s">
        <v>39</v>
      </c>
      <c r="B1680" s="8" t="s">
        <v>671</v>
      </c>
    </row>
    <row r="1681" spans="1:11" x14ac:dyDescent="0.35">
      <c r="A1681" s="9" t="s">
        <v>41</v>
      </c>
      <c r="B1681" s="8" t="s">
        <v>42</v>
      </c>
    </row>
    <row r="1682" spans="1:11" x14ac:dyDescent="0.35">
      <c r="A1682" s="9" t="s">
        <v>43</v>
      </c>
      <c r="B1682" s="8" t="s">
        <v>171</v>
      </c>
    </row>
    <row r="1683" spans="1:11" ht="15.5" x14ac:dyDescent="0.35">
      <c r="A1683" s="6" t="s">
        <v>45</v>
      </c>
    </row>
    <row r="1684" spans="1:11" x14ac:dyDescent="0.35">
      <c r="A1684" s="9" t="s">
        <v>46</v>
      </c>
      <c r="B1684" s="8" t="s">
        <v>47</v>
      </c>
      <c r="C1684" s="8" t="s">
        <v>35</v>
      </c>
      <c r="D1684" s="8" t="s">
        <v>43</v>
      </c>
      <c r="E1684" s="8" t="s">
        <v>48</v>
      </c>
      <c r="F1684" s="8" t="s">
        <v>41</v>
      </c>
      <c r="G1684" s="8" t="s">
        <v>49</v>
      </c>
      <c r="H1684" s="8" t="s">
        <v>50</v>
      </c>
      <c r="I1684" s="8" t="s">
        <v>52</v>
      </c>
      <c r="J1684" s="8" t="s">
        <v>53</v>
      </c>
      <c r="K1684" s="8" t="s">
        <v>39</v>
      </c>
    </row>
    <row r="1685" spans="1:11" ht="43.5" x14ac:dyDescent="0.35">
      <c r="A1685" s="9" t="s">
        <v>669</v>
      </c>
      <c r="B1685" s="8">
        <v>1</v>
      </c>
      <c r="C1685" s="8" t="s">
        <v>36</v>
      </c>
      <c r="D1685" s="8" t="s">
        <v>171</v>
      </c>
      <c r="E1685" s="8" t="s">
        <v>565</v>
      </c>
      <c r="F1685" s="8" t="s">
        <v>92</v>
      </c>
      <c r="I1685" s="8">
        <v>100</v>
      </c>
      <c r="J1685" s="8" t="s">
        <v>93</v>
      </c>
      <c r="K1685" s="8" t="s">
        <v>671</v>
      </c>
    </row>
    <row r="1686" spans="1:11" ht="43.5" x14ac:dyDescent="0.35">
      <c r="A1686" s="9" t="s">
        <v>672</v>
      </c>
      <c r="B1686" s="8">
        <v>12</v>
      </c>
      <c r="C1686" s="8" t="s">
        <v>36</v>
      </c>
      <c r="D1686" s="8" t="s">
        <v>44</v>
      </c>
      <c r="E1686" s="8" t="s">
        <v>95</v>
      </c>
      <c r="F1686" s="8" t="s">
        <v>96</v>
      </c>
      <c r="G1686" s="8">
        <v>0</v>
      </c>
      <c r="H1686" s="8">
        <v>12</v>
      </c>
      <c r="J1686" s="8" t="s">
        <v>673</v>
      </c>
      <c r="K1686" s="8" t="s">
        <v>674</v>
      </c>
    </row>
    <row r="1688" spans="1:11" ht="15.5" x14ac:dyDescent="0.35">
      <c r="A1688" s="6" t="s">
        <v>29</v>
      </c>
      <c r="B1688" s="7" t="s">
        <v>246</v>
      </c>
    </row>
    <row r="1689" spans="1:11" x14ac:dyDescent="0.35">
      <c r="A1689" s="9" t="s">
        <v>31</v>
      </c>
      <c r="B1689" s="8" t="s">
        <v>675</v>
      </c>
    </row>
    <row r="1690" spans="1:11" x14ac:dyDescent="0.35">
      <c r="A1690" s="9" t="s">
        <v>33</v>
      </c>
      <c r="B1690" s="8" t="s">
        <v>34</v>
      </c>
    </row>
    <row r="1691" spans="1:11" x14ac:dyDescent="0.35">
      <c r="A1691" s="9" t="s">
        <v>35</v>
      </c>
      <c r="B1691" s="8" t="s">
        <v>36</v>
      </c>
    </row>
    <row r="1692" spans="1:11" x14ac:dyDescent="0.35">
      <c r="A1692" s="9" t="s">
        <v>37</v>
      </c>
      <c r="B1692" s="8">
        <v>1</v>
      </c>
    </row>
    <row r="1693" spans="1:11" x14ac:dyDescent="0.35">
      <c r="A1693" s="9" t="s">
        <v>38</v>
      </c>
      <c r="B1693" s="8" t="s">
        <v>246</v>
      </c>
    </row>
    <row r="1694" spans="1:11" x14ac:dyDescent="0.35">
      <c r="A1694" s="9" t="s">
        <v>39</v>
      </c>
      <c r="B1694" s="8" t="s">
        <v>247</v>
      </c>
    </row>
    <row r="1695" spans="1:11" x14ac:dyDescent="0.35">
      <c r="A1695" s="9" t="s">
        <v>41</v>
      </c>
      <c r="B1695" s="8" t="s">
        <v>42</v>
      </c>
    </row>
    <row r="1696" spans="1:11" x14ac:dyDescent="0.35">
      <c r="A1696" s="9" t="s">
        <v>43</v>
      </c>
      <c r="B1696" s="8" t="s">
        <v>171</v>
      </c>
    </row>
    <row r="1697" spans="1:11" ht="15.5" x14ac:dyDescent="0.35">
      <c r="A1697" s="6" t="s">
        <v>45</v>
      </c>
    </row>
    <row r="1698" spans="1:11" x14ac:dyDescent="0.35">
      <c r="A1698" s="9" t="s">
        <v>46</v>
      </c>
      <c r="B1698" s="8" t="s">
        <v>47</v>
      </c>
      <c r="C1698" s="8" t="s">
        <v>35</v>
      </c>
      <c r="D1698" s="8" t="s">
        <v>43</v>
      </c>
      <c r="E1698" s="8" t="s">
        <v>48</v>
      </c>
      <c r="F1698" s="8" t="s">
        <v>41</v>
      </c>
      <c r="G1698" s="8" t="s">
        <v>49</v>
      </c>
      <c r="H1698" s="8" t="s">
        <v>50</v>
      </c>
      <c r="I1698" s="8" t="s">
        <v>52</v>
      </c>
      <c r="J1698" s="8" t="s">
        <v>53</v>
      </c>
      <c r="K1698" s="8" t="s">
        <v>39</v>
      </c>
    </row>
    <row r="1699" spans="1:11" ht="58" x14ac:dyDescent="0.35">
      <c r="A1699" s="9" t="s">
        <v>246</v>
      </c>
      <c r="B1699" s="8">
        <v>1</v>
      </c>
      <c r="C1699" s="8" t="s">
        <v>36</v>
      </c>
      <c r="D1699" s="8" t="s">
        <v>171</v>
      </c>
      <c r="E1699" s="8" t="s">
        <v>565</v>
      </c>
      <c r="F1699" s="8" t="s">
        <v>92</v>
      </c>
      <c r="I1699" s="8">
        <v>100</v>
      </c>
      <c r="J1699" s="8" t="s">
        <v>93</v>
      </c>
      <c r="K1699" s="8" t="s">
        <v>247</v>
      </c>
    </row>
    <row r="1700" spans="1:11" ht="58" x14ac:dyDescent="0.35">
      <c r="A1700" s="9" t="s">
        <v>676</v>
      </c>
      <c r="B1700" s="8">
        <v>12</v>
      </c>
      <c r="C1700" s="8" t="s">
        <v>36</v>
      </c>
      <c r="D1700" s="8" t="s">
        <v>44</v>
      </c>
      <c r="E1700" s="8" t="s">
        <v>95</v>
      </c>
      <c r="F1700" s="8" t="s">
        <v>96</v>
      </c>
      <c r="G1700" s="8">
        <v>0</v>
      </c>
      <c r="H1700" s="8">
        <v>12</v>
      </c>
      <c r="J1700" s="8" t="s">
        <v>677</v>
      </c>
      <c r="K1700" s="8" t="s">
        <v>678</v>
      </c>
    </row>
    <row r="1702" spans="1:11" ht="15.5" x14ac:dyDescent="0.35">
      <c r="A1702" s="6" t="s">
        <v>29</v>
      </c>
      <c r="B1702" s="7" t="s">
        <v>253</v>
      </c>
    </row>
    <row r="1703" spans="1:11" x14ac:dyDescent="0.35">
      <c r="A1703" s="9" t="s">
        <v>31</v>
      </c>
      <c r="B1703" s="8" t="s">
        <v>679</v>
      </c>
    </row>
    <row r="1704" spans="1:11" x14ac:dyDescent="0.35">
      <c r="A1704" s="9" t="s">
        <v>33</v>
      </c>
      <c r="B1704" s="8" t="s">
        <v>34</v>
      </c>
    </row>
    <row r="1705" spans="1:11" x14ac:dyDescent="0.35">
      <c r="A1705" s="9" t="s">
        <v>35</v>
      </c>
      <c r="B1705" s="8" t="s">
        <v>36</v>
      </c>
    </row>
    <row r="1706" spans="1:11" x14ac:dyDescent="0.35">
      <c r="A1706" s="9" t="s">
        <v>37</v>
      </c>
      <c r="B1706" s="8">
        <v>1</v>
      </c>
    </row>
    <row r="1707" spans="1:11" x14ac:dyDescent="0.35">
      <c r="A1707" s="9" t="s">
        <v>38</v>
      </c>
      <c r="B1707" s="8" t="s">
        <v>253</v>
      </c>
    </row>
    <row r="1708" spans="1:11" x14ac:dyDescent="0.35">
      <c r="A1708" s="9" t="s">
        <v>39</v>
      </c>
      <c r="B1708" s="8" t="s">
        <v>254</v>
      </c>
    </row>
    <row r="1709" spans="1:11" x14ac:dyDescent="0.35">
      <c r="A1709" s="9" t="s">
        <v>41</v>
      </c>
      <c r="B1709" s="8" t="s">
        <v>42</v>
      </c>
    </row>
    <row r="1710" spans="1:11" x14ac:dyDescent="0.35">
      <c r="A1710" s="9" t="s">
        <v>43</v>
      </c>
      <c r="B1710" s="8" t="s">
        <v>171</v>
      </c>
    </row>
    <row r="1711" spans="1:11" ht="15.5" x14ac:dyDescent="0.35">
      <c r="A1711" s="6" t="s">
        <v>45</v>
      </c>
    </row>
    <row r="1712" spans="1:11" x14ac:dyDescent="0.35">
      <c r="A1712" s="9" t="s">
        <v>46</v>
      </c>
      <c r="B1712" s="8" t="s">
        <v>47</v>
      </c>
      <c r="C1712" s="8" t="s">
        <v>35</v>
      </c>
      <c r="D1712" s="8" t="s">
        <v>43</v>
      </c>
      <c r="E1712" s="8" t="s">
        <v>48</v>
      </c>
      <c r="F1712" s="8" t="s">
        <v>41</v>
      </c>
      <c r="G1712" s="8" t="s">
        <v>49</v>
      </c>
      <c r="H1712" s="8" t="s">
        <v>50</v>
      </c>
      <c r="I1712" s="8" t="s">
        <v>52</v>
      </c>
      <c r="J1712" s="8" t="s">
        <v>53</v>
      </c>
      <c r="K1712" s="8" t="s">
        <v>39</v>
      </c>
    </row>
    <row r="1713" spans="1:13" ht="58" x14ac:dyDescent="0.35">
      <c r="A1713" s="9" t="s">
        <v>253</v>
      </c>
      <c r="B1713" s="8">
        <v>1</v>
      </c>
      <c r="C1713" s="8" t="s">
        <v>36</v>
      </c>
      <c r="D1713" s="8" t="s">
        <v>171</v>
      </c>
      <c r="E1713" s="8" t="s">
        <v>565</v>
      </c>
      <c r="F1713" s="8" t="s">
        <v>92</v>
      </c>
      <c r="I1713" s="8">
        <v>100</v>
      </c>
      <c r="J1713" s="8" t="s">
        <v>93</v>
      </c>
      <c r="K1713" s="8" t="s">
        <v>254</v>
      </c>
    </row>
    <row r="1714" spans="1:13" ht="58" x14ac:dyDescent="0.35">
      <c r="A1714" s="9" t="s">
        <v>680</v>
      </c>
      <c r="B1714" s="8">
        <v>12</v>
      </c>
      <c r="C1714" s="8" t="s">
        <v>36</v>
      </c>
      <c r="D1714" s="8" t="s">
        <v>44</v>
      </c>
      <c r="E1714" s="8" t="s">
        <v>95</v>
      </c>
      <c r="F1714" s="8" t="s">
        <v>96</v>
      </c>
      <c r="G1714" s="8">
        <v>0</v>
      </c>
      <c r="H1714" s="8">
        <v>12</v>
      </c>
      <c r="J1714" s="8" t="s">
        <v>677</v>
      </c>
      <c r="K1714" s="8" t="s">
        <v>681</v>
      </c>
    </row>
    <row r="1716" spans="1:13" ht="15.5" x14ac:dyDescent="0.35">
      <c r="A1716" s="6" t="s">
        <v>29</v>
      </c>
      <c r="B1716" s="7" t="s">
        <v>682</v>
      </c>
    </row>
    <row r="1717" spans="1:13" x14ac:dyDescent="0.35">
      <c r="A1717" s="9" t="s">
        <v>31</v>
      </c>
      <c r="B1717" s="8" t="s">
        <v>683</v>
      </c>
    </row>
    <row r="1718" spans="1:13" x14ac:dyDescent="0.35">
      <c r="A1718" s="9" t="s">
        <v>33</v>
      </c>
      <c r="B1718" s="8" t="s">
        <v>34</v>
      </c>
    </row>
    <row r="1719" spans="1:13" x14ac:dyDescent="0.35">
      <c r="A1719" s="9" t="s">
        <v>35</v>
      </c>
      <c r="B1719" s="8" t="s">
        <v>36</v>
      </c>
    </row>
    <row r="1720" spans="1:13" x14ac:dyDescent="0.35">
      <c r="A1720" s="9" t="s">
        <v>37</v>
      </c>
      <c r="B1720" s="8">
        <v>1</v>
      </c>
    </row>
    <row r="1721" spans="1:13" x14ac:dyDescent="0.35">
      <c r="A1721" s="9" t="s">
        <v>38</v>
      </c>
      <c r="B1721" s="8" t="s">
        <v>682</v>
      </c>
    </row>
    <row r="1722" spans="1:13" x14ac:dyDescent="0.35">
      <c r="A1722" s="9" t="s">
        <v>39</v>
      </c>
      <c r="B1722" s="8" t="s">
        <v>684</v>
      </c>
    </row>
    <row r="1723" spans="1:13" x14ac:dyDescent="0.35">
      <c r="A1723" s="9" t="s">
        <v>41</v>
      </c>
      <c r="B1723" s="8" t="s">
        <v>42</v>
      </c>
    </row>
    <row r="1724" spans="1:13" x14ac:dyDescent="0.35">
      <c r="A1724" s="9" t="s">
        <v>43</v>
      </c>
      <c r="B1724" s="8" t="s">
        <v>171</v>
      </c>
    </row>
    <row r="1725" spans="1:13" ht="15.5" x14ac:dyDescent="0.35">
      <c r="A1725" s="6" t="s">
        <v>45</v>
      </c>
    </row>
    <row r="1726" spans="1:13" x14ac:dyDescent="0.35">
      <c r="A1726" s="9" t="s">
        <v>46</v>
      </c>
      <c r="B1726" s="8" t="s">
        <v>47</v>
      </c>
      <c r="C1726" s="8" t="s">
        <v>35</v>
      </c>
      <c r="D1726" s="8" t="s">
        <v>43</v>
      </c>
      <c r="E1726" s="8" t="s">
        <v>48</v>
      </c>
      <c r="F1726" s="8" t="s">
        <v>41</v>
      </c>
      <c r="G1726" s="8" t="s">
        <v>49</v>
      </c>
      <c r="H1726" s="8" t="s">
        <v>50</v>
      </c>
      <c r="I1726" s="8" t="s">
        <v>51</v>
      </c>
      <c r="J1726" s="8" t="s">
        <v>52</v>
      </c>
      <c r="K1726" s="8" t="s">
        <v>53</v>
      </c>
      <c r="L1726" s="8" t="s">
        <v>54</v>
      </c>
      <c r="M1726" s="8" t="s">
        <v>39</v>
      </c>
    </row>
    <row r="1727" spans="1:13" ht="29" x14ac:dyDescent="0.35">
      <c r="A1727" s="9" t="s">
        <v>682</v>
      </c>
      <c r="B1727" s="8">
        <v>1</v>
      </c>
      <c r="C1727" s="8" t="s">
        <v>36</v>
      </c>
      <c r="D1727" s="8" t="s">
        <v>171</v>
      </c>
      <c r="E1727" s="8" t="s">
        <v>565</v>
      </c>
      <c r="F1727" s="8" t="s">
        <v>92</v>
      </c>
      <c r="J1727" s="8">
        <v>100</v>
      </c>
      <c r="K1727" s="8" t="s">
        <v>93</v>
      </c>
      <c r="M1727" s="8" t="s">
        <v>684</v>
      </c>
    </row>
    <row r="1728" spans="1:13" ht="29" x14ac:dyDescent="0.35">
      <c r="A1728" s="9" t="s">
        <v>30</v>
      </c>
      <c r="B1728" s="8">
        <v>5.81</v>
      </c>
      <c r="C1728" s="8" t="s">
        <v>36</v>
      </c>
      <c r="D1728" s="8" t="s">
        <v>44</v>
      </c>
      <c r="E1728" s="8" t="s">
        <v>95</v>
      </c>
      <c r="F1728" s="8" t="s">
        <v>96</v>
      </c>
      <c r="G1728" s="8">
        <v>2</v>
      </c>
      <c r="H1728" s="8">
        <v>1.7595805708638199</v>
      </c>
      <c r="I1728" s="8">
        <v>4.7655089902162509E-2</v>
      </c>
      <c r="K1728" s="8" t="s">
        <v>685</v>
      </c>
      <c r="L1728" s="8">
        <v>0</v>
      </c>
      <c r="M1728" s="8" t="s">
        <v>40</v>
      </c>
    </row>
    <row r="1730" spans="1:13" ht="15.5" x14ac:dyDescent="0.35">
      <c r="A1730" s="6" t="s">
        <v>29</v>
      </c>
      <c r="B1730" s="7" t="s">
        <v>193</v>
      </c>
    </row>
    <row r="1731" spans="1:13" x14ac:dyDescent="0.35">
      <c r="A1731" s="9" t="s">
        <v>31</v>
      </c>
      <c r="B1731" s="8" t="s">
        <v>686</v>
      </c>
    </row>
    <row r="1732" spans="1:13" x14ac:dyDescent="0.35">
      <c r="A1732" s="9" t="s">
        <v>33</v>
      </c>
      <c r="B1732" s="8" t="s">
        <v>34</v>
      </c>
    </row>
    <row r="1733" spans="1:13" x14ac:dyDescent="0.35">
      <c r="A1733" s="9" t="s">
        <v>35</v>
      </c>
      <c r="B1733" s="8" t="s">
        <v>36</v>
      </c>
    </row>
    <row r="1734" spans="1:13" x14ac:dyDescent="0.35">
      <c r="A1734" s="9" t="s">
        <v>37</v>
      </c>
      <c r="B1734" s="8">
        <v>1</v>
      </c>
    </row>
    <row r="1735" spans="1:13" x14ac:dyDescent="0.35">
      <c r="A1735" s="9" t="s">
        <v>38</v>
      </c>
      <c r="B1735" s="8" t="s">
        <v>193</v>
      </c>
    </row>
    <row r="1736" spans="1:13" x14ac:dyDescent="0.35">
      <c r="A1736" s="9" t="s">
        <v>39</v>
      </c>
      <c r="B1736" s="8" t="s">
        <v>195</v>
      </c>
    </row>
    <row r="1737" spans="1:13" x14ac:dyDescent="0.35">
      <c r="A1737" s="9" t="s">
        <v>41</v>
      </c>
      <c r="B1737" s="8" t="s">
        <v>42</v>
      </c>
    </row>
    <row r="1738" spans="1:13" x14ac:dyDescent="0.35">
      <c r="A1738" s="9" t="s">
        <v>43</v>
      </c>
      <c r="B1738" s="8" t="s">
        <v>171</v>
      </c>
    </row>
    <row r="1739" spans="1:13" ht="15.5" x14ac:dyDescent="0.35">
      <c r="A1739" s="6" t="s">
        <v>45</v>
      </c>
    </row>
    <row r="1740" spans="1:13" x14ac:dyDescent="0.35">
      <c r="A1740" s="9" t="s">
        <v>46</v>
      </c>
      <c r="B1740" s="8" t="s">
        <v>47</v>
      </c>
      <c r="C1740" s="8" t="s">
        <v>35</v>
      </c>
      <c r="D1740" s="8" t="s">
        <v>43</v>
      </c>
      <c r="E1740" s="8" t="s">
        <v>48</v>
      </c>
      <c r="F1740" s="8" t="s">
        <v>41</v>
      </c>
      <c r="G1740" s="8" t="s">
        <v>49</v>
      </c>
      <c r="H1740" s="8" t="s">
        <v>50</v>
      </c>
      <c r="I1740" s="8" t="s">
        <v>51</v>
      </c>
      <c r="J1740" s="8" t="s">
        <v>52</v>
      </c>
      <c r="K1740" s="8" t="s">
        <v>53</v>
      </c>
      <c r="L1740" s="8" t="s">
        <v>54</v>
      </c>
      <c r="M1740" s="8" t="s">
        <v>39</v>
      </c>
    </row>
    <row r="1741" spans="1:13" ht="43.5" x14ac:dyDescent="0.35">
      <c r="A1741" s="9" t="s">
        <v>193</v>
      </c>
      <c r="B1741" s="8">
        <v>1</v>
      </c>
      <c r="C1741" s="8" t="s">
        <v>36</v>
      </c>
      <c r="D1741" s="8" t="s">
        <v>171</v>
      </c>
      <c r="E1741" s="8" t="s">
        <v>565</v>
      </c>
      <c r="F1741" s="8" t="s">
        <v>92</v>
      </c>
      <c r="J1741" s="8">
        <v>100</v>
      </c>
      <c r="K1741" s="8" t="s">
        <v>93</v>
      </c>
      <c r="M1741" s="8" t="s">
        <v>195</v>
      </c>
    </row>
    <row r="1742" spans="1:13" ht="43.5" x14ac:dyDescent="0.35">
      <c r="A1742" s="9" t="s">
        <v>115</v>
      </c>
      <c r="B1742" s="8">
        <v>5.81</v>
      </c>
      <c r="C1742" s="8" t="s">
        <v>36</v>
      </c>
      <c r="D1742" s="8" t="s">
        <v>44</v>
      </c>
      <c r="E1742" s="8" t="s">
        <v>95</v>
      </c>
      <c r="F1742" s="8" t="s">
        <v>96</v>
      </c>
      <c r="G1742" s="8">
        <v>2</v>
      </c>
      <c r="H1742" s="8">
        <v>1.7595805708638199</v>
      </c>
      <c r="I1742" s="8">
        <v>4.7655089902162509E-2</v>
      </c>
      <c r="K1742" s="8" t="s">
        <v>685</v>
      </c>
      <c r="L1742" s="8">
        <v>0</v>
      </c>
      <c r="M1742" s="8" t="s">
        <v>117</v>
      </c>
    </row>
    <row r="1744" spans="1:13" ht="15.5" x14ac:dyDescent="0.35">
      <c r="A1744" s="6" t="s">
        <v>29</v>
      </c>
      <c r="B1744" s="7" t="s">
        <v>220</v>
      </c>
    </row>
    <row r="1745" spans="1:13" x14ac:dyDescent="0.35">
      <c r="A1745" s="9" t="s">
        <v>31</v>
      </c>
      <c r="B1745" s="8" t="s">
        <v>687</v>
      </c>
    </row>
    <row r="1746" spans="1:13" x14ac:dyDescent="0.35">
      <c r="A1746" s="9" t="s">
        <v>33</v>
      </c>
      <c r="B1746" s="8" t="s">
        <v>34</v>
      </c>
    </row>
    <row r="1747" spans="1:13" x14ac:dyDescent="0.35">
      <c r="A1747" s="9" t="s">
        <v>35</v>
      </c>
      <c r="B1747" s="8" t="s">
        <v>36</v>
      </c>
    </row>
    <row r="1748" spans="1:13" x14ac:dyDescent="0.35">
      <c r="A1748" s="9" t="s">
        <v>37</v>
      </c>
      <c r="B1748" s="8">
        <v>1</v>
      </c>
    </row>
    <row r="1749" spans="1:13" x14ac:dyDescent="0.35">
      <c r="A1749" s="9" t="s">
        <v>38</v>
      </c>
      <c r="B1749" s="8" t="s">
        <v>220</v>
      </c>
    </row>
    <row r="1750" spans="1:13" x14ac:dyDescent="0.35">
      <c r="A1750" s="9" t="s">
        <v>39</v>
      </c>
      <c r="B1750" s="8" t="s">
        <v>221</v>
      </c>
    </row>
    <row r="1751" spans="1:13" x14ac:dyDescent="0.35">
      <c r="A1751" s="9" t="s">
        <v>41</v>
      </c>
      <c r="B1751" s="8" t="s">
        <v>42</v>
      </c>
    </row>
    <row r="1752" spans="1:13" x14ac:dyDescent="0.35">
      <c r="A1752" s="9" t="s">
        <v>43</v>
      </c>
      <c r="B1752" s="8" t="s">
        <v>171</v>
      </c>
    </row>
    <row r="1753" spans="1:13" ht="15.5" x14ac:dyDescent="0.35">
      <c r="A1753" s="6" t="s">
        <v>45</v>
      </c>
    </row>
    <row r="1754" spans="1:13" x14ac:dyDescent="0.35">
      <c r="A1754" s="9" t="s">
        <v>46</v>
      </c>
      <c r="B1754" s="8" t="s">
        <v>47</v>
      </c>
      <c r="C1754" s="8" t="s">
        <v>35</v>
      </c>
      <c r="D1754" s="8" t="s">
        <v>43</v>
      </c>
      <c r="E1754" s="8" t="s">
        <v>48</v>
      </c>
      <c r="F1754" s="8" t="s">
        <v>41</v>
      </c>
      <c r="G1754" s="8" t="s">
        <v>49</v>
      </c>
      <c r="H1754" s="8" t="s">
        <v>50</v>
      </c>
      <c r="I1754" s="8" t="s">
        <v>51</v>
      </c>
      <c r="J1754" s="8" t="s">
        <v>52</v>
      </c>
      <c r="K1754" s="8" t="s">
        <v>53</v>
      </c>
      <c r="L1754" s="8" t="s">
        <v>54</v>
      </c>
      <c r="M1754" s="8" t="s">
        <v>39</v>
      </c>
    </row>
    <row r="1755" spans="1:13" ht="43.5" x14ac:dyDescent="0.35">
      <c r="A1755" s="9" t="s">
        <v>220</v>
      </c>
      <c r="B1755" s="8">
        <v>1</v>
      </c>
      <c r="C1755" s="8" t="s">
        <v>36</v>
      </c>
      <c r="D1755" s="8" t="s">
        <v>171</v>
      </c>
      <c r="E1755" s="8" t="s">
        <v>565</v>
      </c>
      <c r="F1755" s="8" t="s">
        <v>92</v>
      </c>
      <c r="J1755" s="8">
        <v>100</v>
      </c>
      <c r="K1755" s="8" t="s">
        <v>93</v>
      </c>
      <c r="M1755" s="8" t="s">
        <v>221</v>
      </c>
    </row>
    <row r="1756" spans="1:13" ht="43.5" x14ac:dyDescent="0.35">
      <c r="A1756" s="9" t="s">
        <v>125</v>
      </c>
      <c r="B1756" s="8">
        <v>5.81</v>
      </c>
      <c r="C1756" s="8" t="s">
        <v>36</v>
      </c>
      <c r="D1756" s="8" t="s">
        <v>44</v>
      </c>
      <c r="E1756" s="8" t="s">
        <v>95</v>
      </c>
      <c r="F1756" s="8" t="s">
        <v>96</v>
      </c>
      <c r="G1756" s="8">
        <v>2</v>
      </c>
      <c r="H1756" s="8">
        <v>1.7595805708638199</v>
      </c>
      <c r="I1756" s="8">
        <v>4.7655089902162509E-2</v>
      </c>
      <c r="K1756" s="8" t="s">
        <v>685</v>
      </c>
      <c r="L1756" s="8">
        <v>0</v>
      </c>
      <c r="M1756" s="8" t="s">
        <v>127</v>
      </c>
    </row>
    <row r="1758" spans="1:13" ht="15.5" x14ac:dyDescent="0.35">
      <c r="A1758" s="6" t="s">
        <v>29</v>
      </c>
      <c r="B1758" s="7" t="s">
        <v>688</v>
      </c>
    </row>
    <row r="1759" spans="1:13" x14ac:dyDescent="0.35">
      <c r="A1759" s="9" t="s">
        <v>31</v>
      </c>
      <c r="B1759" s="8" t="s">
        <v>689</v>
      </c>
    </row>
    <row r="1760" spans="1:13" x14ac:dyDescent="0.35">
      <c r="A1760" s="9" t="s">
        <v>33</v>
      </c>
      <c r="B1760" s="8" t="s">
        <v>34</v>
      </c>
    </row>
    <row r="1761" spans="1:13" x14ac:dyDescent="0.35">
      <c r="A1761" s="9" t="s">
        <v>35</v>
      </c>
      <c r="B1761" s="8" t="s">
        <v>36</v>
      </c>
    </row>
    <row r="1762" spans="1:13" x14ac:dyDescent="0.35">
      <c r="A1762" s="9" t="s">
        <v>37</v>
      </c>
      <c r="B1762" s="8">
        <v>1</v>
      </c>
    </row>
    <row r="1763" spans="1:13" x14ac:dyDescent="0.35">
      <c r="A1763" s="9" t="s">
        <v>38</v>
      </c>
      <c r="B1763" s="8" t="s">
        <v>688</v>
      </c>
    </row>
    <row r="1764" spans="1:13" x14ac:dyDescent="0.35">
      <c r="A1764" s="9" t="s">
        <v>39</v>
      </c>
      <c r="B1764" s="8" t="s">
        <v>690</v>
      </c>
    </row>
    <row r="1765" spans="1:13" x14ac:dyDescent="0.35">
      <c r="A1765" s="9" t="s">
        <v>41</v>
      </c>
      <c r="B1765" s="8" t="s">
        <v>42</v>
      </c>
    </row>
    <row r="1766" spans="1:13" x14ac:dyDescent="0.35">
      <c r="A1766" s="9" t="s">
        <v>43</v>
      </c>
      <c r="B1766" s="8" t="s">
        <v>43</v>
      </c>
    </row>
    <row r="1767" spans="1:13" ht="15.5" x14ac:dyDescent="0.35">
      <c r="A1767" s="6" t="s">
        <v>45</v>
      </c>
    </row>
    <row r="1768" spans="1:13" x14ac:dyDescent="0.35">
      <c r="A1768" s="9" t="s">
        <v>46</v>
      </c>
      <c r="B1768" s="8" t="s">
        <v>47</v>
      </c>
      <c r="C1768" s="8" t="s">
        <v>35</v>
      </c>
      <c r="D1768" s="8" t="s">
        <v>43</v>
      </c>
      <c r="E1768" s="8" t="s">
        <v>48</v>
      </c>
      <c r="F1768" s="8" t="s">
        <v>41</v>
      </c>
      <c r="G1768" s="8" t="s">
        <v>49</v>
      </c>
      <c r="H1768" s="8" t="s">
        <v>50</v>
      </c>
      <c r="I1768" s="8" t="s">
        <v>51</v>
      </c>
      <c r="J1768" s="8" t="s">
        <v>52</v>
      </c>
      <c r="K1768" s="8" t="s">
        <v>53</v>
      </c>
      <c r="L1768" s="8" t="s">
        <v>54</v>
      </c>
      <c r="M1768" s="8" t="s">
        <v>39</v>
      </c>
    </row>
    <row r="1769" spans="1:13" ht="29" x14ac:dyDescent="0.35">
      <c r="A1769" s="9" t="s">
        <v>688</v>
      </c>
      <c r="B1769" s="8">
        <v>1</v>
      </c>
      <c r="C1769" s="8" t="s">
        <v>36</v>
      </c>
      <c r="D1769" s="8" t="s">
        <v>43</v>
      </c>
      <c r="E1769" s="8" t="s">
        <v>142</v>
      </c>
      <c r="F1769" s="8" t="s">
        <v>92</v>
      </c>
      <c r="J1769" s="8">
        <v>100</v>
      </c>
      <c r="K1769" s="8" t="s">
        <v>93</v>
      </c>
      <c r="M1769" s="8" t="s">
        <v>690</v>
      </c>
    </row>
    <row r="1770" spans="1:13" ht="29" x14ac:dyDescent="0.35">
      <c r="A1770" s="9" t="s">
        <v>691</v>
      </c>
      <c r="B1770" s="8">
        <v>1</v>
      </c>
      <c r="C1770" s="8" t="s">
        <v>36</v>
      </c>
      <c r="D1770" s="8" t="s">
        <v>43</v>
      </c>
      <c r="E1770" s="8" t="s">
        <v>95</v>
      </c>
      <c r="F1770" s="8" t="s">
        <v>96</v>
      </c>
      <c r="G1770" s="8">
        <v>2</v>
      </c>
      <c r="H1770" s="8">
        <v>0</v>
      </c>
      <c r="I1770" s="8">
        <v>0.54930614433405478</v>
      </c>
      <c r="K1770" s="8" t="s">
        <v>566</v>
      </c>
      <c r="L1770" s="8">
        <v>0</v>
      </c>
      <c r="M1770" s="8" t="s">
        <v>692</v>
      </c>
    </row>
    <row r="1771" spans="1:13" ht="29" x14ac:dyDescent="0.35">
      <c r="A1771" s="9" t="s">
        <v>693</v>
      </c>
      <c r="B1771" s="8">
        <v>1</v>
      </c>
      <c r="C1771" s="8" t="s">
        <v>36</v>
      </c>
      <c r="D1771" s="8" t="s">
        <v>43</v>
      </c>
      <c r="E1771" s="8" t="s">
        <v>95</v>
      </c>
      <c r="F1771" s="8" t="s">
        <v>96</v>
      </c>
      <c r="G1771" s="8">
        <v>2</v>
      </c>
      <c r="H1771" s="8">
        <v>0</v>
      </c>
      <c r="I1771" s="8">
        <v>0.54930614433405478</v>
      </c>
      <c r="K1771" s="8" t="s">
        <v>566</v>
      </c>
      <c r="L1771" s="8">
        <v>0</v>
      </c>
      <c r="M1771" s="8" t="s">
        <v>694</v>
      </c>
    </row>
    <row r="1773" spans="1:13" ht="15.5" x14ac:dyDescent="0.35">
      <c r="A1773" s="6" t="s">
        <v>29</v>
      </c>
      <c r="B1773" s="7" t="s">
        <v>695</v>
      </c>
    </row>
    <row r="1774" spans="1:13" x14ac:dyDescent="0.35">
      <c r="A1774" s="9" t="s">
        <v>31</v>
      </c>
      <c r="B1774" s="8" t="s">
        <v>696</v>
      </c>
    </row>
    <row r="1775" spans="1:13" x14ac:dyDescent="0.35">
      <c r="A1775" s="9" t="s">
        <v>33</v>
      </c>
      <c r="B1775" s="8" t="s">
        <v>34</v>
      </c>
    </row>
    <row r="1776" spans="1:13" x14ac:dyDescent="0.35">
      <c r="A1776" s="9" t="s">
        <v>35</v>
      </c>
      <c r="B1776" s="8" t="s">
        <v>36</v>
      </c>
    </row>
    <row r="1777" spans="1:14" x14ac:dyDescent="0.35">
      <c r="A1777" s="9" t="s">
        <v>37</v>
      </c>
      <c r="B1777" s="8">
        <v>1</v>
      </c>
    </row>
    <row r="1778" spans="1:14" x14ac:dyDescent="0.35">
      <c r="A1778" s="9" t="s">
        <v>38</v>
      </c>
      <c r="B1778" s="8" t="s">
        <v>695</v>
      </c>
    </row>
    <row r="1779" spans="1:14" x14ac:dyDescent="0.35">
      <c r="A1779" s="9" t="s">
        <v>39</v>
      </c>
      <c r="B1779" s="8" t="s">
        <v>697</v>
      </c>
    </row>
    <row r="1780" spans="1:14" x14ac:dyDescent="0.35">
      <c r="A1780" s="9" t="s">
        <v>41</v>
      </c>
      <c r="B1780" s="8" t="s">
        <v>42</v>
      </c>
    </row>
    <row r="1781" spans="1:14" x14ac:dyDescent="0.35">
      <c r="A1781" s="9" t="s">
        <v>43</v>
      </c>
      <c r="B1781" s="8" t="s">
        <v>44</v>
      </c>
    </row>
    <row r="1782" spans="1:14" ht="15.5" x14ac:dyDescent="0.35">
      <c r="A1782" s="6" t="s">
        <v>45</v>
      </c>
    </row>
    <row r="1783" spans="1:14" x14ac:dyDescent="0.35">
      <c r="A1783" s="9" t="s">
        <v>46</v>
      </c>
      <c r="B1783" s="8" t="s">
        <v>47</v>
      </c>
      <c r="C1783" s="8" t="s">
        <v>35</v>
      </c>
      <c r="D1783" s="8" t="s">
        <v>43</v>
      </c>
      <c r="E1783" s="8" t="s">
        <v>48</v>
      </c>
      <c r="F1783" s="8" t="s">
        <v>41</v>
      </c>
      <c r="G1783" s="8" t="s">
        <v>49</v>
      </c>
      <c r="H1783" s="8" t="s">
        <v>50</v>
      </c>
      <c r="I1783" s="8" t="s">
        <v>51</v>
      </c>
      <c r="J1783" s="8" t="s">
        <v>52</v>
      </c>
      <c r="K1783" s="8" t="s">
        <v>53</v>
      </c>
      <c r="L1783" s="8" t="s">
        <v>54</v>
      </c>
      <c r="M1783" s="8" t="s">
        <v>38</v>
      </c>
      <c r="N1783" s="8" t="s">
        <v>39</v>
      </c>
    </row>
    <row r="1784" spans="1:14" x14ac:dyDescent="0.35">
      <c r="A1784" s="9" t="s">
        <v>698</v>
      </c>
      <c r="B1784" s="8">
        <v>6.8999999999999994E-11</v>
      </c>
      <c r="D1784" s="8" t="s">
        <v>56</v>
      </c>
      <c r="E1784" s="8" t="s">
        <v>699</v>
      </c>
      <c r="F1784" s="8" t="s">
        <v>58</v>
      </c>
      <c r="G1784" s="8">
        <v>0</v>
      </c>
      <c r="H1784" s="8">
        <v>6.8999999999999994E-11</v>
      </c>
      <c r="K1784" s="8" t="s">
        <v>93</v>
      </c>
    </row>
    <row r="1785" spans="1:14" x14ac:dyDescent="0.35">
      <c r="A1785" s="9" t="s">
        <v>700</v>
      </c>
      <c r="B1785" s="8">
        <v>1.03E-9</v>
      </c>
      <c r="D1785" s="8" t="s">
        <v>56</v>
      </c>
      <c r="E1785" s="8" t="s">
        <v>699</v>
      </c>
      <c r="F1785" s="8" t="s">
        <v>58</v>
      </c>
      <c r="G1785" s="8">
        <v>0</v>
      </c>
      <c r="H1785" s="8">
        <v>1.03E-9</v>
      </c>
      <c r="K1785" s="8" t="s">
        <v>93</v>
      </c>
    </row>
    <row r="1786" spans="1:14" x14ac:dyDescent="0.35">
      <c r="A1786" s="9" t="s">
        <v>701</v>
      </c>
      <c r="B1786" s="8">
        <v>4.5500000000000002E-9</v>
      </c>
      <c r="D1786" s="8" t="s">
        <v>56</v>
      </c>
      <c r="E1786" s="8" t="s">
        <v>699</v>
      </c>
      <c r="F1786" s="8" t="s">
        <v>58</v>
      </c>
      <c r="G1786" s="8">
        <v>0</v>
      </c>
      <c r="H1786" s="8">
        <v>4.5500000000000002E-9</v>
      </c>
      <c r="K1786" s="8" t="s">
        <v>93</v>
      </c>
    </row>
    <row r="1787" spans="1:14" x14ac:dyDescent="0.35">
      <c r="A1787" s="9" t="s">
        <v>63</v>
      </c>
      <c r="B1787" s="8">
        <v>1.72E-7</v>
      </c>
      <c r="D1787" s="8" t="s">
        <v>56</v>
      </c>
      <c r="E1787" s="8" t="s">
        <v>699</v>
      </c>
      <c r="F1787" s="8" t="s">
        <v>58</v>
      </c>
      <c r="G1787" s="8">
        <v>0</v>
      </c>
      <c r="H1787" s="8">
        <v>1.72E-7</v>
      </c>
      <c r="K1787" s="8" t="s">
        <v>93</v>
      </c>
    </row>
    <row r="1788" spans="1:14" x14ac:dyDescent="0.35">
      <c r="A1788" s="9" t="s">
        <v>64</v>
      </c>
      <c r="B1788" s="8">
        <v>1.6E-13</v>
      </c>
      <c r="D1788" s="8" t="s">
        <v>56</v>
      </c>
      <c r="E1788" s="8" t="s">
        <v>699</v>
      </c>
      <c r="F1788" s="8" t="s">
        <v>58</v>
      </c>
      <c r="G1788" s="8">
        <v>0</v>
      </c>
      <c r="H1788" s="8">
        <v>1.6E-13</v>
      </c>
      <c r="K1788" s="8" t="s">
        <v>93</v>
      </c>
    </row>
    <row r="1789" spans="1:14" x14ac:dyDescent="0.35">
      <c r="A1789" s="9" t="s">
        <v>702</v>
      </c>
      <c r="B1789" s="8">
        <v>9.8099999999999998E-8</v>
      </c>
      <c r="D1789" s="8" t="s">
        <v>56</v>
      </c>
      <c r="E1789" s="8" t="s">
        <v>699</v>
      </c>
      <c r="F1789" s="8" t="s">
        <v>58</v>
      </c>
      <c r="G1789" s="8">
        <v>0</v>
      </c>
      <c r="H1789" s="8">
        <v>9.8099999999999998E-8</v>
      </c>
      <c r="K1789" s="8" t="s">
        <v>93</v>
      </c>
    </row>
    <row r="1790" spans="1:14" x14ac:dyDescent="0.35">
      <c r="A1790" s="9" t="s">
        <v>703</v>
      </c>
      <c r="B1790" s="8">
        <v>5.0799999999999998E-8</v>
      </c>
      <c r="D1790" s="8" t="s">
        <v>56</v>
      </c>
      <c r="E1790" s="8" t="s">
        <v>699</v>
      </c>
      <c r="F1790" s="8" t="s">
        <v>58</v>
      </c>
      <c r="G1790" s="8">
        <v>0</v>
      </c>
      <c r="H1790" s="8">
        <v>5.0799999999999998E-8</v>
      </c>
      <c r="K1790" s="8" t="s">
        <v>93</v>
      </c>
    </row>
    <row r="1791" spans="1:14" x14ac:dyDescent="0.35">
      <c r="A1791" s="9" t="s">
        <v>65</v>
      </c>
      <c r="B1791" s="8">
        <v>1.51E-8</v>
      </c>
      <c r="D1791" s="8" t="s">
        <v>56</v>
      </c>
      <c r="E1791" s="8" t="s">
        <v>699</v>
      </c>
      <c r="F1791" s="8" t="s">
        <v>58</v>
      </c>
      <c r="G1791" s="8">
        <v>0</v>
      </c>
      <c r="H1791" s="8">
        <v>1.51E-8</v>
      </c>
      <c r="K1791" s="8" t="s">
        <v>93</v>
      </c>
    </row>
    <row r="1792" spans="1:14" x14ac:dyDescent="0.35">
      <c r="A1792" s="9" t="s">
        <v>704</v>
      </c>
      <c r="B1792" s="8">
        <v>4.6000000000000003E-11</v>
      </c>
      <c r="D1792" s="8" t="s">
        <v>56</v>
      </c>
      <c r="E1792" s="8" t="s">
        <v>699</v>
      </c>
      <c r="F1792" s="8" t="s">
        <v>58</v>
      </c>
      <c r="G1792" s="8">
        <v>0</v>
      </c>
      <c r="H1792" s="8">
        <v>4.6000000000000003E-11</v>
      </c>
      <c r="K1792" s="8" t="s">
        <v>93</v>
      </c>
    </row>
    <row r="1793" spans="1:12" x14ac:dyDescent="0.35">
      <c r="A1793" s="9" t="s">
        <v>705</v>
      </c>
      <c r="B1793" s="8">
        <v>9.2100000000000001E-2</v>
      </c>
      <c r="D1793" s="8" t="s">
        <v>56</v>
      </c>
      <c r="E1793" s="8" t="s">
        <v>699</v>
      </c>
      <c r="F1793" s="8" t="s">
        <v>58</v>
      </c>
      <c r="G1793" s="8">
        <v>2</v>
      </c>
      <c r="H1793" s="8">
        <v>-2.3848803357208759</v>
      </c>
      <c r="I1793" s="8">
        <v>0</v>
      </c>
      <c r="K1793" s="8" t="s">
        <v>706</v>
      </c>
      <c r="L1793" s="8">
        <v>0</v>
      </c>
    </row>
    <row r="1794" spans="1:12" x14ac:dyDescent="0.35">
      <c r="A1794" s="9" t="s">
        <v>707</v>
      </c>
      <c r="B1794" s="8">
        <v>8.2500000000000006E-6</v>
      </c>
      <c r="D1794" s="8" t="s">
        <v>56</v>
      </c>
      <c r="E1794" s="8" t="s">
        <v>699</v>
      </c>
      <c r="F1794" s="8" t="s">
        <v>58</v>
      </c>
      <c r="G1794" s="8">
        <v>0</v>
      </c>
      <c r="H1794" s="8">
        <v>8.2500000000000006E-6</v>
      </c>
      <c r="K1794" s="8" t="s">
        <v>93</v>
      </c>
    </row>
    <row r="1795" spans="1:12" x14ac:dyDescent="0.35">
      <c r="A1795" s="9" t="s">
        <v>708</v>
      </c>
      <c r="B1795" s="8">
        <v>5.2400000000000005E-10</v>
      </c>
      <c r="D1795" s="8" t="s">
        <v>56</v>
      </c>
      <c r="E1795" s="8" t="s">
        <v>699</v>
      </c>
      <c r="F1795" s="8" t="s">
        <v>58</v>
      </c>
      <c r="G1795" s="8">
        <v>0</v>
      </c>
      <c r="H1795" s="8">
        <v>5.2400000000000005E-10</v>
      </c>
      <c r="K1795" s="8" t="s">
        <v>93</v>
      </c>
    </row>
    <row r="1796" spans="1:12" x14ac:dyDescent="0.35">
      <c r="A1796" s="9" t="s">
        <v>709</v>
      </c>
      <c r="B1796" s="8">
        <v>6.4699999999999994E-11</v>
      </c>
      <c r="D1796" s="8" t="s">
        <v>56</v>
      </c>
      <c r="E1796" s="8" t="s">
        <v>699</v>
      </c>
      <c r="F1796" s="8" t="s">
        <v>58</v>
      </c>
      <c r="G1796" s="8">
        <v>0</v>
      </c>
      <c r="H1796" s="8">
        <v>6.4699999999999994E-11</v>
      </c>
      <c r="K1796" s="8" t="s">
        <v>93</v>
      </c>
    </row>
    <row r="1797" spans="1:12" x14ac:dyDescent="0.35">
      <c r="A1797" s="9" t="s">
        <v>710</v>
      </c>
      <c r="B1797" s="8">
        <v>2.5999999999999998E-10</v>
      </c>
      <c r="D1797" s="8" t="s">
        <v>56</v>
      </c>
      <c r="E1797" s="8" t="s">
        <v>699</v>
      </c>
      <c r="F1797" s="8" t="s">
        <v>58</v>
      </c>
      <c r="G1797" s="8">
        <v>0</v>
      </c>
      <c r="H1797" s="8">
        <v>2.5999999999999998E-10</v>
      </c>
      <c r="K1797" s="8" t="s">
        <v>93</v>
      </c>
    </row>
    <row r="1798" spans="1:12" x14ac:dyDescent="0.35">
      <c r="A1798" s="9" t="s">
        <v>711</v>
      </c>
      <c r="B1798" s="8">
        <v>1.31E-9</v>
      </c>
      <c r="D1798" s="8" t="s">
        <v>56</v>
      </c>
      <c r="E1798" s="8" t="s">
        <v>699</v>
      </c>
      <c r="F1798" s="8" t="s">
        <v>58</v>
      </c>
      <c r="G1798" s="8">
        <v>0</v>
      </c>
      <c r="H1798" s="8">
        <v>1.31E-9</v>
      </c>
      <c r="K1798" s="8" t="s">
        <v>93</v>
      </c>
    </row>
    <row r="1799" spans="1:12" x14ac:dyDescent="0.35">
      <c r="A1799" s="9" t="s">
        <v>70</v>
      </c>
      <c r="B1799" s="8">
        <v>3.8399999999999997E-6</v>
      </c>
      <c r="D1799" s="8" t="s">
        <v>56</v>
      </c>
      <c r="E1799" s="8" t="s">
        <v>699</v>
      </c>
      <c r="F1799" s="8" t="s">
        <v>58</v>
      </c>
      <c r="G1799" s="8">
        <v>0</v>
      </c>
      <c r="H1799" s="8">
        <v>3.8399999999999997E-6</v>
      </c>
      <c r="K1799" s="8" t="s">
        <v>93</v>
      </c>
    </row>
    <row r="1800" spans="1:12" ht="29" x14ac:dyDescent="0.35">
      <c r="A1800" s="9" t="s">
        <v>72</v>
      </c>
      <c r="B1800" s="8">
        <v>5.5899999999999997E-15</v>
      </c>
      <c r="D1800" s="8" t="s">
        <v>56</v>
      </c>
      <c r="E1800" s="8" t="s">
        <v>699</v>
      </c>
      <c r="F1800" s="8" t="s">
        <v>58</v>
      </c>
      <c r="G1800" s="8">
        <v>0</v>
      </c>
      <c r="H1800" s="8">
        <v>5.5899999999999997E-15</v>
      </c>
      <c r="K1800" s="8" t="s">
        <v>93</v>
      </c>
    </row>
    <row r="1801" spans="1:12" x14ac:dyDescent="0.35">
      <c r="A1801" s="9" t="s">
        <v>73</v>
      </c>
      <c r="B1801" s="8">
        <v>3.2700000000000002E-8</v>
      </c>
      <c r="D1801" s="8" t="s">
        <v>56</v>
      </c>
      <c r="E1801" s="8" t="s">
        <v>699</v>
      </c>
      <c r="F1801" s="8" t="s">
        <v>58</v>
      </c>
      <c r="G1801" s="8">
        <v>0</v>
      </c>
      <c r="H1801" s="8">
        <v>3.2700000000000002E-8</v>
      </c>
      <c r="K1801" s="8" t="s">
        <v>93</v>
      </c>
    </row>
    <row r="1802" spans="1:12" x14ac:dyDescent="0.35">
      <c r="A1802" s="9" t="s">
        <v>74</v>
      </c>
      <c r="B1802" s="8">
        <v>4.6299999999999998E-8</v>
      </c>
      <c r="D1802" s="8" t="s">
        <v>56</v>
      </c>
      <c r="E1802" s="8" t="s">
        <v>699</v>
      </c>
      <c r="F1802" s="8" t="s">
        <v>58</v>
      </c>
      <c r="G1802" s="8">
        <v>0</v>
      </c>
      <c r="H1802" s="8">
        <v>4.6299999999999998E-8</v>
      </c>
      <c r="K1802" s="8" t="s">
        <v>93</v>
      </c>
    </row>
    <row r="1803" spans="1:12" x14ac:dyDescent="0.35">
      <c r="A1803" s="9" t="s">
        <v>75</v>
      </c>
      <c r="B1803" s="8">
        <v>0.35099999999999998</v>
      </c>
      <c r="D1803" s="8" t="s">
        <v>44</v>
      </c>
      <c r="E1803" s="8" t="s">
        <v>699</v>
      </c>
      <c r="F1803" s="8" t="s">
        <v>58</v>
      </c>
      <c r="G1803" s="8">
        <v>0</v>
      </c>
      <c r="H1803" s="8">
        <v>0.35099999999999998</v>
      </c>
      <c r="K1803" s="8" t="s">
        <v>93</v>
      </c>
    </row>
    <row r="1804" spans="1:12" ht="29" x14ac:dyDescent="0.35">
      <c r="A1804" s="9" t="s">
        <v>712</v>
      </c>
      <c r="B1804" s="8">
        <v>1.7499999999999999E-7</v>
      </c>
      <c r="D1804" s="8" t="s">
        <v>56</v>
      </c>
      <c r="E1804" s="8" t="s">
        <v>699</v>
      </c>
      <c r="F1804" s="8" t="s">
        <v>58</v>
      </c>
      <c r="G1804" s="8">
        <v>0</v>
      </c>
      <c r="H1804" s="8">
        <v>1.7499999999999999E-7</v>
      </c>
      <c r="K1804" s="8" t="s">
        <v>93</v>
      </c>
    </row>
    <row r="1805" spans="1:12" ht="29" x14ac:dyDescent="0.35">
      <c r="A1805" s="9" t="s">
        <v>713</v>
      </c>
      <c r="B1805" s="8">
        <v>1.72E-7</v>
      </c>
      <c r="D1805" s="8" t="s">
        <v>56</v>
      </c>
      <c r="E1805" s="8" t="s">
        <v>699</v>
      </c>
      <c r="F1805" s="8" t="s">
        <v>58</v>
      </c>
      <c r="G1805" s="8">
        <v>0</v>
      </c>
      <c r="H1805" s="8">
        <v>1.72E-7</v>
      </c>
      <c r="K1805" s="8" t="s">
        <v>93</v>
      </c>
    </row>
    <row r="1806" spans="1:12" x14ac:dyDescent="0.35">
      <c r="A1806" s="9" t="s">
        <v>714</v>
      </c>
      <c r="B1806" s="8">
        <v>1.66E-6</v>
      </c>
      <c r="D1806" s="8" t="s">
        <v>56</v>
      </c>
      <c r="E1806" s="8" t="s">
        <v>699</v>
      </c>
      <c r="F1806" s="8" t="s">
        <v>58</v>
      </c>
      <c r="G1806" s="8">
        <v>0</v>
      </c>
      <c r="H1806" s="8">
        <v>1.66E-6</v>
      </c>
      <c r="K1806" s="8" t="s">
        <v>93</v>
      </c>
    </row>
    <row r="1807" spans="1:12" x14ac:dyDescent="0.35">
      <c r="A1807" s="9" t="s">
        <v>715</v>
      </c>
      <c r="B1807" s="8">
        <v>1.04E-6</v>
      </c>
      <c r="D1807" s="8" t="s">
        <v>56</v>
      </c>
      <c r="E1807" s="8" t="s">
        <v>699</v>
      </c>
      <c r="F1807" s="8" t="s">
        <v>58</v>
      </c>
      <c r="G1807" s="8">
        <v>0</v>
      </c>
      <c r="H1807" s="8">
        <v>1.04E-6</v>
      </c>
      <c r="K1807" s="8" t="s">
        <v>93</v>
      </c>
    </row>
    <row r="1808" spans="1:12" x14ac:dyDescent="0.35">
      <c r="A1808" s="9" t="s">
        <v>716</v>
      </c>
      <c r="B1808" s="8">
        <v>1.89E-8</v>
      </c>
      <c r="D1808" s="8" t="s">
        <v>56</v>
      </c>
      <c r="E1808" s="8" t="s">
        <v>699</v>
      </c>
      <c r="F1808" s="8" t="s">
        <v>58</v>
      </c>
      <c r="G1808" s="8">
        <v>0</v>
      </c>
      <c r="H1808" s="8">
        <v>1.89E-8</v>
      </c>
      <c r="K1808" s="8" t="s">
        <v>93</v>
      </c>
    </row>
    <row r="1809" spans="1:12" x14ac:dyDescent="0.35">
      <c r="A1809" s="9" t="s">
        <v>717</v>
      </c>
      <c r="B1809" s="8">
        <v>4.4100000000000003E-9</v>
      </c>
      <c r="D1809" s="8" t="s">
        <v>56</v>
      </c>
      <c r="E1809" s="8" t="s">
        <v>699</v>
      </c>
      <c r="F1809" s="8" t="s">
        <v>58</v>
      </c>
      <c r="G1809" s="8">
        <v>0</v>
      </c>
      <c r="H1809" s="8">
        <v>4.4100000000000003E-9</v>
      </c>
      <c r="K1809" s="8" t="s">
        <v>93</v>
      </c>
    </row>
    <row r="1810" spans="1:12" x14ac:dyDescent="0.35">
      <c r="A1810" s="9" t="s">
        <v>718</v>
      </c>
      <c r="B1810" s="8">
        <v>1.2899999999999999E-6</v>
      </c>
      <c r="D1810" s="8" t="s">
        <v>719</v>
      </c>
      <c r="E1810" s="8" t="s">
        <v>699</v>
      </c>
      <c r="F1810" s="8" t="s">
        <v>58</v>
      </c>
      <c r="G1810" s="8">
        <v>0</v>
      </c>
      <c r="H1810" s="8">
        <v>1.2899999999999999E-6</v>
      </c>
      <c r="K1810" s="8" t="s">
        <v>93</v>
      </c>
    </row>
    <row r="1811" spans="1:12" x14ac:dyDescent="0.35">
      <c r="A1811" s="9" t="s">
        <v>720</v>
      </c>
      <c r="B1811" s="8">
        <v>9.7399999999999995E-10</v>
      </c>
      <c r="D1811" s="8" t="s">
        <v>56</v>
      </c>
      <c r="E1811" s="8" t="s">
        <v>699</v>
      </c>
      <c r="F1811" s="8" t="s">
        <v>58</v>
      </c>
      <c r="G1811" s="8">
        <v>0</v>
      </c>
      <c r="H1811" s="8">
        <v>9.7399999999999995E-10</v>
      </c>
      <c r="K1811" s="8" t="s">
        <v>93</v>
      </c>
    </row>
    <row r="1812" spans="1:12" x14ac:dyDescent="0.35">
      <c r="A1812" s="9" t="s">
        <v>78</v>
      </c>
      <c r="B1812" s="8">
        <v>3.2700000000000001E-9</v>
      </c>
      <c r="D1812" s="8" t="s">
        <v>56</v>
      </c>
      <c r="E1812" s="8" t="s">
        <v>699</v>
      </c>
      <c r="F1812" s="8" t="s">
        <v>58</v>
      </c>
      <c r="G1812" s="8">
        <v>0</v>
      </c>
      <c r="H1812" s="8">
        <v>3.2700000000000001E-9</v>
      </c>
      <c r="K1812" s="8" t="s">
        <v>93</v>
      </c>
    </row>
    <row r="1813" spans="1:12" x14ac:dyDescent="0.35">
      <c r="A1813" s="9" t="s">
        <v>721</v>
      </c>
      <c r="B1813" s="8">
        <v>1.66E-6</v>
      </c>
      <c r="D1813" s="8" t="s">
        <v>56</v>
      </c>
      <c r="E1813" s="8" t="s">
        <v>699</v>
      </c>
      <c r="F1813" s="8" t="s">
        <v>58</v>
      </c>
      <c r="G1813" s="8">
        <v>0</v>
      </c>
      <c r="H1813" s="8">
        <v>1.66E-6</v>
      </c>
      <c r="K1813" s="8" t="s">
        <v>93</v>
      </c>
    </row>
    <row r="1814" spans="1:12" x14ac:dyDescent="0.35">
      <c r="A1814" s="9" t="s">
        <v>722</v>
      </c>
      <c r="B1814" s="8">
        <v>2.8899999999999998E-10</v>
      </c>
      <c r="D1814" s="8" t="s">
        <v>56</v>
      </c>
      <c r="E1814" s="8" t="s">
        <v>699</v>
      </c>
      <c r="F1814" s="8" t="s">
        <v>58</v>
      </c>
      <c r="G1814" s="8">
        <v>0</v>
      </c>
      <c r="H1814" s="8">
        <v>2.8899999999999998E-10</v>
      </c>
      <c r="K1814" s="8" t="s">
        <v>93</v>
      </c>
    </row>
    <row r="1815" spans="1:12" ht="43.5" x14ac:dyDescent="0.35">
      <c r="A1815" s="9" t="s">
        <v>723</v>
      </c>
      <c r="B1815" s="8">
        <v>1.59E-6</v>
      </c>
      <c r="D1815" s="8" t="s">
        <v>56</v>
      </c>
      <c r="E1815" s="8" t="s">
        <v>699</v>
      </c>
      <c r="F1815" s="8" t="s">
        <v>58</v>
      </c>
      <c r="G1815" s="8">
        <v>0</v>
      </c>
      <c r="H1815" s="8">
        <v>1.59E-6</v>
      </c>
      <c r="K1815" s="8" t="s">
        <v>93</v>
      </c>
    </row>
    <row r="1816" spans="1:12" x14ac:dyDescent="0.35">
      <c r="A1816" s="9" t="s">
        <v>724</v>
      </c>
      <c r="B1816" s="8">
        <v>1.99E-9</v>
      </c>
      <c r="D1816" s="8" t="s">
        <v>56</v>
      </c>
      <c r="E1816" s="8" t="s">
        <v>699</v>
      </c>
      <c r="F1816" s="8" t="s">
        <v>58</v>
      </c>
      <c r="G1816" s="8">
        <v>0</v>
      </c>
      <c r="H1816" s="8">
        <v>1.99E-9</v>
      </c>
      <c r="K1816" s="8" t="s">
        <v>93</v>
      </c>
    </row>
    <row r="1817" spans="1:12" x14ac:dyDescent="0.35">
      <c r="A1817" s="9" t="s">
        <v>82</v>
      </c>
      <c r="B1817" s="8">
        <v>1.7099999999999999E-5</v>
      </c>
      <c r="D1817" s="8" t="s">
        <v>56</v>
      </c>
      <c r="E1817" s="8" t="s">
        <v>699</v>
      </c>
      <c r="F1817" s="8" t="s">
        <v>58</v>
      </c>
      <c r="G1817" s="8">
        <v>2</v>
      </c>
      <c r="H1817" s="8">
        <v>-10.97643209445566</v>
      </c>
      <c r="I1817" s="8">
        <v>0</v>
      </c>
      <c r="K1817" s="8" t="s">
        <v>93</v>
      </c>
      <c r="L1817" s="8">
        <v>0</v>
      </c>
    </row>
    <row r="1818" spans="1:12" x14ac:dyDescent="0.35">
      <c r="A1818" s="9" t="s">
        <v>134</v>
      </c>
      <c r="B1818" s="8">
        <v>1.0000000000000001E-5</v>
      </c>
      <c r="D1818" s="8" t="s">
        <v>135</v>
      </c>
      <c r="E1818" s="8" t="s">
        <v>136</v>
      </c>
      <c r="F1818" s="8" t="s">
        <v>58</v>
      </c>
      <c r="G1818" s="8">
        <v>0</v>
      </c>
      <c r="H1818" s="8">
        <v>1.0000000000000001E-5</v>
      </c>
      <c r="K1818" s="8" t="s">
        <v>93</v>
      </c>
    </row>
    <row r="1819" spans="1:12" x14ac:dyDescent="0.35">
      <c r="A1819" s="9" t="s">
        <v>134</v>
      </c>
      <c r="B1819" s="8">
        <v>4.0099999999999997E-6</v>
      </c>
      <c r="D1819" s="8" t="s">
        <v>135</v>
      </c>
      <c r="E1819" s="8" t="s">
        <v>136</v>
      </c>
      <c r="F1819" s="8" t="s">
        <v>58</v>
      </c>
      <c r="G1819" s="8">
        <v>0</v>
      </c>
      <c r="H1819" s="8">
        <v>4.0099999999999997E-6</v>
      </c>
      <c r="K1819" s="8" t="s">
        <v>93</v>
      </c>
    </row>
    <row r="1820" spans="1:12" ht="29" x14ac:dyDescent="0.35">
      <c r="A1820" s="9" t="s">
        <v>725</v>
      </c>
      <c r="B1820" s="8">
        <v>9.9999999999999995E-7</v>
      </c>
      <c r="D1820" s="8" t="s">
        <v>135</v>
      </c>
      <c r="E1820" s="8" t="s">
        <v>136</v>
      </c>
      <c r="F1820" s="8" t="s">
        <v>58</v>
      </c>
      <c r="G1820" s="8">
        <v>0</v>
      </c>
      <c r="H1820" s="8">
        <v>9.9999999999999995E-7</v>
      </c>
      <c r="K1820" s="8" t="s">
        <v>93</v>
      </c>
    </row>
    <row r="1821" spans="1:12" ht="29" x14ac:dyDescent="0.35">
      <c r="A1821" s="9" t="s">
        <v>726</v>
      </c>
      <c r="B1821" s="8">
        <v>1.9999999999999999E-6</v>
      </c>
      <c r="D1821" s="8" t="s">
        <v>135</v>
      </c>
      <c r="E1821" s="8" t="s">
        <v>136</v>
      </c>
      <c r="F1821" s="8" t="s">
        <v>58</v>
      </c>
      <c r="G1821" s="8">
        <v>0</v>
      </c>
      <c r="H1821" s="8">
        <v>1.9999999999999999E-6</v>
      </c>
      <c r="K1821" s="8" t="s">
        <v>93</v>
      </c>
    </row>
    <row r="1822" spans="1:12" ht="29" x14ac:dyDescent="0.35">
      <c r="A1822" s="9" t="s">
        <v>84</v>
      </c>
      <c r="B1822" s="8">
        <v>7.9700000000000004E-10</v>
      </c>
      <c r="D1822" s="8" t="s">
        <v>56</v>
      </c>
      <c r="E1822" s="8" t="s">
        <v>699</v>
      </c>
      <c r="F1822" s="8" t="s">
        <v>58</v>
      </c>
      <c r="G1822" s="8">
        <v>0</v>
      </c>
      <c r="H1822" s="8">
        <v>7.9700000000000004E-10</v>
      </c>
      <c r="K1822" s="8" t="s">
        <v>93</v>
      </c>
    </row>
    <row r="1823" spans="1:12" x14ac:dyDescent="0.35">
      <c r="A1823" s="9" t="s">
        <v>85</v>
      </c>
      <c r="B1823" s="8">
        <v>0</v>
      </c>
      <c r="D1823" s="8" t="s">
        <v>56</v>
      </c>
      <c r="E1823" s="8" t="s">
        <v>184</v>
      </c>
      <c r="F1823" s="8" t="s">
        <v>58</v>
      </c>
      <c r="G1823" s="8">
        <v>0</v>
      </c>
      <c r="H1823" s="8">
        <v>0</v>
      </c>
      <c r="K1823" s="8" t="s">
        <v>93</v>
      </c>
    </row>
    <row r="1824" spans="1:12" x14ac:dyDescent="0.35">
      <c r="A1824" s="9" t="s">
        <v>727</v>
      </c>
      <c r="B1824" s="8">
        <v>0</v>
      </c>
      <c r="D1824" s="8" t="s">
        <v>56</v>
      </c>
      <c r="E1824" s="8" t="s">
        <v>184</v>
      </c>
      <c r="F1824" s="8" t="s">
        <v>58</v>
      </c>
      <c r="G1824" s="8">
        <v>0</v>
      </c>
      <c r="H1824" s="8">
        <v>0</v>
      </c>
      <c r="K1824" s="8" t="s">
        <v>93</v>
      </c>
    </row>
    <row r="1825" spans="1:12" ht="29" x14ac:dyDescent="0.35">
      <c r="A1825" s="9" t="s">
        <v>728</v>
      </c>
      <c r="B1825" s="8">
        <v>0</v>
      </c>
      <c r="D1825" s="8" t="s">
        <v>56</v>
      </c>
      <c r="E1825" s="8" t="s">
        <v>184</v>
      </c>
      <c r="F1825" s="8" t="s">
        <v>58</v>
      </c>
      <c r="G1825" s="8">
        <v>0</v>
      </c>
      <c r="H1825" s="8">
        <v>0</v>
      </c>
      <c r="K1825" s="8" t="s">
        <v>93</v>
      </c>
    </row>
    <row r="1826" spans="1:12" x14ac:dyDescent="0.35">
      <c r="A1826" s="9" t="s">
        <v>86</v>
      </c>
      <c r="B1826" s="8">
        <v>1.17E-7</v>
      </c>
      <c r="D1826" s="8" t="s">
        <v>56</v>
      </c>
      <c r="E1826" s="8" t="s">
        <v>699</v>
      </c>
      <c r="F1826" s="8" t="s">
        <v>58</v>
      </c>
      <c r="G1826" s="8">
        <v>0</v>
      </c>
      <c r="H1826" s="8">
        <v>1.17E-7</v>
      </c>
      <c r="K1826" s="8" t="s">
        <v>93</v>
      </c>
    </row>
    <row r="1827" spans="1:12" x14ac:dyDescent="0.35">
      <c r="A1827" s="9" t="s">
        <v>729</v>
      </c>
      <c r="B1827" s="8">
        <v>2.3499999999999999E-6</v>
      </c>
      <c r="D1827" s="8" t="s">
        <v>719</v>
      </c>
      <c r="E1827" s="8" t="s">
        <v>699</v>
      </c>
      <c r="F1827" s="8" t="s">
        <v>58</v>
      </c>
      <c r="G1827" s="8">
        <v>0</v>
      </c>
      <c r="H1827" s="8">
        <v>2.3499999999999999E-6</v>
      </c>
      <c r="K1827" s="8" t="s">
        <v>93</v>
      </c>
    </row>
    <row r="1828" spans="1:12" x14ac:dyDescent="0.35">
      <c r="A1828" s="9" t="s">
        <v>730</v>
      </c>
      <c r="B1828" s="8">
        <v>1.6899999999999999E-6</v>
      </c>
      <c r="D1828" s="8" t="s">
        <v>719</v>
      </c>
      <c r="E1828" s="8" t="s">
        <v>699</v>
      </c>
      <c r="F1828" s="8" t="s">
        <v>58</v>
      </c>
      <c r="G1828" s="8">
        <v>0</v>
      </c>
      <c r="H1828" s="8">
        <v>1.6899999999999999E-6</v>
      </c>
      <c r="K1828" s="8" t="s">
        <v>93</v>
      </c>
    </row>
    <row r="1829" spans="1:12" x14ac:dyDescent="0.35">
      <c r="A1829" s="9" t="s">
        <v>87</v>
      </c>
      <c r="B1829" s="8">
        <v>2.7899999999999998E-8</v>
      </c>
      <c r="D1829" s="8" t="s">
        <v>56</v>
      </c>
      <c r="E1829" s="8" t="s">
        <v>699</v>
      </c>
      <c r="F1829" s="8" t="s">
        <v>58</v>
      </c>
      <c r="G1829" s="8">
        <v>0</v>
      </c>
      <c r="H1829" s="8">
        <v>2.7899999999999998E-8</v>
      </c>
      <c r="K1829" s="8" t="s">
        <v>93</v>
      </c>
    </row>
    <row r="1830" spans="1:12" x14ac:dyDescent="0.35">
      <c r="A1830" s="9" t="s">
        <v>731</v>
      </c>
      <c r="B1830" s="8">
        <v>1.28E-8</v>
      </c>
      <c r="D1830" s="8" t="s">
        <v>56</v>
      </c>
      <c r="E1830" s="8" t="s">
        <v>699</v>
      </c>
      <c r="F1830" s="8" t="s">
        <v>58</v>
      </c>
      <c r="G1830" s="8">
        <v>0</v>
      </c>
      <c r="H1830" s="8">
        <v>1.28E-8</v>
      </c>
      <c r="K1830" s="8" t="s">
        <v>93</v>
      </c>
    </row>
    <row r="1831" spans="1:12" x14ac:dyDescent="0.35">
      <c r="A1831" s="9" t="s">
        <v>732</v>
      </c>
      <c r="B1831" s="8">
        <v>3.3099999999999999E-7</v>
      </c>
      <c r="D1831" s="8" t="s">
        <v>719</v>
      </c>
      <c r="E1831" s="8" t="s">
        <v>699</v>
      </c>
      <c r="F1831" s="8" t="s">
        <v>58</v>
      </c>
      <c r="G1831" s="8">
        <v>0</v>
      </c>
      <c r="H1831" s="8">
        <v>3.3099999999999999E-7</v>
      </c>
      <c r="K1831" s="8" t="s">
        <v>93</v>
      </c>
    </row>
    <row r="1832" spans="1:12" x14ac:dyDescent="0.35">
      <c r="A1832" s="9" t="s">
        <v>733</v>
      </c>
      <c r="B1832" s="8">
        <v>1.6899999999999999E-7</v>
      </c>
      <c r="D1832" s="8" t="s">
        <v>719</v>
      </c>
      <c r="E1832" s="8" t="s">
        <v>699</v>
      </c>
      <c r="F1832" s="8" t="s">
        <v>58</v>
      </c>
      <c r="G1832" s="8">
        <v>0</v>
      </c>
      <c r="H1832" s="8">
        <v>1.6899999999999999E-7</v>
      </c>
      <c r="K1832" s="8" t="s">
        <v>93</v>
      </c>
    </row>
    <row r="1833" spans="1:12" x14ac:dyDescent="0.35">
      <c r="A1833" s="9" t="s">
        <v>734</v>
      </c>
      <c r="B1833" s="8">
        <v>4.3500000000000001E-9</v>
      </c>
      <c r="D1833" s="8" t="s">
        <v>56</v>
      </c>
      <c r="E1833" s="8" t="s">
        <v>699</v>
      </c>
      <c r="F1833" s="8" t="s">
        <v>58</v>
      </c>
      <c r="G1833" s="8">
        <v>0</v>
      </c>
      <c r="H1833" s="8">
        <v>4.3500000000000001E-9</v>
      </c>
      <c r="K1833" s="8" t="s">
        <v>93</v>
      </c>
    </row>
    <row r="1834" spans="1:12" x14ac:dyDescent="0.35">
      <c r="A1834" s="9" t="s">
        <v>735</v>
      </c>
      <c r="B1834" s="8">
        <v>5.7E-10</v>
      </c>
      <c r="D1834" s="8" t="s">
        <v>56</v>
      </c>
      <c r="E1834" s="8" t="s">
        <v>699</v>
      </c>
      <c r="F1834" s="8" t="s">
        <v>58</v>
      </c>
      <c r="G1834" s="8">
        <v>0</v>
      </c>
      <c r="H1834" s="8">
        <v>5.7E-10</v>
      </c>
      <c r="K1834" s="8" t="s">
        <v>93</v>
      </c>
    </row>
    <row r="1835" spans="1:12" x14ac:dyDescent="0.35">
      <c r="A1835" s="9" t="s">
        <v>89</v>
      </c>
      <c r="B1835" s="8">
        <v>5.7300000000000002E-6</v>
      </c>
      <c r="D1835" s="8" t="s">
        <v>56</v>
      </c>
      <c r="E1835" s="8" t="s">
        <v>699</v>
      </c>
      <c r="F1835" s="8" t="s">
        <v>58</v>
      </c>
      <c r="G1835" s="8">
        <v>2</v>
      </c>
      <c r="H1835" s="8">
        <v>-12.06979502723763</v>
      </c>
      <c r="I1835" s="8">
        <v>0</v>
      </c>
      <c r="K1835" s="8" t="s">
        <v>93</v>
      </c>
      <c r="L1835" s="8">
        <v>0</v>
      </c>
    </row>
    <row r="1836" spans="1:12" x14ac:dyDescent="0.35">
      <c r="A1836" s="9" t="s">
        <v>736</v>
      </c>
      <c r="B1836" s="8">
        <v>9.0999999999999994E-8</v>
      </c>
      <c r="D1836" s="8" t="s">
        <v>719</v>
      </c>
      <c r="E1836" s="8" t="s">
        <v>699</v>
      </c>
      <c r="F1836" s="8" t="s">
        <v>58</v>
      </c>
      <c r="G1836" s="8">
        <v>0</v>
      </c>
      <c r="H1836" s="8">
        <v>9.0999999999999994E-8</v>
      </c>
      <c r="K1836" s="8" t="s">
        <v>93</v>
      </c>
    </row>
    <row r="1837" spans="1:12" x14ac:dyDescent="0.35">
      <c r="A1837" s="9" t="s">
        <v>737</v>
      </c>
      <c r="B1837" s="8">
        <v>1.43E-7</v>
      </c>
      <c r="D1837" s="8" t="s">
        <v>719</v>
      </c>
      <c r="E1837" s="8" t="s">
        <v>699</v>
      </c>
      <c r="F1837" s="8" t="s">
        <v>58</v>
      </c>
      <c r="G1837" s="8">
        <v>0</v>
      </c>
      <c r="H1837" s="8">
        <v>1.43E-7</v>
      </c>
      <c r="K1837" s="8" t="s">
        <v>93</v>
      </c>
    </row>
    <row r="1838" spans="1:12" x14ac:dyDescent="0.35">
      <c r="A1838" s="9" t="s">
        <v>90</v>
      </c>
      <c r="B1838" s="8">
        <v>8.6999999999999998E-8</v>
      </c>
      <c r="D1838" s="8" t="s">
        <v>56</v>
      </c>
      <c r="E1838" s="8" t="s">
        <v>699</v>
      </c>
      <c r="F1838" s="8" t="s">
        <v>58</v>
      </c>
      <c r="G1838" s="8">
        <v>0</v>
      </c>
      <c r="H1838" s="8">
        <v>8.6999999999999998E-8</v>
      </c>
      <c r="K1838" s="8" t="s">
        <v>93</v>
      </c>
    </row>
    <row r="1839" spans="1:12" x14ac:dyDescent="0.35">
      <c r="A1839" s="9" t="s">
        <v>738</v>
      </c>
      <c r="B1839" s="8">
        <v>2.7599999999999998E-7</v>
      </c>
      <c r="D1839" s="8" t="s">
        <v>719</v>
      </c>
      <c r="E1839" s="8" t="s">
        <v>699</v>
      </c>
      <c r="F1839" s="8" t="s">
        <v>58</v>
      </c>
      <c r="G1839" s="8">
        <v>0</v>
      </c>
      <c r="H1839" s="8">
        <v>2.7599999999999998E-7</v>
      </c>
      <c r="K1839" s="8" t="s">
        <v>93</v>
      </c>
    </row>
    <row r="1840" spans="1:12" x14ac:dyDescent="0.35">
      <c r="A1840" s="9" t="s">
        <v>739</v>
      </c>
      <c r="B1840" s="8">
        <v>5.2099999999999996E-10</v>
      </c>
      <c r="D1840" s="8" t="s">
        <v>56</v>
      </c>
      <c r="E1840" s="8" t="s">
        <v>699</v>
      </c>
      <c r="F1840" s="8" t="s">
        <v>58</v>
      </c>
      <c r="G1840" s="8">
        <v>0</v>
      </c>
      <c r="H1840" s="8">
        <v>5.2099999999999996E-10</v>
      </c>
      <c r="K1840" s="8" t="s">
        <v>93</v>
      </c>
    </row>
    <row r="1841" spans="1:14" x14ac:dyDescent="0.35">
      <c r="A1841" s="9" t="s">
        <v>740</v>
      </c>
      <c r="B1841" s="8">
        <v>7.3499999999999995E-7</v>
      </c>
      <c r="D1841" s="8" t="s">
        <v>56</v>
      </c>
      <c r="E1841" s="8" t="s">
        <v>699</v>
      </c>
      <c r="F1841" s="8" t="s">
        <v>58</v>
      </c>
      <c r="G1841" s="8">
        <v>0</v>
      </c>
      <c r="H1841" s="8">
        <v>7.3499999999999995E-7</v>
      </c>
      <c r="K1841" s="8" t="s">
        <v>93</v>
      </c>
    </row>
    <row r="1842" spans="1:14" x14ac:dyDescent="0.35">
      <c r="A1842" s="9" t="s">
        <v>741</v>
      </c>
      <c r="B1842" s="8">
        <v>3.2700000000000001E-9</v>
      </c>
      <c r="D1842" s="8" t="s">
        <v>56</v>
      </c>
      <c r="E1842" s="8" t="s">
        <v>699</v>
      </c>
      <c r="F1842" s="8" t="s">
        <v>58</v>
      </c>
      <c r="G1842" s="8">
        <v>0</v>
      </c>
      <c r="H1842" s="8">
        <v>3.2700000000000001E-9</v>
      </c>
      <c r="K1842" s="8" t="s">
        <v>93</v>
      </c>
    </row>
    <row r="1843" spans="1:14" ht="29" x14ac:dyDescent="0.35">
      <c r="A1843" s="9" t="s">
        <v>695</v>
      </c>
      <c r="B1843" s="8">
        <v>1</v>
      </c>
      <c r="C1843" s="8" t="s">
        <v>36</v>
      </c>
      <c r="D1843" s="8" t="s">
        <v>44</v>
      </c>
      <c r="E1843" s="8" t="s">
        <v>142</v>
      </c>
      <c r="F1843" s="8" t="s">
        <v>92</v>
      </c>
      <c r="J1843" s="8">
        <v>100</v>
      </c>
      <c r="K1843" s="8" t="s">
        <v>93</v>
      </c>
      <c r="N1843" s="8" t="s">
        <v>697</v>
      </c>
    </row>
    <row r="1844" spans="1:14" ht="29" x14ac:dyDescent="0.35">
      <c r="A1844" s="9" t="s">
        <v>432</v>
      </c>
      <c r="B1844" s="8">
        <v>2.09E-9</v>
      </c>
      <c r="C1844" s="8" t="s">
        <v>433</v>
      </c>
      <c r="D1844" s="8" t="s">
        <v>56</v>
      </c>
      <c r="E1844" s="8" t="s">
        <v>95</v>
      </c>
      <c r="F1844" s="8" t="s">
        <v>96</v>
      </c>
      <c r="G1844" s="8">
        <v>0</v>
      </c>
      <c r="H1844" s="8">
        <v>2.09E-9</v>
      </c>
      <c r="K1844" s="8" t="s">
        <v>93</v>
      </c>
      <c r="N1844" s="8" t="s">
        <v>434</v>
      </c>
    </row>
    <row r="1845" spans="1:14" ht="29" x14ac:dyDescent="0.35">
      <c r="A1845" s="9" t="s">
        <v>440</v>
      </c>
      <c r="B1845" s="8">
        <v>9.7999999999999997E-5</v>
      </c>
      <c r="C1845" s="8" t="s">
        <v>108</v>
      </c>
      <c r="D1845" s="8" t="s">
        <v>44</v>
      </c>
      <c r="E1845" s="8" t="s">
        <v>95</v>
      </c>
      <c r="F1845" s="8" t="s">
        <v>96</v>
      </c>
      <c r="G1845" s="8">
        <v>0</v>
      </c>
      <c r="H1845" s="8">
        <v>9.7999999999999997E-5</v>
      </c>
      <c r="K1845" s="8" t="s">
        <v>93</v>
      </c>
      <c r="N1845" s="8" t="s">
        <v>441</v>
      </c>
    </row>
    <row r="1846" spans="1:14" x14ac:dyDescent="0.35">
      <c r="A1846" s="9" t="s">
        <v>742</v>
      </c>
      <c r="B1846" s="8">
        <v>1.6000000000000001E-3</v>
      </c>
      <c r="C1846" s="8" t="s">
        <v>112</v>
      </c>
      <c r="D1846" s="8" t="s">
        <v>56</v>
      </c>
      <c r="E1846" s="8" t="s">
        <v>95</v>
      </c>
      <c r="F1846" s="8" t="s">
        <v>96</v>
      </c>
      <c r="G1846" s="8">
        <v>0</v>
      </c>
      <c r="H1846" s="8">
        <v>1.6000000000000001E-3</v>
      </c>
      <c r="K1846" s="8" t="s">
        <v>93</v>
      </c>
      <c r="M1846" s="8" t="s">
        <v>743</v>
      </c>
      <c r="N1846" s="8" t="s">
        <v>744</v>
      </c>
    </row>
    <row r="1847" spans="1:14" ht="29" x14ac:dyDescent="0.35">
      <c r="A1847" s="9" t="s">
        <v>122</v>
      </c>
      <c r="B1847" s="8">
        <v>0</v>
      </c>
      <c r="C1847" s="8" t="s">
        <v>99</v>
      </c>
      <c r="D1847" s="8" t="s">
        <v>56</v>
      </c>
      <c r="E1847" s="8" t="s">
        <v>95</v>
      </c>
      <c r="F1847" s="8" t="s">
        <v>96</v>
      </c>
      <c r="G1847" s="8">
        <v>0</v>
      </c>
      <c r="H1847" s="8">
        <v>0</v>
      </c>
      <c r="K1847" s="8" t="s">
        <v>745</v>
      </c>
      <c r="N1847" s="8" t="s">
        <v>124</v>
      </c>
    </row>
    <row r="1848" spans="1:14" ht="29" x14ac:dyDescent="0.35">
      <c r="A1848" s="9" t="s">
        <v>746</v>
      </c>
      <c r="B1848" s="8">
        <v>0</v>
      </c>
      <c r="C1848" s="8" t="s">
        <v>36</v>
      </c>
      <c r="D1848" s="8" t="s">
        <v>56</v>
      </c>
      <c r="E1848" s="8" t="s">
        <v>95</v>
      </c>
      <c r="F1848" s="8" t="s">
        <v>96</v>
      </c>
      <c r="G1848" s="8">
        <v>0</v>
      </c>
      <c r="H1848" s="8">
        <v>0</v>
      </c>
      <c r="K1848" s="8" t="s">
        <v>747</v>
      </c>
      <c r="N1848" s="8" t="s">
        <v>748</v>
      </c>
    </row>
    <row r="1849" spans="1:14" x14ac:dyDescent="0.35">
      <c r="A1849" s="9" t="s">
        <v>749</v>
      </c>
      <c r="B1849" s="8">
        <v>3.96E-7</v>
      </c>
      <c r="C1849" s="8" t="s">
        <v>36</v>
      </c>
      <c r="D1849" s="8" t="s">
        <v>56</v>
      </c>
      <c r="E1849" s="8" t="s">
        <v>95</v>
      </c>
      <c r="F1849" s="8" t="s">
        <v>96</v>
      </c>
      <c r="G1849" s="8">
        <v>0</v>
      </c>
      <c r="H1849" s="8">
        <v>3.96E-7</v>
      </c>
      <c r="K1849" s="8" t="s">
        <v>93</v>
      </c>
      <c r="N1849" s="8" t="s">
        <v>750</v>
      </c>
    </row>
    <row r="1850" spans="1:14" x14ac:dyDescent="0.35">
      <c r="A1850" s="9" t="s">
        <v>751</v>
      </c>
      <c r="B1850" s="8">
        <v>9.9599999999999995E-6</v>
      </c>
      <c r="C1850" s="8" t="s">
        <v>36</v>
      </c>
      <c r="D1850" s="8" t="s">
        <v>56</v>
      </c>
      <c r="E1850" s="8" t="s">
        <v>95</v>
      </c>
      <c r="F1850" s="8" t="s">
        <v>96</v>
      </c>
      <c r="G1850" s="8">
        <v>0</v>
      </c>
      <c r="H1850" s="8">
        <v>9.9599999999999995E-6</v>
      </c>
      <c r="K1850" s="8" t="s">
        <v>93</v>
      </c>
      <c r="N1850" s="8" t="s">
        <v>752</v>
      </c>
    </row>
    <row r="1851" spans="1:14" x14ac:dyDescent="0.35">
      <c r="A1851" s="9" t="s">
        <v>442</v>
      </c>
      <c r="B1851" s="8">
        <v>1.86E-7</v>
      </c>
      <c r="C1851" s="8" t="s">
        <v>99</v>
      </c>
      <c r="D1851" s="8" t="s">
        <v>56</v>
      </c>
      <c r="E1851" s="8" t="s">
        <v>95</v>
      </c>
      <c r="F1851" s="8" t="s">
        <v>96</v>
      </c>
      <c r="G1851" s="8">
        <v>0</v>
      </c>
      <c r="H1851" s="8">
        <v>1.86E-7</v>
      </c>
      <c r="K1851" s="8" t="s">
        <v>93</v>
      </c>
      <c r="N1851" s="8" t="s">
        <v>443</v>
      </c>
    </row>
    <row r="1852" spans="1:14" x14ac:dyDescent="0.35">
      <c r="A1852" s="9" t="s">
        <v>753</v>
      </c>
      <c r="B1852" s="8">
        <v>6.3899999999999998E-6</v>
      </c>
      <c r="C1852" s="8" t="s">
        <v>99</v>
      </c>
      <c r="D1852" s="8" t="s">
        <v>56</v>
      </c>
      <c r="E1852" s="8" t="s">
        <v>95</v>
      </c>
      <c r="F1852" s="8" t="s">
        <v>96</v>
      </c>
      <c r="G1852" s="8">
        <v>0</v>
      </c>
      <c r="H1852" s="8">
        <v>6.3899999999999998E-6</v>
      </c>
      <c r="K1852" s="8" t="s">
        <v>93</v>
      </c>
      <c r="N1852" s="8" t="s">
        <v>754</v>
      </c>
    </row>
    <row r="1853" spans="1:14" x14ac:dyDescent="0.35">
      <c r="A1853" s="9" t="s">
        <v>160</v>
      </c>
      <c r="B1853" s="8">
        <v>3.0500000000000002E-8</v>
      </c>
      <c r="C1853" s="8" t="s">
        <v>99</v>
      </c>
      <c r="D1853" s="8" t="s">
        <v>56</v>
      </c>
      <c r="E1853" s="8" t="s">
        <v>95</v>
      </c>
      <c r="F1853" s="8" t="s">
        <v>96</v>
      </c>
      <c r="G1853" s="8">
        <v>0</v>
      </c>
      <c r="H1853" s="8">
        <v>3.0500000000000002E-8</v>
      </c>
      <c r="K1853" s="8" t="s">
        <v>93</v>
      </c>
      <c r="N1853" s="8" t="s">
        <v>161</v>
      </c>
    </row>
    <row r="1854" spans="1:14" x14ac:dyDescent="0.35">
      <c r="A1854" s="9" t="s">
        <v>444</v>
      </c>
      <c r="B1854" s="8">
        <v>2.4599999999999998E-10</v>
      </c>
      <c r="C1854" s="8" t="s">
        <v>99</v>
      </c>
      <c r="D1854" s="8" t="s">
        <v>56</v>
      </c>
      <c r="E1854" s="8" t="s">
        <v>95</v>
      </c>
      <c r="F1854" s="8" t="s">
        <v>96</v>
      </c>
      <c r="G1854" s="8">
        <v>0</v>
      </c>
      <c r="H1854" s="8">
        <v>2.4599999999999998E-10</v>
      </c>
      <c r="K1854" s="8" t="s">
        <v>93</v>
      </c>
      <c r="N1854" s="8" t="s">
        <v>445</v>
      </c>
    </row>
    <row r="1855" spans="1:14" x14ac:dyDescent="0.35">
      <c r="A1855" s="9" t="s">
        <v>446</v>
      </c>
      <c r="B1855" s="8">
        <v>2.7E-6</v>
      </c>
      <c r="C1855" s="8" t="s">
        <v>36</v>
      </c>
      <c r="D1855" s="8" t="s">
        <v>56</v>
      </c>
      <c r="E1855" s="8" t="s">
        <v>95</v>
      </c>
      <c r="F1855" s="8" t="s">
        <v>96</v>
      </c>
      <c r="G1855" s="8">
        <v>0</v>
      </c>
      <c r="H1855" s="8">
        <v>2.7E-6</v>
      </c>
      <c r="K1855" s="8" t="s">
        <v>93</v>
      </c>
      <c r="N1855" s="8" t="s">
        <v>447</v>
      </c>
    </row>
    <row r="1856" spans="1:14" x14ac:dyDescent="0.35">
      <c r="A1856" s="9" t="s">
        <v>210</v>
      </c>
      <c r="B1856" s="8">
        <v>5.1799999999999995E-7</v>
      </c>
      <c r="C1856" s="8" t="s">
        <v>99</v>
      </c>
      <c r="D1856" s="8" t="s">
        <v>56</v>
      </c>
      <c r="E1856" s="8" t="s">
        <v>95</v>
      </c>
      <c r="F1856" s="8" t="s">
        <v>96</v>
      </c>
      <c r="G1856" s="8">
        <v>0</v>
      </c>
      <c r="H1856" s="8">
        <v>5.1799999999999995E-7</v>
      </c>
      <c r="K1856" s="8" t="s">
        <v>93</v>
      </c>
      <c r="N1856" s="8" t="s">
        <v>211</v>
      </c>
    </row>
    <row r="1857" spans="1:14" x14ac:dyDescent="0.35">
      <c r="A1857" s="9" t="s">
        <v>448</v>
      </c>
      <c r="B1857" s="8">
        <v>6.96E-9</v>
      </c>
      <c r="C1857" s="8" t="s">
        <v>99</v>
      </c>
      <c r="D1857" s="8" t="s">
        <v>56</v>
      </c>
      <c r="E1857" s="8" t="s">
        <v>95</v>
      </c>
      <c r="F1857" s="8" t="s">
        <v>96</v>
      </c>
      <c r="G1857" s="8">
        <v>0</v>
      </c>
      <c r="H1857" s="8">
        <v>6.96E-9</v>
      </c>
      <c r="K1857" s="8" t="s">
        <v>93</v>
      </c>
      <c r="N1857" s="8" t="s">
        <v>449</v>
      </c>
    </row>
    <row r="1858" spans="1:14" ht="43.5" x14ac:dyDescent="0.35">
      <c r="A1858" s="9" t="s">
        <v>104</v>
      </c>
      <c r="B1858" s="8">
        <v>5.7599999999999997E-5</v>
      </c>
      <c r="C1858" s="8" t="s">
        <v>99</v>
      </c>
      <c r="D1858" s="8" t="s">
        <v>56</v>
      </c>
      <c r="E1858" s="8" t="s">
        <v>95</v>
      </c>
      <c r="F1858" s="8" t="s">
        <v>96</v>
      </c>
      <c r="G1858" s="8">
        <v>0</v>
      </c>
      <c r="H1858" s="8">
        <v>5.7599999999999997E-5</v>
      </c>
      <c r="K1858" s="8" t="s">
        <v>93</v>
      </c>
      <c r="N1858" s="8" t="s">
        <v>105</v>
      </c>
    </row>
    <row r="1859" spans="1:14" ht="43.5" x14ac:dyDescent="0.35">
      <c r="A1859" s="9" t="s">
        <v>755</v>
      </c>
      <c r="B1859" s="8">
        <v>5.48E-6</v>
      </c>
      <c r="C1859" s="8" t="s">
        <v>36</v>
      </c>
      <c r="D1859" s="8" t="s">
        <v>56</v>
      </c>
      <c r="E1859" s="8" t="s">
        <v>95</v>
      </c>
      <c r="F1859" s="8" t="s">
        <v>96</v>
      </c>
      <c r="G1859" s="8">
        <v>0</v>
      </c>
      <c r="H1859" s="8">
        <v>5.48E-6</v>
      </c>
      <c r="K1859" s="8" t="s">
        <v>93</v>
      </c>
      <c r="N1859" s="8" t="s">
        <v>756</v>
      </c>
    </row>
    <row r="1860" spans="1:14" x14ac:dyDescent="0.35">
      <c r="A1860" s="9" t="s">
        <v>450</v>
      </c>
      <c r="B1860" s="8">
        <v>6.3799999999999999E-9</v>
      </c>
      <c r="C1860" s="8" t="s">
        <v>99</v>
      </c>
      <c r="D1860" s="8" t="s">
        <v>56</v>
      </c>
      <c r="E1860" s="8" t="s">
        <v>95</v>
      </c>
      <c r="F1860" s="8" t="s">
        <v>96</v>
      </c>
      <c r="G1860" s="8">
        <v>0</v>
      </c>
      <c r="H1860" s="8">
        <v>6.3799999999999999E-9</v>
      </c>
      <c r="K1860" s="8" t="s">
        <v>93</v>
      </c>
      <c r="M1860" s="8" t="s">
        <v>451</v>
      </c>
      <c r="N1860" s="8" t="s">
        <v>452</v>
      </c>
    </row>
    <row r="1861" spans="1:14" x14ac:dyDescent="0.35">
      <c r="A1861" s="9" t="s">
        <v>757</v>
      </c>
      <c r="B1861" s="8">
        <v>2.65E-5</v>
      </c>
      <c r="C1861" s="8" t="s">
        <v>36</v>
      </c>
      <c r="D1861" s="8" t="s">
        <v>56</v>
      </c>
      <c r="E1861" s="8" t="s">
        <v>95</v>
      </c>
      <c r="F1861" s="8" t="s">
        <v>96</v>
      </c>
      <c r="G1861" s="8">
        <v>0</v>
      </c>
      <c r="H1861" s="8">
        <v>2.65E-5</v>
      </c>
      <c r="K1861" s="8" t="s">
        <v>93</v>
      </c>
      <c r="N1861" s="8" t="s">
        <v>758</v>
      </c>
    </row>
    <row r="1862" spans="1:14" ht="29" x14ac:dyDescent="0.35">
      <c r="A1862" s="9" t="s">
        <v>759</v>
      </c>
      <c r="B1862" s="8">
        <v>7.2399999999999998E-5</v>
      </c>
      <c r="C1862" s="8" t="s">
        <v>36</v>
      </c>
      <c r="D1862" s="8" t="s">
        <v>393</v>
      </c>
      <c r="E1862" s="8" t="s">
        <v>95</v>
      </c>
      <c r="F1862" s="8" t="s">
        <v>96</v>
      </c>
      <c r="G1862" s="8">
        <v>0</v>
      </c>
      <c r="H1862" s="8">
        <v>7.2399999999999998E-5</v>
      </c>
      <c r="K1862" s="8" t="s">
        <v>93</v>
      </c>
      <c r="N1862" s="8" t="s">
        <v>760</v>
      </c>
    </row>
    <row r="1863" spans="1:14" ht="29" x14ac:dyDescent="0.35">
      <c r="A1863" s="9" t="s">
        <v>176</v>
      </c>
      <c r="B1863" s="8">
        <v>5.9700000000000001E-10</v>
      </c>
      <c r="C1863" s="8" t="s">
        <v>36</v>
      </c>
      <c r="D1863" s="8" t="s">
        <v>56</v>
      </c>
      <c r="E1863" s="8" t="s">
        <v>95</v>
      </c>
      <c r="F1863" s="8" t="s">
        <v>96</v>
      </c>
      <c r="G1863" s="8">
        <v>0</v>
      </c>
      <c r="H1863" s="8">
        <v>5.9700000000000001E-10</v>
      </c>
      <c r="K1863" s="8" t="s">
        <v>93</v>
      </c>
      <c r="M1863" s="8" t="s">
        <v>177</v>
      </c>
      <c r="N1863" s="8" t="s">
        <v>178</v>
      </c>
    </row>
    <row r="1864" spans="1:14" ht="29" x14ac:dyDescent="0.35">
      <c r="A1864" s="9" t="s">
        <v>461</v>
      </c>
      <c r="B1864" s="8">
        <v>2.99E-10</v>
      </c>
      <c r="C1864" s="8" t="s">
        <v>36</v>
      </c>
      <c r="D1864" s="8" t="s">
        <v>56</v>
      </c>
      <c r="E1864" s="8" t="s">
        <v>95</v>
      </c>
      <c r="F1864" s="8" t="s">
        <v>96</v>
      </c>
      <c r="G1864" s="8">
        <v>0</v>
      </c>
      <c r="H1864" s="8">
        <v>2.99E-10</v>
      </c>
      <c r="K1864" s="8" t="s">
        <v>93</v>
      </c>
      <c r="M1864" s="8" t="s">
        <v>462</v>
      </c>
      <c r="N1864" s="8" t="s">
        <v>463</v>
      </c>
    </row>
    <row r="1865" spans="1:14" ht="29" x14ac:dyDescent="0.35">
      <c r="A1865" s="9" t="s">
        <v>464</v>
      </c>
      <c r="B1865" s="8">
        <v>2.09E-9</v>
      </c>
      <c r="C1865" s="8" t="s">
        <v>36</v>
      </c>
      <c r="D1865" s="8" t="s">
        <v>56</v>
      </c>
      <c r="E1865" s="8" t="s">
        <v>95</v>
      </c>
      <c r="F1865" s="8" t="s">
        <v>96</v>
      </c>
      <c r="G1865" s="8">
        <v>0</v>
      </c>
      <c r="H1865" s="8">
        <v>2.09E-9</v>
      </c>
      <c r="K1865" s="8" t="s">
        <v>93</v>
      </c>
      <c r="M1865" s="8" t="s">
        <v>465</v>
      </c>
      <c r="N1865" s="8" t="s">
        <v>466</v>
      </c>
    </row>
    <row r="1866" spans="1:14" ht="29" x14ac:dyDescent="0.35">
      <c r="A1866" s="9" t="s">
        <v>467</v>
      </c>
      <c r="B1866" s="8">
        <v>7.9900000000000003E-10</v>
      </c>
      <c r="C1866" s="8" t="s">
        <v>151</v>
      </c>
      <c r="D1866" s="8" t="s">
        <v>56</v>
      </c>
      <c r="E1866" s="8" t="s">
        <v>95</v>
      </c>
      <c r="F1866" s="8" t="s">
        <v>96</v>
      </c>
      <c r="G1866" s="8">
        <v>0</v>
      </c>
      <c r="H1866" s="8">
        <v>7.9900000000000003E-10</v>
      </c>
      <c r="K1866" s="8" t="s">
        <v>93</v>
      </c>
      <c r="M1866" s="8" t="s">
        <v>468</v>
      </c>
      <c r="N1866" s="8" t="s">
        <v>469</v>
      </c>
    </row>
    <row r="1867" spans="1:14" ht="29" x14ac:dyDescent="0.35">
      <c r="A1867" s="9" t="s">
        <v>470</v>
      </c>
      <c r="B1867" s="8">
        <v>8.8500000000000005E-8</v>
      </c>
      <c r="C1867" s="8" t="s">
        <v>36</v>
      </c>
      <c r="D1867" s="8" t="s">
        <v>56</v>
      </c>
      <c r="E1867" s="8" t="s">
        <v>95</v>
      </c>
      <c r="F1867" s="8" t="s">
        <v>96</v>
      </c>
      <c r="G1867" s="8">
        <v>0</v>
      </c>
      <c r="H1867" s="8">
        <v>8.8500000000000005E-8</v>
      </c>
      <c r="K1867" s="8" t="s">
        <v>93</v>
      </c>
      <c r="M1867" s="8" t="s">
        <v>471</v>
      </c>
      <c r="N1867" s="8" t="s">
        <v>472</v>
      </c>
    </row>
    <row r="1868" spans="1:14" ht="29" x14ac:dyDescent="0.35">
      <c r="A1868" s="9" t="s">
        <v>473</v>
      </c>
      <c r="B1868" s="8">
        <v>3.4499999999999998E-7</v>
      </c>
      <c r="C1868" s="8" t="s">
        <v>36</v>
      </c>
      <c r="D1868" s="8" t="s">
        <v>56</v>
      </c>
      <c r="E1868" s="8" t="s">
        <v>95</v>
      </c>
      <c r="F1868" s="8" t="s">
        <v>96</v>
      </c>
      <c r="G1868" s="8">
        <v>0</v>
      </c>
      <c r="H1868" s="8">
        <v>3.4499999999999998E-7</v>
      </c>
      <c r="K1868" s="8" t="s">
        <v>93</v>
      </c>
      <c r="M1868" s="8" t="s">
        <v>474</v>
      </c>
      <c r="N1868" s="8" t="s">
        <v>475</v>
      </c>
    </row>
    <row r="1869" spans="1:14" ht="29" x14ac:dyDescent="0.35">
      <c r="A1869" s="9" t="s">
        <v>476</v>
      </c>
      <c r="B1869" s="8">
        <v>7.4300000000000002E-9</v>
      </c>
      <c r="C1869" s="8" t="s">
        <v>36</v>
      </c>
      <c r="D1869" s="8" t="s">
        <v>56</v>
      </c>
      <c r="E1869" s="8" t="s">
        <v>95</v>
      </c>
      <c r="F1869" s="8" t="s">
        <v>96</v>
      </c>
      <c r="G1869" s="8">
        <v>0</v>
      </c>
      <c r="H1869" s="8">
        <v>7.4300000000000002E-9</v>
      </c>
      <c r="K1869" s="8" t="s">
        <v>93</v>
      </c>
      <c r="N1869" s="8" t="s">
        <v>477</v>
      </c>
    </row>
    <row r="1870" spans="1:14" ht="29" x14ac:dyDescent="0.35">
      <c r="A1870" s="9" t="s">
        <v>480</v>
      </c>
      <c r="B1870" s="8">
        <v>4.18E-9</v>
      </c>
      <c r="C1870" s="8" t="s">
        <v>36</v>
      </c>
      <c r="D1870" s="8" t="s">
        <v>56</v>
      </c>
      <c r="E1870" s="8" t="s">
        <v>95</v>
      </c>
      <c r="F1870" s="8" t="s">
        <v>96</v>
      </c>
      <c r="G1870" s="8">
        <v>0</v>
      </c>
      <c r="H1870" s="8">
        <v>4.18E-9</v>
      </c>
      <c r="K1870" s="8" t="s">
        <v>93</v>
      </c>
      <c r="M1870" s="8" t="s">
        <v>481</v>
      </c>
      <c r="N1870" s="8" t="s">
        <v>482</v>
      </c>
    </row>
    <row r="1871" spans="1:14" ht="43.5" x14ac:dyDescent="0.35">
      <c r="A1871" s="9" t="s">
        <v>483</v>
      </c>
      <c r="B1871" s="8">
        <v>2.09E-9</v>
      </c>
      <c r="C1871" s="8" t="s">
        <v>36</v>
      </c>
      <c r="D1871" s="8" t="s">
        <v>56</v>
      </c>
      <c r="E1871" s="8" t="s">
        <v>95</v>
      </c>
      <c r="F1871" s="8" t="s">
        <v>96</v>
      </c>
      <c r="G1871" s="8">
        <v>0</v>
      </c>
      <c r="H1871" s="8">
        <v>2.09E-9</v>
      </c>
      <c r="K1871" s="8" t="s">
        <v>93</v>
      </c>
      <c r="M1871" s="8" t="s">
        <v>481</v>
      </c>
      <c r="N1871" s="8" t="s">
        <v>484</v>
      </c>
    </row>
    <row r="1872" spans="1:14" ht="43.5" x14ac:dyDescent="0.35">
      <c r="A1872" s="9" t="s">
        <v>761</v>
      </c>
      <c r="B1872" s="8">
        <v>1.3999999999999999E-4</v>
      </c>
      <c r="C1872" s="8" t="s">
        <v>151</v>
      </c>
      <c r="D1872" s="8" t="s">
        <v>56</v>
      </c>
      <c r="E1872" s="8" t="s">
        <v>113</v>
      </c>
      <c r="F1872" s="8" t="s">
        <v>96</v>
      </c>
      <c r="G1872" s="8">
        <v>0</v>
      </c>
      <c r="H1872" s="8">
        <v>1.3999999999999999E-4</v>
      </c>
      <c r="K1872" s="8" t="s">
        <v>93</v>
      </c>
      <c r="N1872" s="8" t="s">
        <v>762</v>
      </c>
    </row>
    <row r="1873" spans="1:14" ht="29" x14ac:dyDescent="0.35">
      <c r="A1873" s="9" t="s">
        <v>763</v>
      </c>
      <c r="B1873" s="8">
        <v>1.5200000000000001E-4</v>
      </c>
      <c r="C1873" s="8" t="s">
        <v>151</v>
      </c>
      <c r="D1873" s="8" t="s">
        <v>56</v>
      </c>
      <c r="E1873" s="8" t="s">
        <v>113</v>
      </c>
      <c r="F1873" s="8" t="s">
        <v>96</v>
      </c>
      <c r="G1873" s="8">
        <v>0</v>
      </c>
      <c r="H1873" s="8">
        <v>1.5200000000000001E-4</v>
      </c>
      <c r="K1873" s="8" t="s">
        <v>93</v>
      </c>
      <c r="N1873" s="8" t="s">
        <v>764</v>
      </c>
    </row>
    <row r="1874" spans="1:14" ht="29" x14ac:dyDescent="0.35">
      <c r="A1874" s="9" t="s">
        <v>765</v>
      </c>
      <c r="B1874" s="8">
        <v>1.8099999999999999E-7</v>
      </c>
      <c r="C1874" s="8" t="s">
        <v>112</v>
      </c>
      <c r="D1874" s="8" t="s">
        <v>56</v>
      </c>
      <c r="E1874" s="8" t="s">
        <v>113</v>
      </c>
      <c r="F1874" s="8" t="s">
        <v>96</v>
      </c>
      <c r="G1874" s="8">
        <v>0</v>
      </c>
      <c r="H1874" s="8">
        <v>1.8099999999999999E-7</v>
      </c>
      <c r="K1874" s="8" t="s">
        <v>93</v>
      </c>
      <c r="N1874" s="8" t="s">
        <v>766</v>
      </c>
    </row>
    <row r="1875" spans="1:14" ht="29" x14ac:dyDescent="0.35">
      <c r="A1875" s="9" t="s">
        <v>490</v>
      </c>
      <c r="B1875" s="8">
        <v>1.5600000000000001E-6</v>
      </c>
      <c r="C1875" s="8" t="s">
        <v>112</v>
      </c>
      <c r="D1875" s="8" t="s">
        <v>56</v>
      </c>
      <c r="E1875" s="8" t="s">
        <v>113</v>
      </c>
      <c r="F1875" s="8" t="s">
        <v>96</v>
      </c>
      <c r="G1875" s="8">
        <v>0</v>
      </c>
      <c r="H1875" s="8">
        <v>1.5600000000000001E-6</v>
      </c>
      <c r="K1875" s="8" t="s">
        <v>93</v>
      </c>
      <c r="M1875" s="8" t="s">
        <v>491</v>
      </c>
      <c r="N1875" s="8" t="s">
        <v>492</v>
      </c>
    </row>
    <row r="1876" spans="1:14" ht="29" x14ac:dyDescent="0.35">
      <c r="A1876" s="9" t="s">
        <v>496</v>
      </c>
      <c r="B1876" s="8">
        <v>1.15E-4</v>
      </c>
      <c r="C1876" s="8" t="s">
        <v>112</v>
      </c>
      <c r="D1876" s="8" t="s">
        <v>56</v>
      </c>
      <c r="E1876" s="8" t="s">
        <v>113</v>
      </c>
      <c r="F1876" s="8" t="s">
        <v>96</v>
      </c>
      <c r="G1876" s="8">
        <v>0</v>
      </c>
      <c r="H1876" s="8">
        <v>1.15E-4</v>
      </c>
      <c r="K1876" s="8" t="s">
        <v>93</v>
      </c>
      <c r="N1876" s="8" t="s">
        <v>497</v>
      </c>
    </row>
    <row r="1877" spans="1:14" ht="29" x14ac:dyDescent="0.35">
      <c r="A1877" s="9" t="s">
        <v>111</v>
      </c>
      <c r="B1877" s="8">
        <v>5.0000000000000004E-6</v>
      </c>
      <c r="C1877" s="8" t="s">
        <v>112</v>
      </c>
      <c r="D1877" s="8" t="s">
        <v>56</v>
      </c>
      <c r="E1877" s="8" t="s">
        <v>113</v>
      </c>
      <c r="F1877" s="8" t="s">
        <v>96</v>
      </c>
      <c r="G1877" s="8">
        <v>0</v>
      </c>
      <c r="H1877" s="8">
        <v>5.0000000000000004E-6</v>
      </c>
      <c r="K1877" s="8" t="s">
        <v>767</v>
      </c>
      <c r="N1877" s="8" t="s">
        <v>114</v>
      </c>
    </row>
    <row r="1878" spans="1:14" ht="29" x14ac:dyDescent="0.35">
      <c r="A1878" s="9" t="s">
        <v>504</v>
      </c>
      <c r="B1878" s="8">
        <v>1.47E-5</v>
      </c>
      <c r="C1878" s="8" t="s">
        <v>112</v>
      </c>
      <c r="D1878" s="8" t="s">
        <v>56</v>
      </c>
      <c r="E1878" s="8" t="s">
        <v>113</v>
      </c>
      <c r="F1878" s="8" t="s">
        <v>96</v>
      </c>
      <c r="G1878" s="8">
        <v>0</v>
      </c>
      <c r="H1878" s="8">
        <v>1.47E-5</v>
      </c>
      <c r="K1878" s="8" t="s">
        <v>93</v>
      </c>
      <c r="M1878" s="8" t="s">
        <v>505</v>
      </c>
      <c r="N1878" s="8" t="s">
        <v>506</v>
      </c>
    </row>
    <row r="1879" spans="1:14" ht="43.5" x14ac:dyDescent="0.35">
      <c r="A1879" s="9" t="s">
        <v>215</v>
      </c>
      <c r="B1879" s="8">
        <v>6.1600000000000001E-7</v>
      </c>
      <c r="C1879" s="8" t="s">
        <v>112</v>
      </c>
      <c r="D1879" s="8" t="s">
        <v>56</v>
      </c>
      <c r="E1879" s="8" t="s">
        <v>113</v>
      </c>
      <c r="F1879" s="8" t="s">
        <v>96</v>
      </c>
      <c r="G1879" s="8">
        <v>0</v>
      </c>
      <c r="H1879" s="8">
        <v>6.1600000000000001E-7</v>
      </c>
      <c r="K1879" s="8" t="s">
        <v>93</v>
      </c>
      <c r="N1879" s="8" t="s">
        <v>216</v>
      </c>
    </row>
    <row r="1880" spans="1:14" ht="29" x14ac:dyDescent="0.35">
      <c r="A1880" s="9" t="s">
        <v>768</v>
      </c>
      <c r="B1880" s="8">
        <v>2.04E-7</v>
      </c>
      <c r="C1880" s="8" t="s">
        <v>112</v>
      </c>
      <c r="D1880" s="8" t="s">
        <v>56</v>
      </c>
      <c r="E1880" s="8" t="s">
        <v>113</v>
      </c>
      <c r="F1880" s="8" t="s">
        <v>96</v>
      </c>
      <c r="G1880" s="8">
        <v>0</v>
      </c>
      <c r="H1880" s="8">
        <v>2.04E-7</v>
      </c>
      <c r="K1880" s="8" t="s">
        <v>93</v>
      </c>
      <c r="M1880" s="8" t="s">
        <v>769</v>
      </c>
      <c r="N1880" s="8" t="s">
        <v>770</v>
      </c>
    </row>
    <row r="1881" spans="1:14" ht="29" x14ac:dyDescent="0.35">
      <c r="A1881" s="9" t="s">
        <v>771</v>
      </c>
      <c r="B1881" s="8">
        <v>6.0399999999999996E-7</v>
      </c>
      <c r="C1881" s="8" t="s">
        <v>112</v>
      </c>
      <c r="D1881" s="8" t="s">
        <v>56</v>
      </c>
      <c r="E1881" s="8" t="s">
        <v>113</v>
      </c>
      <c r="F1881" s="8" t="s">
        <v>96</v>
      </c>
      <c r="G1881" s="8">
        <v>0</v>
      </c>
      <c r="H1881" s="8">
        <v>6.0399999999999996E-7</v>
      </c>
      <c r="K1881" s="8" t="s">
        <v>93</v>
      </c>
      <c r="N1881" s="8" t="s">
        <v>772</v>
      </c>
    </row>
    <row r="1882" spans="1:14" ht="29" x14ac:dyDescent="0.35">
      <c r="A1882" s="9" t="s">
        <v>773</v>
      </c>
      <c r="B1882" s="8">
        <v>8.7600000000000008E-6</v>
      </c>
      <c r="C1882" s="8" t="s">
        <v>112</v>
      </c>
      <c r="D1882" s="8" t="s">
        <v>56</v>
      </c>
      <c r="E1882" s="8" t="s">
        <v>113</v>
      </c>
      <c r="F1882" s="8" t="s">
        <v>96</v>
      </c>
      <c r="G1882" s="8">
        <v>0</v>
      </c>
      <c r="H1882" s="8">
        <v>8.7600000000000008E-6</v>
      </c>
      <c r="K1882" s="8" t="s">
        <v>93</v>
      </c>
      <c r="M1882" s="8" t="s">
        <v>774</v>
      </c>
      <c r="N1882" s="8" t="s">
        <v>775</v>
      </c>
    </row>
    <row r="1883" spans="1:14" ht="29" x14ac:dyDescent="0.35">
      <c r="A1883" s="9" t="s">
        <v>776</v>
      </c>
      <c r="B1883" s="8">
        <v>1.4399999999999999E-5</v>
      </c>
      <c r="C1883" s="8" t="s">
        <v>112</v>
      </c>
      <c r="D1883" s="8" t="s">
        <v>56</v>
      </c>
      <c r="E1883" s="8" t="s">
        <v>113</v>
      </c>
      <c r="F1883" s="8" t="s">
        <v>96</v>
      </c>
      <c r="G1883" s="8">
        <v>0</v>
      </c>
      <c r="H1883" s="8">
        <v>1.4399999999999999E-5</v>
      </c>
      <c r="K1883" s="8" t="s">
        <v>93</v>
      </c>
      <c r="M1883" s="8" t="s">
        <v>777</v>
      </c>
      <c r="N1883" s="8" t="s">
        <v>778</v>
      </c>
    </row>
    <row r="1884" spans="1:14" ht="29" x14ac:dyDescent="0.35">
      <c r="A1884" s="9" t="s">
        <v>779</v>
      </c>
      <c r="B1884" s="8">
        <v>1.9599999999999999E-6</v>
      </c>
      <c r="C1884" s="8" t="s">
        <v>112</v>
      </c>
      <c r="D1884" s="8" t="s">
        <v>56</v>
      </c>
      <c r="E1884" s="8" t="s">
        <v>113</v>
      </c>
      <c r="F1884" s="8" t="s">
        <v>96</v>
      </c>
      <c r="G1884" s="8">
        <v>0</v>
      </c>
      <c r="H1884" s="8">
        <v>1.9599999999999999E-6</v>
      </c>
      <c r="K1884" s="8" t="s">
        <v>93</v>
      </c>
      <c r="N1884" s="8" t="s">
        <v>780</v>
      </c>
    </row>
    <row r="1886" spans="1:14" ht="15.5" x14ac:dyDescent="0.35">
      <c r="A1886" s="6" t="s">
        <v>29</v>
      </c>
      <c r="B1886" s="7" t="s">
        <v>781</v>
      </c>
    </row>
    <row r="1887" spans="1:14" x14ac:dyDescent="0.35">
      <c r="A1887" s="9" t="s">
        <v>31</v>
      </c>
      <c r="B1887" s="8" t="s">
        <v>782</v>
      </c>
    </row>
    <row r="1888" spans="1:14" x14ac:dyDescent="0.35">
      <c r="A1888" s="9" t="s">
        <v>33</v>
      </c>
      <c r="B1888" s="8" t="s">
        <v>34</v>
      </c>
    </row>
    <row r="1889" spans="1:14" x14ac:dyDescent="0.35">
      <c r="A1889" s="9" t="s">
        <v>35</v>
      </c>
      <c r="B1889" s="8" t="s">
        <v>36</v>
      </c>
    </row>
    <row r="1890" spans="1:14" x14ac:dyDescent="0.35">
      <c r="A1890" s="9" t="s">
        <v>37</v>
      </c>
      <c r="B1890" s="8">
        <v>1</v>
      </c>
    </row>
    <row r="1891" spans="1:14" x14ac:dyDescent="0.35">
      <c r="A1891" s="9" t="s">
        <v>38</v>
      </c>
      <c r="B1891" s="8" t="s">
        <v>781</v>
      </c>
    </row>
    <row r="1892" spans="1:14" x14ac:dyDescent="0.35">
      <c r="A1892" s="9" t="s">
        <v>39</v>
      </c>
      <c r="B1892" s="8" t="s">
        <v>783</v>
      </c>
    </row>
    <row r="1893" spans="1:14" x14ac:dyDescent="0.35">
      <c r="A1893" s="9" t="s">
        <v>41</v>
      </c>
      <c r="B1893" s="8" t="s">
        <v>42</v>
      </c>
    </row>
    <row r="1894" spans="1:14" x14ac:dyDescent="0.35">
      <c r="A1894" s="9" t="s">
        <v>43</v>
      </c>
      <c r="B1894" s="8" t="s">
        <v>44</v>
      </c>
    </row>
    <row r="1895" spans="1:14" ht="15.5" x14ac:dyDescent="0.35">
      <c r="A1895" s="6" t="s">
        <v>45</v>
      </c>
    </row>
    <row r="1896" spans="1:14" x14ac:dyDescent="0.35">
      <c r="A1896" s="9" t="s">
        <v>46</v>
      </c>
      <c r="B1896" s="8" t="s">
        <v>47</v>
      </c>
      <c r="C1896" s="8" t="s">
        <v>35</v>
      </c>
      <c r="D1896" s="8" t="s">
        <v>43</v>
      </c>
      <c r="E1896" s="8" t="s">
        <v>48</v>
      </c>
      <c r="F1896" s="8" t="s">
        <v>41</v>
      </c>
      <c r="G1896" s="8" t="s">
        <v>49</v>
      </c>
      <c r="H1896" s="8" t="s">
        <v>50</v>
      </c>
      <c r="I1896" s="8" t="s">
        <v>51</v>
      </c>
      <c r="J1896" s="8" t="s">
        <v>52</v>
      </c>
      <c r="K1896" s="8" t="s">
        <v>53</v>
      </c>
      <c r="L1896" s="8" t="s">
        <v>54</v>
      </c>
      <c r="M1896" s="8" t="s">
        <v>38</v>
      </c>
      <c r="N1896" s="8" t="s">
        <v>39</v>
      </c>
    </row>
    <row r="1897" spans="1:14" x14ac:dyDescent="0.35">
      <c r="A1897" s="9" t="s">
        <v>698</v>
      </c>
      <c r="B1897" s="8">
        <v>6.8999999999999994E-11</v>
      </c>
      <c r="D1897" s="8" t="s">
        <v>56</v>
      </c>
      <c r="E1897" s="8" t="s">
        <v>699</v>
      </c>
      <c r="F1897" s="8" t="s">
        <v>58</v>
      </c>
      <c r="G1897" s="8">
        <v>0</v>
      </c>
      <c r="H1897" s="8">
        <v>6.8999999999999994E-11</v>
      </c>
      <c r="K1897" s="8" t="s">
        <v>93</v>
      </c>
    </row>
    <row r="1898" spans="1:14" x14ac:dyDescent="0.35">
      <c r="A1898" s="9" t="s">
        <v>700</v>
      </c>
      <c r="B1898" s="8">
        <v>1.03E-9</v>
      </c>
      <c r="D1898" s="8" t="s">
        <v>56</v>
      </c>
      <c r="E1898" s="8" t="s">
        <v>699</v>
      </c>
      <c r="F1898" s="8" t="s">
        <v>58</v>
      </c>
      <c r="G1898" s="8">
        <v>0</v>
      </c>
      <c r="H1898" s="8">
        <v>1.03E-9</v>
      </c>
      <c r="K1898" s="8" t="s">
        <v>93</v>
      </c>
    </row>
    <row r="1899" spans="1:14" x14ac:dyDescent="0.35">
      <c r="A1899" s="9" t="s">
        <v>701</v>
      </c>
      <c r="B1899" s="8">
        <v>4.5500000000000002E-9</v>
      </c>
      <c r="D1899" s="8" t="s">
        <v>56</v>
      </c>
      <c r="E1899" s="8" t="s">
        <v>699</v>
      </c>
      <c r="F1899" s="8" t="s">
        <v>58</v>
      </c>
      <c r="G1899" s="8">
        <v>0</v>
      </c>
      <c r="H1899" s="8">
        <v>4.5500000000000002E-9</v>
      </c>
      <c r="K1899" s="8" t="s">
        <v>93</v>
      </c>
    </row>
    <row r="1900" spans="1:14" x14ac:dyDescent="0.35">
      <c r="A1900" s="9" t="s">
        <v>63</v>
      </c>
      <c r="B1900" s="8">
        <v>1.72E-7</v>
      </c>
      <c r="D1900" s="8" t="s">
        <v>56</v>
      </c>
      <c r="E1900" s="8" t="s">
        <v>699</v>
      </c>
      <c r="F1900" s="8" t="s">
        <v>58</v>
      </c>
      <c r="G1900" s="8">
        <v>0</v>
      </c>
      <c r="H1900" s="8">
        <v>1.72E-7</v>
      </c>
      <c r="K1900" s="8" t="s">
        <v>93</v>
      </c>
    </row>
    <row r="1901" spans="1:14" x14ac:dyDescent="0.35">
      <c r="A1901" s="9" t="s">
        <v>64</v>
      </c>
      <c r="B1901" s="8">
        <v>1.6E-13</v>
      </c>
      <c r="D1901" s="8" t="s">
        <v>56</v>
      </c>
      <c r="E1901" s="8" t="s">
        <v>699</v>
      </c>
      <c r="F1901" s="8" t="s">
        <v>58</v>
      </c>
      <c r="G1901" s="8">
        <v>0</v>
      </c>
      <c r="H1901" s="8">
        <v>1.6E-13</v>
      </c>
      <c r="K1901" s="8" t="s">
        <v>93</v>
      </c>
    </row>
    <row r="1902" spans="1:14" x14ac:dyDescent="0.35">
      <c r="A1902" s="9" t="s">
        <v>702</v>
      </c>
      <c r="B1902" s="8">
        <v>9.8099999999999998E-8</v>
      </c>
      <c r="D1902" s="8" t="s">
        <v>56</v>
      </c>
      <c r="E1902" s="8" t="s">
        <v>699</v>
      </c>
      <c r="F1902" s="8" t="s">
        <v>58</v>
      </c>
      <c r="G1902" s="8">
        <v>0</v>
      </c>
      <c r="H1902" s="8">
        <v>9.8099999999999998E-8</v>
      </c>
      <c r="K1902" s="8" t="s">
        <v>93</v>
      </c>
    </row>
    <row r="1903" spans="1:14" x14ac:dyDescent="0.35">
      <c r="A1903" s="9" t="s">
        <v>703</v>
      </c>
      <c r="B1903" s="8">
        <v>5.0799999999999998E-8</v>
      </c>
      <c r="D1903" s="8" t="s">
        <v>56</v>
      </c>
      <c r="E1903" s="8" t="s">
        <v>699</v>
      </c>
      <c r="F1903" s="8" t="s">
        <v>58</v>
      </c>
      <c r="G1903" s="8">
        <v>0</v>
      </c>
      <c r="H1903" s="8">
        <v>5.0799999999999998E-8</v>
      </c>
      <c r="K1903" s="8" t="s">
        <v>93</v>
      </c>
    </row>
    <row r="1904" spans="1:14" x14ac:dyDescent="0.35">
      <c r="A1904" s="9" t="s">
        <v>65</v>
      </c>
      <c r="B1904" s="8">
        <v>1.51E-8</v>
      </c>
      <c r="D1904" s="8" t="s">
        <v>56</v>
      </c>
      <c r="E1904" s="8" t="s">
        <v>699</v>
      </c>
      <c r="F1904" s="8" t="s">
        <v>58</v>
      </c>
      <c r="G1904" s="8">
        <v>0</v>
      </c>
      <c r="H1904" s="8">
        <v>1.51E-8</v>
      </c>
      <c r="K1904" s="8" t="s">
        <v>93</v>
      </c>
    </row>
    <row r="1905" spans="1:12" x14ac:dyDescent="0.35">
      <c r="A1905" s="9" t="s">
        <v>704</v>
      </c>
      <c r="B1905" s="8">
        <v>4.6000000000000003E-11</v>
      </c>
      <c r="D1905" s="8" t="s">
        <v>56</v>
      </c>
      <c r="E1905" s="8" t="s">
        <v>699</v>
      </c>
      <c r="F1905" s="8" t="s">
        <v>58</v>
      </c>
      <c r="G1905" s="8">
        <v>0</v>
      </c>
      <c r="H1905" s="8">
        <v>4.6000000000000003E-11</v>
      </c>
      <c r="K1905" s="8" t="s">
        <v>93</v>
      </c>
    </row>
    <row r="1906" spans="1:12" x14ac:dyDescent="0.35">
      <c r="A1906" s="9" t="s">
        <v>705</v>
      </c>
      <c r="B1906" s="8">
        <v>9.2099999999999994E-3</v>
      </c>
      <c r="D1906" s="8" t="s">
        <v>56</v>
      </c>
      <c r="E1906" s="8" t="s">
        <v>699</v>
      </c>
      <c r="F1906" s="8" t="s">
        <v>58</v>
      </c>
      <c r="G1906" s="8">
        <v>2</v>
      </c>
      <c r="H1906" s="8">
        <v>-4.6874654287149218</v>
      </c>
      <c r="I1906" s="8">
        <v>0</v>
      </c>
      <c r="K1906" s="8" t="s">
        <v>784</v>
      </c>
      <c r="L1906" s="8">
        <v>0</v>
      </c>
    </row>
    <row r="1907" spans="1:12" x14ac:dyDescent="0.35">
      <c r="A1907" s="9" t="s">
        <v>707</v>
      </c>
      <c r="B1907" s="8">
        <v>8.2500000000000006E-6</v>
      </c>
      <c r="D1907" s="8" t="s">
        <v>56</v>
      </c>
      <c r="E1907" s="8" t="s">
        <v>699</v>
      </c>
      <c r="F1907" s="8" t="s">
        <v>58</v>
      </c>
      <c r="G1907" s="8">
        <v>0</v>
      </c>
      <c r="H1907" s="8">
        <v>8.2500000000000006E-6</v>
      </c>
      <c r="K1907" s="8" t="s">
        <v>93</v>
      </c>
    </row>
    <row r="1908" spans="1:12" x14ac:dyDescent="0.35">
      <c r="A1908" s="9" t="s">
        <v>708</v>
      </c>
      <c r="B1908" s="8">
        <v>5.2400000000000005E-10</v>
      </c>
      <c r="D1908" s="8" t="s">
        <v>56</v>
      </c>
      <c r="E1908" s="8" t="s">
        <v>699</v>
      </c>
      <c r="F1908" s="8" t="s">
        <v>58</v>
      </c>
      <c r="G1908" s="8">
        <v>0</v>
      </c>
      <c r="H1908" s="8">
        <v>5.2400000000000005E-10</v>
      </c>
      <c r="K1908" s="8" t="s">
        <v>93</v>
      </c>
    </row>
    <row r="1909" spans="1:12" x14ac:dyDescent="0.35">
      <c r="A1909" s="9" t="s">
        <v>709</v>
      </c>
      <c r="B1909" s="8">
        <v>6.4699999999999994E-11</v>
      </c>
      <c r="D1909" s="8" t="s">
        <v>56</v>
      </c>
      <c r="E1909" s="8" t="s">
        <v>699</v>
      </c>
      <c r="F1909" s="8" t="s">
        <v>58</v>
      </c>
      <c r="G1909" s="8">
        <v>0</v>
      </c>
      <c r="H1909" s="8">
        <v>6.4699999999999994E-11</v>
      </c>
      <c r="K1909" s="8" t="s">
        <v>93</v>
      </c>
    </row>
    <row r="1910" spans="1:12" x14ac:dyDescent="0.35">
      <c r="A1910" s="9" t="s">
        <v>710</v>
      </c>
      <c r="B1910" s="8">
        <v>2.5999999999999998E-10</v>
      </c>
      <c r="D1910" s="8" t="s">
        <v>56</v>
      </c>
      <c r="E1910" s="8" t="s">
        <v>699</v>
      </c>
      <c r="F1910" s="8" t="s">
        <v>58</v>
      </c>
      <c r="G1910" s="8">
        <v>0</v>
      </c>
      <c r="H1910" s="8">
        <v>2.5999999999999998E-10</v>
      </c>
      <c r="K1910" s="8" t="s">
        <v>93</v>
      </c>
    </row>
    <row r="1911" spans="1:12" x14ac:dyDescent="0.35">
      <c r="A1911" s="9" t="s">
        <v>711</v>
      </c>
      <c r="B1911" s="8">
        <v>1.31E-9</v>
      </c>
      <c r="D1911" s="8" t="s">
        <v>56</v>
      </c>
      <c r="E1911" s="8" t="s">
        <v>699</v>
      </c>
      <c r="F1911" s="8" t="s">
        <v>58</v>
      </c>
      <c r="G1911" s="8">
        <v>0</v>
      </c>
      <c r="H1911" s="8">
        <v>1.31E-9</v>
      </c>
      <c r="K1911" s="8" t="s">
        <v>93</v>
      </c>
    </row>
    <row r="1912" spans="1:12" x14ac:dyDescent="0.35">
      <c r="A1912" s="9" t="s">
        <v>70</v>
      </c>
      <c r="B1912" s="8">
        <v>3.8399999999999997E-6</v>
      </c>
      <c r="D1912" s="8" t="s">
        <v>56</v>
      </c>
      <c r="E1912" s="8" t="s">
        <v>699</v>
      </c>
      <c r="F1912" s="8" t="s">
        <v>58</v>
      </c>
      <c r="G1912" s="8">
        <v>0</v>
      </c>
      <c r="H1912" s="8">
        <v>3.8399999999999997E-6</v>
      </c>
      <c r="K1912" s="8" t="s">
        <v>93</v>
      </c>
    </row>
    <row r="1913" spans="1:12" ht="29" x14ac:dyDescent="0.35">
      <c r="A1913" s="9" t="s">
        <v>72</v>
      </c>
      <c r="B1913" s="8">
        <v>5.5899999999999997E-15</v>
      </c>
      <c r="D1913" s="8" t="s">
        <v>56</v>
      </c>
      <c r="E1913" s="8" t="s">
        <v>699</v>
      </c>
      <c r="F1913" s="8" t="s">
        <v>58</v>
      </c>
      <c r="G1913" s="8">
        <v>0</v>
      </c>
      <c r="H1913" s="8">
        <v>5.5899999999999997E-15</v>
      </c>
      <c r="K1913" s="8" t="s">
        <v>93</v>
      </c>
    </row>
    <row r="1914" spans="1:12" x14ac:dyDescent="0.35">
      <c r="A1914" s="9" t="s">
        <v>73</v>
      </c>
      <c r="B1914" s="8">
        <v>3.2700000000000002E-8</v>
      </c>
      <c r="D1914" s="8" t="s">
        <v>56</v>
      </c>
      <c r="E1914" s="8" t="s">
        <v>699</v>
      </c>
      <c r="F1914" s="8" t="s">
        <v>58</v>
      </c>
      <c r="G1914" s="8">
        <v>0</v>
      </c>
      <c r="H1914" s="8">
        <v>3.2700000000000002E-8</v>
      </c>
      <c r="K1914" s="8" t="s">
        <v>93</v>
      </c>
    </row>
    <row r="1915" spans="1:12" x14ac:dyDescent="0.35">
      <c r="A1915" s="9" t="s">
        <v>74</v>
      </c>
      <c r="B1915" s="8">
        <v>4.6299999999999998E-8</v>
      </c>
      <c r="D1915" s="8" t="s">
        <v>56</v>
      </c>
      <c r="E1915" s="8" t="s">
        <v>699</v>
      </c>
      <c r="F1915" s="8" t="s">
        <v>58</v>
      </c>
      <c r="G1915" s="8">
        <v>0</v>
      </c>
      <c r="H1915" s="8">
        <v>4.6299999999999998E-8</v>
      </c>
      <c r="K1915" s="8" t="s">
        <v>93</v>
      </c>
    </row>
    <row r="1916" spans="1:12" x14ac:dyDescent="0.35">
      <c r="A1916" s="9" t="s">
        <v>75</v>
      </c>
      <c r="B1916" s="8">
        <v>0.35099999999999998</v>
      </c>
      <c r="D1916" s="8" t="s">
        <v>44</v>
      </c>
      <c r="E1916" s="8" t="s">
        <v>699</v>
      </c>
      <c r="F1916" s="8" t="s">
        <v>58</v>
      </c>
      <c r="G1916" s="8">
        <v>0</v>
      </c>
      <c r="H1916" s="8">
        <v>0.35099999999999998</v>
      </c>
      <c r="K1916" s="8" t="s">
        <v>93</v>
      </c>
    </row>
    <row r="1917" spans="1:12" ht="29" x14ac:dyDescent="0.35">
      <c r="A1917" s="9" t="s">
        <v>712</v>
      </c>
      <c r="B1917" s="8">
        <v>1.7499999999999999E-7</v>
      </c>
      <c r="D1917" s="8" t="s">
        <v>56</v>
      </c>
      <c r="E1917" s="8" t="s">
        <v>699</v>
      </c>
      <c r="F1917" s="8" t="s">
        <v>58</v>
      </c>
      <c r="G1917" s="8">
        <v>0</v>
      </c>
      <c r="H1917" s="8">
        <v>1.7499999999999999E-7</v>
      </c>
      <c r="K1917" s="8" t="s">
        <v>93</v>
      </c>
    </row>
    <row r="1918" spans="1:12" ht="29" x14ac:dyDescent="0.35">
      <c r="A1918" s="9" t="s">
        <v>713</v>
      </c>
      <c r="B1918" s="8">
        <v>1.72E-7</v>
      </c>
      <c r="D1918" s="8" t="s">
        <v>56</v>
      </c>
      <c r="E1918" s="8" t="s">
        <v>699</v>
      </c>
      <c r="F1918" s="8" t="s">
        <v>58</v>
      </c>
      <c r="G1918" s="8">
        <v>0</v>
      </c>
      <c r="H1918" s="8">
        <v>1.72E-7</v>
      </c>
      <c r="K1918" s="8" t="s">
        <v>93</v>
      </c>
    </row>
    <row r="1919" spans="1:12" x14ac:dyDescent="0.35">
      <c r="A1919" s="9" t="s">
        <v>714</v>
      </c>
      <c r="B1919" s="8">
        <v>1.66E-6</v>
      </c>
      <c r="D1919" s="8" t="s">
        <v>56</v>
      </c>
      <c r="E1919" s="8" t="s">
        <v>699</v>
      </c>
      <c r="F1919" s="8" t="s">
        <v>58</v>
      </c>
      <c r="G1919" s="8">
        <v>0</v>
      </c>
      <c r="H1919" s="8">
        <v>1.66E-6</v>
      </c>
      <c r="K1919" s="8" t="s">
        <v>93</v>
      </c>
    </row>
    <row r="1920" spans="1:12" x14ac:dyDescent="0.35">
      <c r="A1920" s="9" t="s">
        <v>715</v>
      </c>
      <c r="B1920" s="8">
        <v>1.04E-6</v>
      </c>
      <c r="D1920" s="8" t="s">
        <v>56</v>
      </c>
      <c r="E1920" s="8" t="s">
        <v>699</v>
      </c>
      <c r="F1920" s="8" t="s">
        <v>58</v>
      </c>
      <c r="G1920" s="8">
        <v>0</v>
      </c>
      <c r="H1920" s="8">
        <v>1.04E-6</v>
      </c>
      <c r="K1920" s="8" t="s">
        <v>93</v>
      </c>
    </row>
    <row r="1921" spans="1:12" x14ac:dyDescent="0.35">
      <c r="A1921" s="9" t="s">
        <v>716</v>
      </c>
      <c r="B1921" s="8">
        <v>1.89E-8</v>
      </c>
      <c r="D1921" s="8" t="s">
        <v>56</v>
      </c>
      <c r="E1921" s="8" t="s">
        <v>699</v>
      </c>
      <c r="F1921" s="8" t="s">
        <v>58</v>
      </c>
      <c r="G1921" s="8">
        <v>0</v>
      </c>
      <c r="H1921" s="8">
        <v>1.89E-8</v>
      </c>
      <c r="K1921" s="8" t="s">
        <v>93</v>
      </c>
    </row>
    <row r="1922" spans="1:12" x14ac:dyDescent="0.35">
      <c r="A1922" s="9" t="s">
        <v>717</v>
      </c>
      <c r="B1922" s="8">
        <v>4.4100000000000003E-9</v>
      </c>
      <c r="D1922" s="8" t="s">
        <v>56</v>
      </c>
      <c r="E1922" s="8" t="s">
        <v>699</v>
      </c>
      <c r="F1922" s="8" t="s">
        <v>58</v>
      </c>
      <c r="G1922" s="8">
        <v>0</v>
      </c>
      <c r="H1922" s="8">
        <v>4.4100000000000003E-9</v>
      </c>
      <c r="K1922" s="8" t="s">
        <v>93</v>
      </c>
    </row>
    <row r="1923" spans="1:12" x14ac:dyDescent="0.35">
      <c r="A1923" s="9" t="s">
        <v>718</v>
      </c>
      <c r="B1923" s="8">
        <v>1.2899999999999999E-6</v>
      </c>
      <c r="D1923" s="8" t="s">
        <v>719</v>
      </c>
      <c r="E1923" s="8" t="s">
        <v>699</v>
      </c>
      <c r="F1923" s="8" t="s">
        <v>58</v>
      </c>
      <c r="G1923" s="8">
        <v>0</v>
      </c>
      <c r="H1923" s="8">
        <v>1.2899999999999999E-6</v>
      </c>
      <c r="K1923" s="8" t="s">
        <v>93</v>
      </c>
    </row>
    <row r="1924" spans="1:12" x14ac:dyDescent="0.35">
      <c r="A1924" s="9" t="s">
        <v>720</v>
      </c>
      <c r="B1924" s="8">
        <v>9.7399999999999995E-10</v>
      </c>
      <c r="D1924" s="8" t="s">
        <v>56</v>
      </c>
      <c r="E1924" s="8" t="s">
        <v>699</v>
      </c>
      <c r="F1924" s="8" t="s">
        <v>58</v>
      </c>
      <c r="G1924" s="8">
        <v>0</v>
      </c>
      <c r="H1924" s="8">
        <v>9.7399999999999995E-10</v>
      </c>
      <c r="K1924" s="8" t="s">
        <v>93</v>
      </c>
    </row>
    <row r="1925" spans="1:12" x14ac:dyDescent="0.35">
      <c r="A1925" s="9" t="s">
        <v>78</v>
      </c>
      <c r="B1925" s="8">
        <v>3.2700000000000001E-9</v>
      </c>
      <c r="D1925" s="8" t="s">
        <v>56</v>
      </c>
      <c r="E1925" s="8" t="s">
        <v>699</v>
      </c>
      <c r="F1925" s="8" t="s">
        <v>58</v>
      </c>
      <c r="G1925" s="8">
        <v>0</v>
      </c>
      <c r="H1925" s="8">
        <v>3.2700000000000001E-9</v>
      </c>
      <c r="K1925" s="8" t="s">
        <v>93</v>
      </c>
    </row>
    <row r="1926" spans="1:12" x14ac:dyDescent="0.35">
      <c r="A1926" s="9" t="s">
        <v>721</v>
      </c>
      <c r="B1926" s="8">
        <v>1.66E-6</v>
      </c>
      <c r="D1926" s="8" t="s">
        <v>56</v>
      </c>
      <c r="E1926" s="8" t="s">
        <v>699</v>
      </c>
      <c r="F1926" s="8" t="s">
        <v>58</v>
      </c>
      <c r="G1926" s="8">
        <v>0</v>
      </c>
      <c r="H1926" s="8">
        <v>1.66E-6</v>
      </c>
      <c r="K1926" s="8" t="s">
        <v>93</v>
      </c>
    </row>
    <row r="1927" spans="1:12" x14ac:dyDescent="0.35">
      <c r="A1927" s="9" t="s">
        <v>722</v>
      </c>
      <c r="B1927" s="8">
        <v>2.8899999999999998E-10</v>
      </c>
      <c r="D1927" s="8" t="s">
        <v>56</v>
      </c>
      <c r="E1927" s="8" t="s">
        <v>699</v>
      </c>
      <c r="F1927" s="8" t="s">
        <v>58</v>
      </c>
      <c r="G1927" s="8">
        <v>0</v>
      </c>
      <c r="H1927" s="8">
        <v>2.8899999999999998E-10</v>
      </c>
      <c r="K1927" s="8" t="s">
        <v>93</v>
      </c>
    </row>
    <row r="1928" spans="1:12" ht="43.5" x14ac:dyDescent="0.35">
      <c r="A1928" s="9" t="s">
        <v>723</v>
      </c>
      <c r="B1928" s="8">
        <v>1.59E-6</v>
      </c>
      <c r="D1928" s="8" t="s">
        <v>56</v>
      </c>
      <c r="E1928" s="8" t="s">
        <v>699</v>
      </c>
      <c r="F1928" s="8" t="s">
        <v>58</v>
      </c>
      <c r="G1928" s="8">
        <v>0</v>
      </c>
      <c r="H1928" s="8">
        <v>1.59E-6</v>
      </c>
      <c r="K1928" s="8" t="s">
        <v>93</v>
      </c>
    </row>
    <row r="1929" spans="1:12" x14ac:dyDescent="0.35">
      <c r="A1929" s="9" t="s">
        <v>724</v>
      </c>
      <c r="B1929" s="8">
        <v>1.99E-9</v>
      </c>
      <c r="D1929" s="8" t="s">
        <v>56</v>
      </c>
      <c r="E1929" s="8" t="s">
        <v>699</v>
      </c>
      <c r="F1929" s="8" t="s">
        <v>58</v>
      </c>
      <c r="G1929" s="8">
        <v>0</v>
      </c>
      <c r="H1929" s="8">
        <v>1.99E-9</v>
      </c>
      <c r="K1929" s="8" t="s">
        <v>93</v>
      </c>
    </row>
    <row r="1930" spans="1:12" x14ac:dyDescent="0.35">
      <c r="A1930" s="9" t="s">
        <v>82</v>
      </c>
      <c r="B1930" s="8">
        <v>1.2799999999999999E-5</v>
      </c>
      <c r="D1930" s="8" t="s">
        <v>56</v>
      </c>
      <c r="E1930" s="8" t="s">
        <v>699</v>
      </c>
      <c r="F1930" s="8" t="s">
        <v>58</v>
      </c>
      <c r="G1930" s="8">
        <v>2</v>
      </c>
      <c r="H1930" s="8">
        <v>-11.266065387038701</v>
      </c>
      <c r="I1930" s="8">
        <v>0</v>
      </c>
      <c r="K1930" s="8" t="s">
        <v>785</v>
      </c>
      <c r="L1930" s="8">
        <v>0</v>
      </c>
    </row>
    <row r="1931" spans="1:12" x14ac:dyDescent="0.35">
      <c r="A1931" s="9" t="s">
        <v>134</v>
      </c>
      <c r="B1931" s="8">
        <v>1.0000000000000001E-5</v>
      </c>
      <c r="D1931" s="8" t="s">
        <v>135</v>
      </c>
      <c r="E1931" s="8" t="s">
        <v>136</v>
      </c>
      <c r="F1931" s="8" t="s">
        <v>58</v>
      </c>
      <c r="G1931" s="8">
        <v>0</v>
      </c>
      <c r="H1931" s="8">
        <v>1.0000000000000001E-5</v>
      </c>
      <c r="K1931" s="8" t="s">
        <v>93</v>
      </c>
    </row>
    <row r="1932" spans="1:12" x14ac:dyDescent="0.35">
      <c r="A1932" s="9" t="s">
        <v>134</v>
      </c>
      <c r="B1932" s="8">
        <v>4.0099999999999997E-6</v>
      </c>
      <c r="D1932" s="8" t="s">
        <v>135</v>
      </c>
      <c r="E1932" s="8" t="s">
        <v>136</v>
      </c>
      <c r="F1932" s="8" t="s">
        <v>58</v>
      </c>
      <c r="G1932" s="8">
        <v>0</v>
      </c>
      <c r="H1932" s="8">
        <v>4.0099999999999997E-6</v>
      </c>
      <c r="K1932" s="8" t="s">
        <v>93</v>
      </c>
    </row>
    <row r="1933" spans="1:12" ht="29" x14ac:dyDescent="0.35">
      <c r="A1933" s="9" t="s">
        <v>725</v>
      </c>
      <c r="B1933" s="8">
        <v>9.9999999999999995E-7</v>
      </c>
      <c r="D1933" s="8" t="s">
        <v>135</v>
      </c>
      <c r="E1933" s="8" t="s">
        <v>136</v>
      </c>
      <c r="F1933" s="8" t="s">
        <v>58</v>
      </c>
      <c r="G1933" s="8">
        <v>0</v>
      </c>
      <c r="H1933" s="8">
        <v>9.9999999999999995E-7</v>
      </c>
      <c r="K1933" s="8" t="s">
        <v>93</v>
      </c>
    </row>
    <row r="1934" spans="1:12" ht="29" x14ac:dyDescent="0.35">
      <c r="A1934" s="9" t="s">
        <v>726</v>
      </c>
      <c r="B1934" s="8">
        <v>1.9999999999999999E-6</v>
      </c>
      <c r="D1934" s="8" t="s">
        <v>135</v>
      </c>
      <c r="E1934" s="8" t="s">
        <v>136</v>
      </c>
      <c r="F1934" s="8" t="s">
        <v>58</v>
      </c>
      <c r="G1934" s="8">
        <v>0</v>
      </c>
      <c r="H1934" s="8">
        <v>1.9999999999999999E-6</v>
      </c>
      <c r="K1934" s="8" t="s">
        <v>93</v>
      </c>
    </row>
    <row r="1935" spans="1:12" ht="29" x14ac:dyDescent="0.35">
      <c r="A1935" s="9" t="s">
        <v>84</v>
      </c>
      <c r="B1935" s="8">
        <v>7.9700000000000004E-10</v>
      </c>
      <c r="D1935" s="8" t="s">
        <v>56</v>
      </c>
      <c r="E1935" s="8" t="s">
        <v>699</v>
      </c>
      <c r="F1935" s="8" t="s">
        <v>58</v>
      </c>
      <c r="G1935" s="8">
        <v>0</v>
      </c>
      <c r="H1935" s="8">
        <v>7.9700000000000004E-10</v>
      </c>
      <c r="K1935" s="8" t="s">
        <v>93</v>
      </c>
    </row>
    <row r="1936" spans="1:12" x14ac:dyDescent="0.35">
      <c r="A1936" s="9" t="s">
        <v>85</v>
      </c>
      <c r="B1936" s="8">
        <v>0</v>
      </c>
      <c r="D1936" s="8" t="s">
        <v>56</v>
      </c>
      <c r="E1936" s="8" t="s">
        <v>184</v>
      </c>
      <c r="F1936" s="8" t="s">
        <v>58</v>
      </c>
      <c r="G1936" s="8">
        <v>0</v>
      </c>
      <c r="H1936" s="8">
        <v>0</v>
      </c>
      <c r="K1936" s="8" t="s">
        <v>786</v>
      </c>
    </row>
    <row r="1937" spans="1:12" x14ac:dyDescent="0.35">
      <c r="A1937" s="9" t="s">
        <v>727</v>
      </c>
      <c r="B1937" s="8">
        <v>0</v>
      </c>
      <c r="D1937" s="8" t="s">
        <v>56</v>
      </c>
      <c r="E1937" s="8" t="s">
        <v>184</v>
      </c>
      <c r="F1937" s="8" t="s">
        <v>58</v>
      </c>
      <c r="G1937" s="8">
        <v>0</v>
      </c>
      <c r="H1937" s="8">
        <v>0</v>
      </c>
      <c r="K1937" s="8" t="s">
        <v>786</v>
      </c>
    </row>
    <row r="1938" spans="1:12" ht="29" x14ac:dyDescent="0.35">
      <c r="A1938" s="9" t="s">
        <v>728</v>
      </c>
      <c r="B1938" s="8">
        <v>0</v>
      </c>
      <c r="D1938" s="8" t="s">
        <v>56</v>
      </c>
      <c r="E1938" s="8" t="s">
        <v>184</v>
      </c>
      <c r="F1938" s="8" t="s">
        <v>58</v>
      </c>
      <c r="G1938" s="8">
        <v>0</v>
      </c>
      <c r="H1938" s="8">
        <v>0</v>
      </c>
      <c r="K1938" s="8" t="s">
        <v>786</v>
      </c>
    </row>
    <row r="1939" spans="1:12" x14ac:dyDescent="0.35">
      <c r="A1939" s="9" t="s">
        <v>86</v>
      </c>
      <c r="B1939" s="8">
        <v>1.17E-7</v>
      </c>
      <c r="D1939" s="8" t="s">
        <v>56</v>
      </c>
      <c r="E1939" s="8" t="s">
        <v>699</v>
      </c>
      <c r="F1939" s="8" t="s">
        <v>58</v>
      </c>
      <c r="G1939" s="8">
        <v>0</v>
      </c>
      <c r="H1939" s="8">
        <v>1.17E-7</v>
      </c>
      <c r="K1939" s="8" t="s">
        <v>93</v>
      </c>
    </row>
    <row r="1940" spans="1:12" x14ac:dyDescent="0.35">
      <c r="A1940" s="9" t="s">
        <v>729</v>
      </c>
      <c r="B1940" s="8">
        <v>2.3499999999999999E-6</v>
      </c>
      <c r="D1940" s="8" t="s">
        <v>719</v>
      </c>
      <c r="E1940" s="8" t="s">
        <v>699</v>
      </c>
      <c r="F1940" s="8" t="s">
        <v>58</v>
      </c>
      <c r="G1940" s="8">
        <v>0</v>
      </c>
      <c r="H1940" s="8">
        <v>2.3499999999999999E-6</v>
      </c>
      <c r="K1940" s="8" t="s">
        <v>93</v>
      </c>
    </row>
    <row r="1941" spans="1:12" x14ac:dyDescent="0.35">
      <c r="A1941" s="9" t="s">
        <v>730</v>
      </c>
      <c r="B1941" s="8">
        <v>1.6899999999999999E-6</v>
      </c>
      <c r="D1941" s="8" t="s">
        <v>719</v>
      </c>
      <c r="E1941" s="8" t="s">
        <v>699</v>
      </c>
      <c r="F1941" s="8" t="s">
        <v>58</v>
      </c>
      <c r="G1941" s="8">
        <v>0</v>
      </c>
      <c r="H1941" s="8">
        <v>1.6899999999999999E-6</v>
      </c>
      <c r="K1941" s="8" t="s">
        <v>93</v>
      </c>
    </row>
    <row r="1942" spans="1:12" x14ac:dyDescent="0.35">
      <c r="A1942" s="9" t="s">
        <v>87</v>
      </c>
      <c r="B1942" s="8">
        <v>2.7899999999999998E-8</v>
      </c>
      <c r="D1942" s="8" t="s">
        <v>56</v>
      </c>
      <c r="E1942" s="8" t="s">
        <v>699</v>
      </c>
      <c r="F1942" s="8" t="s">
        <v>58</v>
      </c>
      <c r="G1942" s="8">
        <v>0</v>
      </c>
      <c r="H1942" s="8">
        <v>2.7899999999999998E-8</v>
      </c>
      <c r="K1942" s="8" t="s">
        <v>93</v>
      </c>
    </row>
    <row r="1943" spans="1:12" x14ac:dyDescent="0.35">
      <c r="A1943" s="9" t="s">
        <v>731</v>
      </c>
      <c r="B1943" s="8">
        <v>1.28E-8</v>
      </c>
      <c r="D1943" s="8" t="s">
        <v>56</v>
      </c>
      <c r="E1943" s="8" t="s">
        <v>699</v>
      </c>
      <c r="F1943" s="8" t="s">
        <v>58</v>
      </c>
      <c r="G1943" s="8">
        <v>0</v>
      </c>
      <c r="H1943" s="8">
        <v>1.28E-8</v>
      </c>
      <c r="K1943" s="8" t="s">
        <v>93</v>
      </c>
    </row>
    <row r="1944" spans="1:12" x14ac:dyDescent="0.35">
      <c r="A1944" s="9" t="s">
        <v>732</v>
      </c>
      <c r="B1944" s="8">
        <v>3.3099999999999999E-7</v>
      </c>
      <c r="D1944" s="8" t="s">
        <v>719</v>
      </c>
      <c r="E1944" s="8" t="s">
        <v>699</v>
      </c>
      <c r="F1944" s="8" t="s">
        <v>58</v>
      </c>
      <c r="G1944" s="8">
        <v>0</v>
      </c>
      <c r="H1944" s="8">
        <v>3.3099999999999999E-7</v>
      </c>
      <c r="K1944" s="8" t="s">
        <v>93</v>
      </c>
    </row>
    <row r="1945" spans="1:12" x14ac:dyDescent="0.35">
      <c r="A1945" s="9" t="s">
        <v>733</v>
      </c>
      <c r="B1945" s="8">
        <v>1.6899999999999999E-7</v>
      </c>
      <c r="D1945" s="8" t="s">
        <v>719</v>
      </c>
      <c r="E1945" s="8" t="s">
        <v>699</v>
      </c>
      <c r="F1945" s="8" t="s">
        <v>58</v>
      </c>
      <c r="G1945" s="8">
        <v>0</v>
      </c>
      <c r="H1945" s="8">
        <v>1.6899999999999999E-7</v>
      </c>
      <c r="K1945" s="8" t="s">
        <v>93</v>
      </c>
    </row>
    <row r="1946" spans="1:12" x14ac:dyDescent="0.35">
      <c r="A1946" s="9" t="s">
        <v>734</v>
      </c>
      <c r="B1946" s="8">
        <v>4.3500000000000001E-9</v>
      </c>
      <c r="D1946" s="8" t="s">
        <v>56</v>
      </c>
      <c r="E1946" s="8" t="s">
        <v>699</v>
      </c>
      <c r="F1946" s="8" t="s">
        <v>58</v>
      </c>
      <c r="G1946" s="8">
        <v>0</v>
      </c>
      <c r="H1946" s="8">
        <v>4.3500000000000001E-9</v>
      </c>
      <c r="K1946" s="8" t="s">
        <v>93</v>
      </c>
    </row>
    <row r="1947" spans="1:12" x14ac:dyDescent="0.35">
      <c r="A1947" s="9" t="s">
        <v>735</v>
      </c>
      <c r="B1947" s="8">
        <v>5.7E-10</v>
      </c>
      <c r="D1947" s="8" t="s">
        <v>56</v>
      </c>
      <c r="E1947" s="8" t="s">
        <v>699</v>
      </c>
      <c r="F1947" s="8" t="s">
        <v>58</v>
      </c>
      <c r="G1947" s="8">
        <v>0</v>
      </c>
      <c r="H1947" s="8">
        <v>5.7E-10</v>
      </c>
      <c r="K1947" s="8" t="s">
        <v>93</v>
      </c>
    </row>
    <row r="1948" spans="1:12" x14ac:dyDescent="0.35">
      <c r="A1948" s="9" t="s">
        <v>89</v>
      </c>
      <c r="B1948" s="8">
        <v>5.1499999999999998E-6</v>
      </c>
      <c r="D1948" s="8" t="s">
        <v>56</v>
      </c>
      <c r="E1948" s="8" t="s">
        <v>699</v>
      </c>
      <c r="F1948" s="8" t="s">
        <v>58</v>
      </c>
      <c r="G1948" s="8">
        <v>2</v>
      </c>
      <c r="H1948" s="8">
        <v>-12.17651384328863</v>
      </c>
      <c r="I1948" s="8">
        <v>0</v>
      </c>
      <c r="K1948" s="8" t="s">
        <v>787</v>
      </c>
      <c r="L1948" s="8">
        <v>0</v>
      </c>
    </row>
    <row r="1949" spans="1:12" x14ac:dyDescent="0.35">
      <c r="A1949" s="9" t="s">
        <v>736</v>
      </c>
      <c r="B1949" s="8">
        <v>9.0999999999999994E-8</v>
      </c>
      <c r="D1949" s="8" t="s">
        <v>719</v>
      </c>
      <c r="E1949" s="8" t="s">
        <v>699</v>
      </c>
      <c r="F1949" s="8" t="s">
        <v>58</v>
      </c>
      <c r="G1949" s="8">
        <v>0</v>
      </c>
      <c r="H1949" s="8">
        <v>9.0999999999999994E-8</v>
      </c>
      <c r="K1949" s="8" t="s">
        <v>93</v>
      </c>
    </row>
    <row r="1950" spans="1:12" x14ac:dyDescent="0.35">
      <c r="A1950" s="9" t="s">
        <v>737</v>
      </c>
      <c r="B1950" s="8">
        <v>1.43E-7</v>
      </c>
      <c r="D1950" s="8" t="s">
        <v>719</v>
      </c>
      <c r="E1950" s="8" t="s">
        <v>699</v>
      </c>
      <c r="F1950" s="8" t="s">
        <v>58</v>
      </c>
      <c r="G1950" s="8">
        <v>0</v>
      </c>
      <c r="H1950" s="8">
        <v>1.43E-7</v>
      </c>
      <c r="K1950" s="8" t="s">
        <v>93</v>
      </c>
    </row>
    <row r="1951" spans="1:12" x14ac:dyDescent="0.35">
      <c r="A1951" s="9" t="s">
        <v>90</v>
      </c>
      <c r="B1951" s="8">
        <v>8.6999999999999998E-8</v>
      </c>
      <c r="D1951" s="8" t="s">
        <v>56</v>
      </c>
      <c r="E1951" s="8" t="s">
        <v>699</v>
      </c>
      <c r="F1951" s="8" t="s">
        <v>58</v>
      </c>
      <c r="G1951" s="8">
        <v>0</v>
      </c>
      <c r="H1951" s="8">
        <v>8.6999999999999998E-8</v>
      </c>
      <c r="K1951" s="8" t="s">
        <v>93</v>
      </c>
    </row>
    <row r="1952" spans="1:12" x14ac:dyDescent="0.35">
      <c r="A1952" s="9" t="s">
        <v>738</v>
      </c>
      <c r="B1952" s="8">
        <v>2.7599999999999998E-7</v>
      </c>
      <c r="D1952" s="8" t="s">
        <v>719</v>
      </c>
      <c r="E1952" s="8" t="s">
        <v>699</v>
      </c>
      <c r="F1952" s="8" t="s">
        <v>58</v>
      </c>
      <c r="G1952" s="8">
        <v>0</v>
      </c>
      <c r="H1952" s="8">
        <v>2.7599999999999998E-7</v>
      </c>
      <c r="K1952" s="8" t="s">
        <v>93</v>
      </c>
    </row>
    <row r="1953" spans="1:14" x14ac:dyDescent="0.35">
      <c r="A1953" s="9" t="s">
        <v>739</v>
      </c>
      <c r="B1953" s="8">
        <v>5.2099999999999996E-10</v>
      </c>
      <c r="D1953" s="8" t="s">
        <v>56</v>
      </c>
      <c r="E1953" s="8" t="s">
        <v>699</v>
      </c>
      <c r="F1953" s="8" t="s">
        <v>58</v>
      </c>
      <c r="G1953" s="8">
        <v>0</v>
      </c>
      <c r="H1953" s="8">
        <v>5.2099999999999996E-10</v>
      </c>
      <c r="K1953" s="8" t="s">
        <v>93</v>
      </c>
    </row>
    <row r="1954" spans="1:14" x14ac:dyDescent="0.35">
      <c r="A1954" s="9" t="s">
        <v>740</v>
      </c>
      <c r="B1954" s="8">
        <v>7.3499999999999995E-7</v>
      </c>
      <c r="D1954" s="8" t="s">
        <v>56</v>
      </c>
      <c r="E1954" s="8" t="s">
        <v>699</v>
      </c>
      <c r="F1954" s="8" t="s">
        <v>58</v>
      </c>
      <c r="G1954" s="8">
        <v>0</v>
      </c>
      <c r="H1954" s="8">
        <v>7.3499999999999995E-7</v>
      </c>
      <c r="K1954" s="8" t="s">
        <v>93</v>
      </c>
    </row>
    <row r="1955" spans="1:14" x14ac:dyDescent="0.35">
      <c r="A1955" s="9" t="s">
        <v>741</v>
      </c>
      <c r="B1955" s="8">
        <v>3.2700000000000001E-9</v>
      </c>
      <c r="D1955" s="8" t="s">
        <v>56</v>
      </c>
      <c r="E1955" s="8" t="s">
        <v>699</v>
      </c>
      <c r="F1955" s="8" t="s">
        <v>58</v>
      </c>
      <c r="G1955" s="8">
        <v>0</v>
      </c>
      <c r="H1955" s="8">
        <v>3.2700000000000001E-9</v>
      </c>
      <c r="K1955" s="8" t="s">
        <v>93</v>
      </c>
    </row>
    <row r="1956" spans="1:14" ht="29" x14ac:dyDescent="0.35">
      <c r="A1956" s="9" t="s">
        <v>781</v>
      </c>
      <c r="B1956" s="8">
        <v>1</v>
      </c>
      <c r="C1956" s="8" t="s">
        <v>36</v>
      </c>
      <c r="D1956" s="8" t="s">
        <v>44</v>
      </c>
      <c r="E1956" s="8" t="s">
        <v>142</v>
      </c>
      <c r="F1956" s="8" t="s">
        <v>92</v>
      </c>
      <c r="J1956" s="8">
        <v>100</v>
      </c>
      <c r="K1956" s="8" t="s">
        <v>93</v>
      </c>
      <c r="N1956" s="8" t="s">
        <v>783</v>
      </c>
    </row>
    <row r="1957" spans="1:14" ht="29" x14ac:dyDescent="0.35">
      <c r="A1957" s="9" t="s">
        <v>432</v>
      </c>
      <c r="B1957" s="8">
        <v>2.09E-9</v>
      </c>
      <c r="C1957" s="8" t="s">
        <v>433</v>
      </c>
      <c r="D1957" s="8" t="s">
        <v>56</v>
      </c>
      <c r="E1957" s="8" t="s">
        <v>95</v>
      </c>
      <c r="F1957" s="8" t="s">
        <v>96</v>
      </c>
      <c r="G1957" s="8">
        <v>0</v>
      </c>
      <c r="H1957" s="8">
        <v>2.09E-9</v>
      </c>
      <c r="K1957" s="8" t="s">
        <v>93</v>
      </c>
      <c r="N1957" s="8" t="s">
        <v>434</v>
      </c>
    </row>
    <row r="1958" spans="1:14" ht="29" x14ac:dyDescent="0.35">
      <c r="A1958" s="9" t="s">
        <v>440</v>
      </c>
      <c r="B1958" s="8">
        <v>9.7999999999999997E-5</v>
      </c>
      <c r="C1958" s="8" t="s">
        <v>108</v>
      </c>
      <c r="D1958" s="8" t="s">
        <v>44</v>
      </c>
      <c r="E1958" s="8" t="s">
        <v>95</v>
      </c>
      <c r="F1958" s="8" t="s">
        <v>96</v>
      </c>
      <c r="G1958" s="8">
        <v>0</v>
      </c>
      <c r="H1958" s="8">
        <v>9.7999999999999997E-5</v>
      </c>
      <c r="K1958" s="8" t="s">
        <v>93</v>
      </c>
      <c r="N1958" s="8" t="s">
        <v>441</v>
      </c>
    </row>
    <row r="1959" spans="1:14" x14ac:dyDescent="0.35">
      <c r="A1959" s="9" t="s">
        <v>742</v>
      </c>
      <c r="B1959" s="8">
        <v>1.6000000000000001E-3</v>
      </c>
      <c r="C1959" s="8" t="s">
        <v>112</v>
      </c>
      <c r="D1959" s="8" t="s">
        <v>56</v>
      </c>
      <c r="E1959" s="8" t="s">
        <v>95</v>
      </c>
      <c r="F1959" s="8" t="s">
        <v>96</v>
      </c>
      <c r="G1959" s="8">
        <v>0</v>
      </c>
      <c r="H1959" s="8">
        <v>1.6000000000000001E-3</v>
      </c>
      <c r="K1959" s="8" t="s">
        <v>93</v>
      </c>
      <c r="M1959" s="8" t="s">
        <v>743</v>
      </c>
      <c r="N1959" s="8" t="s">
        <v>744</v>
      </c>
    </row>
    <row r="1960" spans="1:14" ht="29" x14ac:dyDescent="0.35">
      <c r="A1960" s="9" t="s">
        <v>122</v>
      </c>
      <c r="B1960" s="8">
        <v>0</v>
      </c>
      <c r="C1960" s="8" t="s">
        <v>99</v>
      </c>
      <c r="D1960" s="8" t="s">
        <v>56</v>
      </c>
      <c r="E1960" s="8" t="s">
        <v>95</v>
      </c>
      <c r="F1960" s="8" t="s">
        <v>96</v>
      </c>
      <c r="G1960" s="8">
        <v>0</v>
      </c>
      <c r="H1960" s="8">
        <v>0</v>
      </c>
      <c r="K1960" s="8" t="s">
        <v>788</v>
      </c>
      <c r="N1960" s="8" t="s">
        <v>124</v>
      </c>
    </row>
    <row r="1961" spans="1:14" ht="29" x14ac:dyDescent="0.35">
      <c r="A1961" s="9" t="s">
        <v>746</v>
      </c>
      <c r="B1961" s="8">
        <v>5.7299999999999996E-7</v>
      </c>
      <c r="C1961" s="8" t="s">
        <v>36</v>
      </c>
      <c r="D1961" s="8" t="s">
        <v>56</v>
      </c>
      <c r="E1961" s="8" t="s">
        <v>95</v>
      </c>
      <c r="F1961" s="8" t="s">
        <v>96</v>
      </c>
      <c r="G1961" s="8">
        <v>0</v>
      </c>
      <c r="H1961" s="8">
        <v>5.7299999999999996E-7</v>
      </c>
      <c r="K1961" s="8" t="s">
        <v>789</v>
      </c>
      <c r="N1961" s="8" t="s">
        <v>748</v>
      </c>
    </row>
    <row r="1962" spans="1:14" x14ac:dyDescent="0.35">
      <c r="A1962" s="9" t="s">
        <v>749</v>
      </c>
      <c r="B1962" s="8">
        <v>3.96E-7</v>
      </c>
      <c r="C1962" s="8" t="s">
        <v>36</v>
      </c>
      <c r="D1962" s="8" t="s">
        <v>56</v>
      </c>
      <c r="E1962" s="8" t="s">
        <v>95</v>
      </c>
      <c r="F1962" s="8" t="s">
        <v>96</v>
      </c>
      <c r="G1962" s="8">
        <v>0</v>
      </c>
      <c r="H1962" s="8">
        <v>3.96E-7</v>
      </c>
      <c r="K1962" s="8" t="s">
        <v>93</v>
      </c>
      <c r="N1962" s="8" t="s">
        <v>750</v>
      </c>
    </row>
    <row r="1963" spans="1:14" x14ac:dyDescent="0.35">
      <c r="A1963" s="9" t="s">
        <v>751</v>
      </c>
      <c r="B1963" s="8">
        <v>9.9599999999999995E-6</v>
      </c>
      <c r="C1963" s="8" t="s">
        <v>36</v>
      </c>
      <c r="D1963" s="8" t="s">
        <v>56</v>
      </c>
      <c r="E1963" s="8" t="s">
        <v>95</v>
      </c>
      <c r="F1963" s="8" t="s">
        <v>96</v>
      </c>
      <c r="G1963" s="8">
        <v>0</v>
      </c>
      <c r="H1963" s="8">
        <v>9.9599999999999995E-6</v>
      </c>
      <c r="K1963" s="8" t="s">
        <v>93</v>
      </c>
      <c r="N1963" s="8" t="s">
        <v>752</v>
      </c>
    </row>
    <row r="1964" spans="1:14" x14ac:dyDescent="0.35">
      <c r="A1964" s="9" t="s">
        <v>442</v>
      </c>
      <c r="B1964" s="8">
        <v>1.86E-7</v>
      </c>
      <c r="C1964" s="8" t="s">
        <v>99</v>
      </c>
      <c r="D1964" s="8" t="s">
        <v>56</v>
      </c>
      <c r="E1964" s="8" t="s">
        <v>95</v>
      </c>
      <c r="F1964" s="8" t="s">
        <v>96</v>
      </c>
      <c r="G1964" s="8">
        <v>0</v>
      </c>
      <c r="H1964" s="8">
        <v>1.86E-7</v>
      </c>
      <c r="K1964" s="8" t="s">
        <v>93</v>
      </c>
      <c r="N1964" s="8" t="s">
        <v>443</v>
      </c>
    </row>
    <row r="1965" spans="1:14" x14ac:dyDescent="0.35">
      <c r="A1965" s="9" t="s">
        <v>753</v>
      </c>
      <c r="B1965" s="8">
        <v>6.3899999999999998E-6</v>
      </c>
      <c r="C1965" s="8" t="s">
        <v>99</v>
      </c>
      <c r="D1965" s="8" t="s">
        <v>56</v>
      </c>
      <c r="E1965" s="8" t="s">
        <v>95</v>
      </c>
      <c r="F1965" s="8" t="s">
        <v>96</v>
      </c>
      <c r="G1965" s="8">
        <v>0</v>
      </c>
      <c r="H1965" s="8">
        <v>6.3899999999999998E-6</v>
      </c>
      <c r="K1965" s="8" t="s">
        <v>93</v>
      </c>
      <c r="N1965" s="8" t="s">
        <v>754</v>
      </c>
    </row>
    <row r="1966" spans="1:14" x14ac:dyDescent="0.35">
      <c r="A1966" s="9" t="s">
        <v>160</v>
      </c>
      <c r="B1966" s="8">
        <v>3.0500000000000002E-8</v>
      </c>
      <c r="C1966" s="8" t="s">
        <v>99</v>
      </c>
      <c r="D1966" s="8" t="s">
        <v>56</v>
      </c>
      <c r="E1966" s="8" t="s">
        <v>95</v>
      </c>
      <c r="F1966" s="8" t="s">
        <v>96</v>
      </c>
      <c r="G1966" s="8">
        <v>0</v>
      </c>
      <c r="H1966" s="8">
        <v>3.0500000000000002E-8</v>
      </c>
      <c r="K1966" s="8" t="s">
        <v>93</v>
      </c>
      <c r="N1966" s="8" t="s">
        <v>161</v>
      </c>
    </row>
    <row r="1967" spans="1:14" x14ac:dyDescent="0.35">
      <c r="A1967" s="9" t="s">
        <v>444</v>
      </c>
      <c r="B1967" s="8">
        <v>2.4599999999999998E-10</v>
      </c>
      <c r="C1967" s="8" t="s">
        <v>99</v>
      </c>
      <c r="D1967" s="8" t="s">
        <v>56</v>
      </c>
      <c r="E1967" s="8" t="s">
        <v>95</v>
      </c>
      <c r="F1967" s="8" t="s">
        <v>96</v>
      </c>
      <c r="G1967" s="8">
        <v>0</v>
      </c>
      <c r="H1967" s="8">
        <v>2.4599999999999998E-10</v>
      </c>
      <c r="K1967" s="8" t="s">
        <v>93</v>
      </c>
      <c r="N1967" s="8" t="s">
        <v>445</v>
      </c>
    </row>
    <row r="1968" spans="1:14" x14ac:dyDescent="0.35">
      <c r="A1968" s="9" t="s">
        <v>446</v>
      </c>
      <c r="B1968" s="8">
        <v>2.7E-6</v>
      </c>
      <c r="C1968" s="8" t="s">
        <v>36</v>
      </c>
      <c r="D1968" s="8" t="s">
        <v>56</v>
      </c>
      <c r="E1968" s="8" t="s">
        <v>95</v>
      </c>
      <c r="F1968" s="8" t="s">
        <v>96</v>
      </c>
      <c r="G1968" s="8">
        <v>0</v>
      </c>
      <c r="H1968" s="8">
        <v>2.7E-6</v>
      </c>
      <c r="K1968" s="8" t="s">
        <v>93</v>
      </c>
      <c r="N1968" s="8" t="s">
        <v>447</v>
      </c>
    </row>
    <row r="1969" spans="1:14" x14ac:dyDescent="0.35">
      <c r="A1969" s="9" t="s">
        <v>210</v>
      </c>
      <c r="B1969" s="8">
        <v>5.1799999999999995E-7</v>
      </c>
      <c r="C1969" s="8" t="s">
        <v>99</v>
      </c>
      <c r="D1969" s="8" t="s">
        <v>56</v>
      </c>
      <c r="E1969" s="8" t="s">
        <v>95</v>
      </c>
      <c r="F1969" s="8" t="s">
        <v>96</v>
      </c>
      <c r="G1969" s="8">
        <v>0</v>
      </c>
      <c r="H1969" s="8">
        <v>5.1799999999999995E-7</v>
      </c>
      <c r="K1969" s="8" t="s">
        <v>93</v>
      </c>
      <c r="N1969" s="8" t="s">
        <v>211</v>
      </c>
    </row>
    <row r="1970" spans="1:14" x14ac:dyDescent="0.35">
      <c r="A1970" s="9" t="s">
        <v>448</v>
      </c>
      <c r="B1970" s="8">
        <v>6.96E-9</v>
      </c>
      <c r="C1970" s="8" t="s">
        <v>99</v>
      </c>
      <c r="D1970" s="8" t="s">
        <v>56</v>
      </c>
      <c r="E1970" s="8" t="s">
        <v>95</v>
      </c>
      <c r="F1970" s="8" t="s">
        <v>96</v>
      </c>
      <c r="G1970" s="8">
        <v>0</v>
      </c>
      <c r="H1970" s="8">
        <v>6.96E-9</v>
      </c>
      <c r="K1970" s="8" t="s">
        <v>93</v>
      </c>
      <c r="N1970" s="8" t="s">
        <v>449</v>
      </c>
    </row>
    <row r="1971" spans="1:14" ht="43.5" x14ac:dyDescent="0.35">
      <c r="A1971" s="9" t="s">
        <v>104</v>
      </c>
      <c r="B1971" s="8">
        <v>5.7599999999999997E-5</v>
      </c>
      <c r="C1971" s="8" t="s">
        <v>99</v>
      </c>
      <c r="D1971" s="8" t="s">
        <v>56</v>
      </c>
      <c r="E1971" s="8" t="s">
        <v>95</v>
      </c>
      <c r="F1971" s="8" t="s">
        <v>96</v>
      </c>
      <c r="G1971" s="8">
        <v>0</v>
      </c>
      <c r="H1971" s="8">
        <v>5.7599999999999997E-5</v>
      </c>
      <c r="K1971" s="8" t="s">
        <v>93</v>
      </c>
      <c r="N1971" s="8" t="s">
        <v>105</v>
      </c>
    </row>
    <row r="1972" spans="1:14" ht="43.5" x14ac:dyDescent="0.35">
      <c r="A1972" s="9" t="s">
        <v>755</v>
      </c>
      <c r="B1972" s="8">
        <v>5.48E-6</v>
      </c>
      <c r="C1972" s="8" t="s">
        <v>36</v>
      </c>
      <c r="D1972" s="8" t="s">
        <v>56</v>
      </c>
      <c r="E1972" s="8" t="s">
        <v>95</v>
      </c>
      <c r="F1972" s="8" t="s">
        <v>96</v>
      </c>
      <c r="G1972" s="8">
        <v>0</v>
      </c>
      <c r="H1972" s="8">
        <v>5.48E-6</v>
      </c>
      <c r="K1972" s="8" t="s">
        <v>93</v>
      </c>
      <c r="N1972" s="8" t="s">
        <v>756</v>
      </c>
    </row>
    <row r="1973" spans="1:14" x14ac:dyDescent="0.35">
      <c r="A1973" s="9" t="s">
        <v>450</v>
      </c>
      <c r="B1973" s="8">
        <v>6.3799999999999999E-9</v>
      </c>
      <c r="C1973" s="8" t="s">
        <v>99</v>
      </c>
      <c r="D1973" s="8" t="s">
        <v>56</v>
      </c>
      <c r="E1973" s="8" t="s">
        <v>95</v>
      </c>
      <c r="F1973" s="8" t="s">
        <v>96</v>
      </c>
      <c r="G1973" s="8">
        <v>0</v>
      </c>
      <c r="H1973" s="8">
        <v>6.3799999999999999E-9</v>
      </c>
      <c r="K1973" s="8" t="s">
        <v>93</v>
      </c>
      <c r="M1973" s="8" t="s">
        <v>451</v>
      </c>
      <c r="N1973" s="8" t="s">
        <v>452</v>
      </c>
    </row>
    <row r="1974" spans="1:14" x14ac:dyDescent="0.35">
      <c r="A1974" s="9" t="s">
        <v>757</v>
      </c>
      <c r="B1974" s="8">
        <v>2.65E-5</v>
      </c>
      <c r="C1974" s="8" t="s">
        <v>36</v>
      </c>
      <c r="D1974" s="8" t="s">
        <v>56</v>
      </c>
      <c r="E1974" s="8" t="s">
        <v>95</v>
      </c>
      <c r="F1974" s="8" t="s">
        <v>96</v>
      </c>
      <c r="G1974" s="8">
        <v>0</v>
      </c>
      <c r="H1974" s="8">
        <v>2.65E-5</v>
      </c>
      <c r="K1974" s="8" t="s">
        <v>93</v>
      </c>
      <c r="N1974" s="8" t="s">
        <v>758</v>
      </c>
    </row>
    <row r="1975" spans="1:14" ht="29" x14ac:dyDescent="0.35">
      <c r="A1975" s="9" t="s">
        <v>759</v>
      </c>
      <c r="B1975" s="8">
        <v>7.2399999999999998E-5</v>
      </c>
      <c r="C1975" s="8" t="s">
        <v>36</v>
      </c>
      <c r="D1975" s="8" t="s">
        <v>393</v>
      </c>
      <c r="E1975" s="8" t="s">
        <v>95</v>
      </c>
      <c r="F1975" s="8" t="s">
        <v>96</v>
      </c>
      <c r="G1975" s="8">
        <v>0</v>
      </c>
      <c r="H1975" s="8">
        <v>7.2399999999999998E-5</v>
      </c>
      <c r="K1975" s="8" t="s">
        <v>93</v>
      </c>
      <c r="N1975" s="8" t="s">
        <v>760</v>
      </c>
    </row>
    <row r="1976" spans="1:14" ht="29" x14ac:dyDescent="0.35">
      <c r="A1976" s="9" t="s">
        <v>176</v>
      </c>
      <c r="B1976" s="8">
        <v>5.9700000000000001E-10</v>
      </c>
      <c r="C1976" s="8" t="s">
        <v>36</v>
      </c>
      <c r="D1976" s="8" t="s">
        <v>56</v>
      </c>
      <c r="E1976" s="8" t="s">
        <v>95</v>
      </c>
      <c r="F1976" s="8" t="s">
        <v>96</v>
      </c>
      <c r="G1976" s="8">
        <v>0</v>
      </c>
      <c r="H1976" s="8">
        <v>5.9700000000000001E-10</v>
      </c>
      <c r="K1976" s="8" t="s">
        <v>93</v>
      </c>
      <c r="M1976" s="8" t="s">
        <v>177</v>
      </c>
      <c r="N1976" s="8" t="s">
        <v>178</v>
      </c>
    </row>
    <row r="1977" spans="1:14" ht="29" x14ac:dyDescent="0.35">
      <c r="A1977" s="9" t="s">
        <v>461</v>
      </c>
      <c r="B1977" s="8">
        <v>2.99E-10</v>
      </c>
      <c r="C1977" s="8" t="s">
        <v>36</v>
      </c>
      <c r="D1977" s="8" t="s">
        <v>56</v>
      </c>
      <c r="E1977" s="8" t="s">
        <v>95</v>
      </c>
      <c r="F1977" s="8" t="s">
        <v>96</v>
      </c>
      <c r="G1977" s="8">
        <v>0</v>
      </c>
      <c r="H1977" s="8">
        <v>2.99E-10</v>
      </c>
      <c r="K1977" s="8" t="s">
        <v>93</v>
      </c>
      <c r="M1977" s="8" t="s">
        <v>462</v>
      </c>
      <c r="N1977" s="8" t="s">
        <v>463</v>
      </c>
    </row>
    <row r="1978" spans="1:14" ht="29" x14ac:dyDescent="0.35">
      <c r="A1978" s="9" t="s">
        <v>464</v>
      </c>
      <c r="B1978" s="8">
        <v>2.09E-9</v>
      </c>
      <c r="C1978" s="8" t="s">
        <v>36</v>
      </c>
      <c r="D1978" s="8" t="s">
        <v>56</v>
      </c>
      <c r="E1978" s="8" t="s">
        <v>95</v>
      </c>
      <c r="F1978" s="8" t="s">
        <v>96</v>
      </c>
      <c r="G1978" s="8">
        <v>0</v>
      </c>
      <c r="H1978" s="8">
        <v>2.09E-9</v>
      </c>
      <c r="K1978" s="8" t="s">
        <v>93</v>
      </c>
      <c r="M1978" s="8" t="s">
        <v>465</v>
      </c>
      <c r="N1978" s="8" t="s">
        <v>466</v>
      </c>
    </row>
    <row r="1979" spans="1:14" ht="29" x14ac:dyDescent="0.35">
      <c r="A1979" s="9" t="s">
        <v>467</v>
      </c>
      <c r="B1979" s="8">
        <v>7.9900000000000003E-10</v>
      </c>
      <c r="C1979" s="8" t="s">
        <v>151</v>
      </c>
      <c r="D1979" s="8" t="s">
        <v>56</v>
      </c>
      <c r="E1979" s="8" t="s">
        <v>95</v>
      </c>
      <c r="F1979" s="8" t="s">
        <v>96</v>
      </c>
      <c r="G1979" s="8">
        <v>0</v>
      </c>
      <c r="H1979" s="8">
        <v>7.9900000000000003E-10</v>
      </c>
      <c r="K1979" s="8" t="s">
        <v>93</v>
      </c>
      <c r="M1979" s="8" t="s">
        <v>468</v>
      </c>
      <c r="N1979" s="8" t="s">
        <v>469</v>
      </c>
    </row>
    <row r="1980" spans="1:14" ht="29" x14ac:dyDescent="0.35">
      <c r="A1980" s="9" t="s">
        <v>470</v>
      </c>
      <c r="B1980" s="8">
        <v>8.8500000000000005E-8</v>
      </c>
      <c r="C1980" s="8" t="s">
        <v>36</v>
      </c>
      <c r="D1980" s="8" t="s">
        <v>56</v>
      </c>
      <c r="E1980" s="8" t="s">
        <v>95</v>
      </c>
      <c r="F1980" s="8" t="s">
        <v>96</v>
      </c>
      <c r="G1980" s="8">
        <v>0</v>
      </c>
      <c r="H1980" s="8">
        <v>8.8500000000000005E-8</v>
      </c>
      <c r="K1980" s="8" t="s">
        <v>93</v>
      </c>
      <c r="M1980" s="8" t="s">
        <v>471</v>
      </c>
      <c r="N1980" s="8" t="s">
        <v>472</v>
      </c>
    </row>
    <row r="1981" spans="1:14" ht="29" x14ac:dyDescent="0.35">
      <c r="A1981" s="9" t="s">
        <v>473</v>
      </c>
      <c r="B1981" s="8">
        <v>3.4499999999999998E-7</v>
      </c>
      <c r="C1981" s="8" t="s">
        <v>36</v>
      </c>
      <c r="D1981" s="8" t="s">
        <v>56</v>
      </c>
      <c r="E1981" s="8" t="s">
        <v>95</v>
      </c>
      <c r="F1981" s="8" t="s">
        <v>96</v>
      </c>
      <c r="G1981" s="8">
        <v>0</v>
      </c>
      <c r="H1981" s="8">
        <v>3.4499999999999998E-7</v>
      </c>
      <c r="K1981" s="8" t="s">
        <v>93</v>
      </c>
      <c r="M1981" s="8" t="s">
        <v>474</v>
      </c>
      <c r="N1981" s="8" t="s">
        <v>475</v>
      </c>
    </row>
    <row r="1982" spans="1:14" ht="29" x14ac:dyDescent="0.35">
      <c r="A1982" s="9" t="s">
        <v>476</v>
      </c>
      <c r="B1982" s="8">
        <v>7.4300000000000002E-9</v>
      </c>
      <c r="C1982" s="8" t="s">
        <v>36</v>
      </c>
      <c r="D1982" s="8" t="s">
        <v>56</v>
      </c>
      <c r="E1982" s="8" t="s">
        <v>95</v>
      </c>
      <c r="F1982" s="8" t="s">
        <v>96</v>
      </c>
      <c r="G1982" s="8">
        <v>0</v>
      </c>
      <c r="H1982" s="8">
        <v>7.4300000000000002E-9</v>
      </c>
      <c r="K1982" s="8" t="s">
        <v>93</v>
      </c>
      <c r="N1982" s="8" t="s">
        <v>477</v>
      </c>
    </row>
    <row r="1983" spans="1:14" ht="29" x14ac:dyDescent="0.35">
      <c r="A1983" s="9" t="s">
        <v>480</v>
      </c>
      <c r="B1983" s="8">
        <v>4.18E-9</v>
      </c>
      <c r="C1983" s="8" t="s">
        <v>36</v>
      </c>
      <c r="D1983" s="8" t="s">
        <v>56</v>
      </c>
      <c r="E1983" s="8" t="s">
        <v>95</v>
      </c>
      <c r="F1983" s="8" t="s">
        <v>96</v>
      </c>
      <c r="G1983" s="8">
        <v>0</v>
      </c>
      <c r="H1983" s="8">
        <v>4.18E-9</v>
      </c>
      <c r="K1983" s="8" t="s">
        <v>93</v>
      </c>
      <c r="M1983" s="8" t="s">
        <v>481</v>
      </c>
      <c r="N1983" s="8" t="s">
        <v>482</v>
      </c>
    </row>
    <row r="1984" spans="1:14" ht="43.5" x14ac:dyDescent="0.35">
      <c r="A1984" s="9" t="s">
        <v>483</v>
      </c>
      <c r="B1984" s="8">
        <v>2.09E-9</v>
      </c>
      <c r="C1984" s="8" t="s">
        <v>36</v>
      </c>
      <c r="D1984" s="8" t="s">
        <v>56</v>
      </c>
      <c r="E1984" s="8" t="s">
        <v>95</v>
      </c>
      <c r="F1984" s="8" t="s">
        <v>96</v>
      </c>
      <c r="G1984" s="8">
        <v>0</v>
      </c>
      <c r="H1984" s="8">
        <v>2.09E-9</v>
      </c>
      <c r="K1984" s="8" t="s">
        <v>93</v>
      </c>
      <c r="M1984" s="8" t="s">
        <v>481</v>
      </c>
      <c r="N1984" s="8" t="s">
        <v>484</v>
      </c>
    </row>
    <row r="1985" spans="1:14" ht="43.5" x14ac:dyDescent="0.35">
      <c r="A1985" s="9" t="s">
        <v>761</v>
      </c>
      <c r="B1985" s="8">
        <v>1.3999999999999999E-4</v>
      </c>
      <c r="C1985" s="8" t="s">
        <v>151</v>
      </c>
      <c r="D1985" s="8" t="s">
        <v>56</v>
      </c>
      <c r="E1985" s="8" t="s">
        <v>113</v>
      </c>
      <c r="F1985" s="8" t="s">
        <v>96</v>
      </c>
      <c r="G1985" s="8">
        <v>0</v>
      </c>
      <c r="H1985" s="8">
        <v>1.3999999999999999E-4</v>
      </c>
      <c r="K1985" s="8" t="s">
        <v>93</v>
      </c>
      <c r="N1985" s="8" t="s">
        <v>762</v>
      </c>
    </row>
    <row r="1986" spans="1:14" ht="29" x14ac:dyDescent="0.35">
      <c r="A1986" s="9" t="s">
        <v>763</v>
      </c>
      <c r="B1986" s="8">
        <v>1.5200000000000001E-4</v>
      </c>
      <c r="C1986" s="8" t="s">
        <v>151</v>
      </c>
      <c r="D1986" s="8" t="s">
        <v>56</v>
      </c>
      <c r="E1986" s="8" t="s">
        <v>113</v>
      </c>
      <c r="F1986" s="8" t="s">
        <v>96</v>
      </c>
      <c r="G1986" s="8">
        <v>0</v>
      </c>
      <c r="H1986" s="8">
        <v>1.5200000000000001E-4</v>
      </c>
      <c r="K1986" s="8" t="s">
        <v>93</v>
      </c>
      <c r="N1986" s="8" t="s">
        <v>764</v>
      </c>
    </row>
    <row r="1987" spans="1:14" ht="29" x14ac:dyDescent="0.35">
      <c r="A1987" s="9" t="s">
        <v>765</v>
      </c>
      <c r="B1987" s="8">
        <v>1.8099999999999999E-7</v>
      </c>
      <c r="C1987" s="8" t="s">
        <v>112</v>
      </c>
      <c r="D1987" s="8" t="s">
        <v>56</v>
      </c>
      <c r="E1987" s="8" t="s">
        <v>113</v>
      </c>
      <c r="F1987" s="8" t="s">
        <v>96</v>
      </c>
      <c r="G1987" s="8">
        <v>0</v>
      </c>
      <c r="H1987" s="8">
        <v>1.8099999999999999E-7</v>
      </c>
      <c r="K1987" s="8" t="s">
        <v>93</v>
      </c>
      <c r="N1987" s="8" t="s">
        <v>766</v>
      </c>
    </row>
    <row r="1988" spans="1:14" ht="29" x14ac:dyDescent="0.35">
      <c r="A1988" s="9" t="s">
        <v>490</v>
      </c>
      <c r="B1988" s="8">
        <v>1.5600000000000001E-6</v>
      </c>
      <c r="C1988" s="8" t="s">
        <v>112</v>
      </c>
      <c r="D1988" s="8" t="s">
        <v>56</v>
      </c>
      <c r="E1988" s="8" t="s">
        <v>113</v>
      </c>
      <c r="F1988" s="8" t="s">
        <v>96</v>
      </c>
      <c r="G1988" s="8">
        <v>0</v>
      </c>
      <c r="H1988" s="8">
        <v>1.5600000000000001E-6</v>
      </c>
      <c r="K1988" s="8" t="s">
        <v>93</v>
      </c>
      <c r="M1988" s="8" t="s">
        <v>491</v>
      </c>
      <c r="N1988" s="8" t="s">
        <v>492</v>
      </c>
    </row>
    <row r="1989" spans="1:14" ht="29" x14ac:dyDescent="0.35">
      <c r="A1989" s="9" t="s">
        <v>496</v>
      </c>
      <c r="B1989" s="8">
        <v>1.15E-4</v>
      </c>
      <c r="C1989" s="8" t="s">
        <v>112</v>
      </c>
      <c r="D1989" s="8" t="s">
        <v>56</v>
      </c>
      <c r="E1989" s="8" t="s">
        <v>113</v>
      </c>
      <c r="F1989" s="8" t="s">
        <v>96</v>
      </c>
      <c r="G1989" s="8">
        <v>0</v>
      </c>
      <c r="H1989" s="8">
        <v>1.15E-4</v>
      </c>
      <c r="K1989" s="8" t="s">
        <v>93</v>
      </c>
      <c r="N1989" s="8" t="s">
        <v>497</v>
      </c>
    </row>
    <row r="1990" spans="1:14" ht="29" x14ac:dyDescent="0.35">
      <c r="A1990" s="9" t="s">
        <v>111</v>
      </c>
      <c r="B1990" s="8">
        <v>5.0000000000000004E-6</v>
      </c>
      <c r="C1990" s="8" t="s">
        <v>112</v>
      </c>
      <c r="D1990" s="8" t="s">
        <v>56</v>
      </c>
      <c r="E1990" s="8" t="s">
        <v>113</v>
      </c>
      <c r="F1990" s="8" t="s">
        <v>96</v>
      </c>
      <c r="G1990" s="8">
        <v>0</v>
      </c>
      <c r="H1990" s="8">
        <v>5.0000000000000004E-6</v>
      </c>
      <c r="K1990" s="8" t="s">
        <v>767</v>
      </c>
      <c r="N1990" s="8" t="s">
        <v>114</v>
      </c>
    </row>
    <row r="1991" spans="1:14" ht="29" x14ac:dyDescent="0.35">
      <c r="A1991" s="9" t="s">
        <v>504</v>
      </c>
      <c r="B1991" s="8">
        <v>1.47E-5</v>
      </c>
      <c r="C1991" s="8" t="s">
        <v>112</v>
      </c>
      <c r="D1991" s="8" t="s">
        <v>56</v>
      </c>
      <c r="E1991" s="8" t="s">
        <v>113</v>
      </c>
      <c r="F1991" s="8" t="s">
        <v>96</v>
      </c>
      <c r="G1991" s="8">
        <v>0</v>
      </c>
      <c r="H1991" s="8">
        <v>1.47E-5</v>
      </c>
      <c r="K1991" s="8" t="s">
        <v>93</v>
      </c>
      <c r="M1991" s="8" t="s">
        <v>505</v>
      </c>
      <c r="N1991" s="8" t="s">
        <v>506</v>
      </c>
    </row>
    <row r="1992" spans="1:14" ht="43.5" x14ac:dyDescent="0.35">
      <c r="A1992" s="9" t="s">
        <v>215</v>
      </c>
      <c r="B1992" s="8">
        <v>6.1600000000000001E-7</v>
      </c>
      <c r="C1992" s="8" t="s">
        <v>112</v>
      </c>
      <c r="D1992" s="8" t="s">
        <v>56</v>
      </c>
      <c r="E1992" s="8" t="s">
        <v>113</v>
      </c>
      <c r="F1992" s="8" t="s">
        <v>96</v>
      </c>
      <c r="G1992" s="8">
        <v>0</v>
      </c>
      <c r="H1992" s="8">
        <v>6.1600000000000001E-7</v>
      </c>
      <c r="K1992" s="8" t="s">
        <v>93</v>
      </c>
      <c r="N1992" s="8" t="s">
        <v>216</v>
      </c>
    </row>
    <row r="1993" spans="1:14" ht="29" x14ac:dyDescent="0.35">
      <c r="A1993" s="9" t="s">
        <v>768</v>
      </c>
      <c r="B1993" s="8">
        <v>2.04E-7</v>
      </c>
      <c r="C1993" s="8" t="s">
        <v>112</v>
      </c>
      <c r="D1993" s="8" t="s">
        <v>56</v>
      </c>
      <c r="E1993" s="8" t="s">
        <v>113</v>
      </c>
      <c r="F1993" s="8" t="s">
        <v>96</v>
      </c>
      <c r="G1993" s="8">
        <v>0</v>
      </c>
      <c r="H1993" s="8">
        <v>2.04E-7</v>
      </c>
      <c r="K1993" s="8" t="s">
        <v>93</v>
      </c>
      <c r="M1993" s="8" t="s">
        <v>769</v>
      </c>
      <c r="N1993" s="8" t="s">
        <v>770</v>
      </c>
    </row>
    <row r="1994" spans="1:14" ht="29" x14ac:dyDescent="0.35">
      <c r="A1994" s="9" t="s">
        <v>771</v>
      </c>
      <c r="B1994" s="8">
        <v>6.0399999999999996E-7</v>
      </c>
      <c r="C1994" s="8" t="s">
        <v>112</v>
      </c>
      <c r="D1994" s="8" t="s">
        <v>56</v>
      </c>
      <c r="E1994" s="8" t="s">
        <v>113</v>
      </c>
      <c r="F1994" s="8" t="s">
        <v>96</v>
      </c>
      <c r="G1994" s="8">
        <v>0</v>
      </c>
      <c r="H1994" s="8">
        <v>6.0399999999999996E-7</v>
      </c>
      <c r="K1994" s="8" t="s">
        <v>93</v>
      </c>
      <c r="N1994" s="8" t="s">
        <v>772</v>
      </c>
    </row>
    <row r="1995" spans="1:14" ht="29" x14ac:dyDescent="0.35">
      <c r="A1995" s="9" t="s">
        <v>773</v>
      </c>
      <c r="B1995" s="8">
        <v>8.7600000000000008E-6</v>
      </c>
      <c r="C1995" s="8" t="s">
        <v>112</v>
      </c>
      <c r="D1995" s="8" t="s">
        <v>56</v>
      </c>
      <c r="E1995" s="8" t="s">
        <v>113</v>
      </c>
      <c r="F1995" s="8" t="s">
        <v>96</v>
      </c>
      <c r="G1995" s="8">
        <v>0</v>
      </c>
      <c r="H1995" s="8">
        <v>8.7600000000000008E-6</v>
      </c>
      <c r="K1995" s="8" t="s">
        <v>93</v>
      </c>
      <c r="M1995" s="8" t="s">
        <v>774</v>
      </c>
      <c r="N1995" s="8" t="s">
        <v>775</v>
      </c>
    </row>
    <row r="1996" spans="1:14" ht="29" x14ac:dyDescent="0.35">
      <c r="A1996" s="9" t="s">
        <v>776</v>
      </c>
      <c r="B1996" s="8">
        <v>1.4399999999999999E-5</v>
      </c>
      <c r="C1996" s="8" t="s">
        <v>112</v>
      </c>
      <c r="D1996" s="8" t="s">
        <v>56</v>
      </c>
      <c r="E1996" s="8" t="s">
        <v>113</v>
      </c>
      <c r="F1996" s="8" t="s">
        <v>96</v>
      </c>
      <c r="G1996" s="8">
        <v>0</v>
      </c>
      <c r="H1996" s="8">
        <v>1.4399999999999999E-5</v>
      </c>
      <c r="K1996" s="8" t="s">
        <v>93</v>
      </c>
      <c r="M1996" s="8" t="s">
        <v>777</v>
      </c>
      <c r="N1996" s="8" t="s">
        <v>778</v>
      </c>
    </row>
    <row r="1997" spans="1:14" ht="29" x14ac:dyDescent="0.35">
      <c r="A1997" s="9" t="s">
        <v>779</v>
      </c>
      <c r="B1997" s="8">
        <v>1.9599999999999999E-6</v>
      </c>
      <c r="C1997" s="8" t="s">
        <v>112</v>
      </c>
      <c r="D1997" s="8" t="s">
        <v>56</v>
      </c>
      <c r="E1997" s="8" t="s">
        <v>113</v>
      </c>
      <c r="F1997" s="8" t="s">
        <v>96</v>
      </c>
      <c r="G1997" s="8">
        <v>0</v>
      </c>
      <c r="H1997" s="8">
        <v>1.9599999999999999E-6</v>
      </c>
      <c r="K1997" s="8" t="s">
        <v>93</v>
      </c>
      <c r="N1997" s="8" t="s">
        <v>780</v>
      </c>
    </row>
    <row r="1999" spans="1:14" ht="15.5" x14ac:dyDescent="0.35">
      <c r="A1999" s="6" t="s">
        <v>29</v>
      </c>
      <c r="B1999" s="7" t="s">
        <v>584</v>
      </c>
    </row>
    <row r="2000" spans="1:14" x14ac:dyDescent="0.35">
      <c r="A2000" s="9" t="s">
        <v>31</v>
      </c>
      <c r="B2000" s="8" t="s">
        <v>790</v>
      </c>
    </row>
    <row r="2001" spans="1:11" x14ac:dyDescent="0.35">
      <c r="A2001" s="9" t="s">
        <v>33</v>
      </c>
      <c r="B2001" s="8" t="s">
        <v>34</v>
      </c>
    </row>
    <row r="2002" spans="1:11" x14ac:dyDescent="0.35">
      <c r="A2002" s="9" t="s">
        <v>35</v>
      </c>
      <c r="B2002" s="8" t="s">
        <v>36</v>
      </c>
    </row>
    <row r="2003" spans="1:11" x14ac:dyDescent="0.35">
      <c r="A2003" s="9" t="s">
        <v>37</v>
      </c>
      <c r="B2003" s="8">
        <v>1</v>
      </c>
    </row>
    <row r="2004" spans="1:11" x14ac:dyDescent="0.35">
      <c r="A2004" s="9" t="s">
        <v>38</v>
      </c>
      <c r="B2004" s="8" t="s">
        <v>584</v>
      </c>
    </row>
    <row r="2005" spans="1:11" x14ac:dyDescent="0.35">
      <c r="A2005" s="9" t="s">
        <v>39</v>
      </c>
      <c r="B2005" s="8" t="s">
        <v>585</v>
      </c>
    </row>
    <row r="2006" spans="1:11" x14ac:dyDescent="0.35">
      <c r="A2006" s="9" t="s">
        <v>41</v>
      </c>
      <c r="B2006" s="8" t="s">
        <v>42</v>
      </c>
    </row>
    <row r="2007" spans="1:11" x14ac:dyDescent="0.35">
      <c r="A2007" s="9" t="s">
        <v>43</v>
      </c>
      <c r="B2007" s="8" t="s">
        <v>44</v>
      </c>
    </row>
    <row r="2008" spans="1:11" ht="15.5" x14ac:dyDescent="0.35">
      <c r="A2008" s="6" t="s">
        <v>45</v>
      </c>
    </row>
    <row r="2009" spans="1:11" x14ac:dyDescent="0.35">
      <c r="A2009" s="9" t="s">
        <v>46</v>
      </c>
      <c r="B2009" s="8" t="s">
        <v>47</v>
      </c>
      <c r="C2009" s="8" t="s">
        <v>35</v>
      </c>
      <c r="D2009" s="8" t="s">
        <v>43</v>
      </c>
      <c r="E2009" s="8" t="s">
        <v>48</v>
      </c>
      <c r="F2009" s="8" t="s">
        <v>41</v>
      </c>
      <c r="G2009" s="8" t="s">
        <v>49</v>
      </c>
      <c r="H2009" s="8" t="s">
        <v>50</v>
      </c>
      <c r="I2009" s="8" t="s">
        <v>52</v>
      </c>
      <c r="J2009" s="8" t="s">
        <v>53</v>
      </c>
      <c r="K2009" s="8" t="s">
        <v>39</v>
      </c>
    </row>
    <row r="2010" spans="1:11" ht="29" x14ac:dyDescent="0.35">
      <c r="A2010" s="9" t="s">
        <v>584</v>
      </c>
      <c r="B2010" s="8">
        <v>1</v>
      </c>
      <c r="C2010" s="8" t="s">
        <v>36</v>
      </c>
      <c r="D2010" s="8" t="s">
        <v>44</v>
      </c>
      <c r="E2010" s="8" t="s">
        <v>258</v>
      </c>
      <c r="F2010" s="8" t="s">
        <v>92</v>
      </c>
      <c r="I2010" s="8">
        <v>100</v>
      </c>
      <c r="J2010" s="8" t="s">
        <v>93</v>
      </c>
      <c r="K2010" s="8" t="s">
        <v>585</v>
      </c>
    </row>
    <row r="2011" spans="1:11" ht="29" x14ac:dyDescent="0.35">
      <c r="A2011" s="9" t="s">
        <v>688</v>
      </c>
      <c r="B2011" s="8">
        <v>4.9400000000000002E-13</v>
      </c>
      <c r="C2011" s="8" t="s">
        <v>36</v>
      </c>
      <c r="D2011" s="8" t="s">
        <v>43</v>
      </c>
      <c r="E2011" s="8" t="s">
        <v>95</v>
      </c>
      <c r="F2011" s="8" t="s">
        <v>96</v>
      </c>
      <c r="G2011" s="8">
        <v>0</v>
      </c>
      <c r="H2011" s="8">
        <v>4.9400000000000002E-13</v>
      </c>
      <c r="J2011" s="8" t="s">
        <v>791</v>
      </c>
      <c r="K2011" s="8" t="s">
        <v>690</v>
      </c>
    </row>
    <row r="2012" spans="1:11" ht="29" x14ac:dyDescent="0.35">
      <c r="A2012" s="9" t="s">
        <v>695</v>
      </c>
      <c r="B2012" s="8">
        <v>1</v>
      </c>
      <c r="C2012" s="8" t="s">
        <v>36</v>
      </c>
      <c r="D2012" s="8" t="s">
        <v>44</v>
      </c>
      <c r="E2012" s="8" t="s">
        <v>95</v>
      </c>
      <c r="F2012" s="8" t="s">
        <v>96</v>
      </c>
      <c r="G2012" s="8">
        <v>0</v>
      </c>
      <c r="H2012" s="8">
        <v>1</v>
      </c>
      <c r="J2012" s="8" t="s">
        <v>792</v>
      </c>
      <c r="K2012" s="8" t="s">
        <v>697</v>
      </c>
    </row>
    <row r="2013" spans="1:11" x14ac:dyDescent="0.35">
      <c r="A2013" s="9" t="s">
        <v>793</v>
      </c>
      <c r="B2013" s="8">
        <v>3.7900000000000003E-2</v>
      </c>
      <c r="C2013" s="8" t="s">
        <v>1174</v>
      </c>
      <c r="D2013" s="8" t="s">
        <v>56</v>
      </c>
      <c r="E2013" s="8" t="s">
        <v>95</v>
      </c>
      <c r="F2013" s="8" t="s">
        <v>96</v>
      </c>
      <c r="G2013" s="8">
        <v>0</v>
      </c>
      <c r="H2013" s="8">
        <v>3.7900000000000003E-2</v>
      </c>
      <c r="J2013" s="8" t="s">
        <v>794</v>
      </c>
      <c r="K2013" s="8" t="s">
        <v>795</v>
      </c>
    </row>
    <row r="2015" spans="1:11" ht="15.5" x14ac:dyDescent="0.35">
      <c r="A2015" s="6" t="s">
        <v>29</v>
      </c>
      <c r="B2015" s="7" t="s">
        <v>589</v>
      </c>
    </row>
    <row r="2016" spans="1:11" x14ac:dyDescent="0.35">
      <c r="A2016" s="9" t="s">
        <v>31</v>
      </c>
      <c r="B2016" s="8" t="s">
        <v>796</v>
      </c>
    </row>
    <row r="2017" spans="1:13" x14ac:dyDescent="0.35">
      <c r="A2017" s="9" t="s">
        <v>33</v>
      </c>
      <c r="B2017" s="8" t="s">
        <v>34</v>
      </c>
    </row>
    <row r="2018" spans="1:13" x14ac:dyDescent="0.35">
      <c r="A2018" s="9" t="s">
        <v>35</v>
      </c>
      <c r="B2018" s="8" t="s">
        <v>36</v>
      </c>
    </row>
    <row r="2019" spans="1:13" x14ac:dyDescent="0.35">
      <c r="A2019" s="9" t="s">
        <v>37</v>
      </c>
      <c r="B2019" s="8">
        <v>1</v>
      </c>
    </row>
    <row r="2020" spans="1:13" x14ac:dyDescent="0.35">
      <c r="A2020" s="9" t="s">
        <v>38</v>
      </c>
      <c r="B2020" s="8" t="s">
        <v>589</v>
      </c>
    </row>
    <row r="2021" spans="1:13" x14ac:dyDescent="0.35">
      <c r="A2021" s="9" t="s">
        <v>39</v>
      </c>
      <c r="B2021" s="8" t="s">
        <v>590</v>
      </c>
    </row>
    <row r="2022" spans="1:13" x14ac:dyDescent="0.35">
      <c r="A2022" s="9" t="s">
        <v>41</v>
      </c>
      <c r="B2022" s="8" t="s">
        <v>42</v>
      </c>
    </row>
    <row r="2023" spans="1:13" x14ac:dyDescent="0.35">
      <c r="A2023" s="9" t="s">
        <v>43</v>
      </c>
      <c r="B2023" s="8" t="s">
        <v>44</v>
      </c>
    </row>
    <row r="2024" spans="1:13" ht="15.5" x14ac:dyDescent="0.35">
      <c r="A2024" s="6" t="s">
        <v>45</v>
      </c>
    </row>
    <row r="2025" spans="1:13" x14ac:dyDescent="0.35">
      <c r="A2025" s="9" t="s">
        <v>46</v>
      </c>
      <c r="B2025" s="8" t="s">
        <v>47</v>
      </c>
      <c r="C2025" s="8" t="s">
        <v>35</v>
      </c>
      <c r="D2025" s="8" t="s">
        <v>43</v>
      </c>
      <c r="E2025" s="8" t="s">
        <v>48</v>
      </c>
      <c r="F2025" s="8" t="s">
        <v>41</v>
      </c>
      <c r="G2025" s="8" t="s">
        <v>49</v>
      </c>
      <c r="H2025" s="8" t="s">
        <v>50</v>
      </c>
      <c r="I2025" s="8" t="s">
        <v>51</v>
      </c>
      <c r="J2025" s="8" t="s">
        <v>52</v>
      </c>
      <c r="K2025" s="8" t="s">
        <v>53</v>
      </c>
      <c r="L2025" s="8" t="s">
        <v>54</v>
      </c>
      <c r="M2025" s="8" t="s">
        <v>39</v>
      </c>
    </row>
    <row r="2026" spans="1:13" x14ac:dyDescent="0.35">
      <c r="A2026" s="9" t="s">
        <v>698</v>
      </c>
      <c r="B2026" s="8">
        <v>8.6499999999999999E-11</v>
      </c>
      <c r="D2026" s="8" t="s">
        <v>56</v>
      </c>
      <c r="E2026" s="8" t="s">
        <v>699</v>
      </c>
      <c r="F2026" s="8" t="s">
        <v>58</v>
      </c>
      <c r="G2026" s="8">
        <v>2</v>
      </c>
      <c r="H2026" s="8">
        <v>-23.170876701990711</v>
      </c>
      <c r="I2026" s="8">
        <v>0.83479591762692373</v>
      </c>
      <c r="K2026" s="8" t="s">
        <v>797</v>
      </c>
      <c r="L2026" s="8">
        <v>0</v>
      </c>
    </row>
    <row r="2027" spans="1:13" x14ac:dyDescent="0.35">
      <c r="A2027" s="9" t="s">
        <v>700</v>
      </c>
      <c r="B2027" s="8">
        <v>1.2900000000000001E-9</v>
      </c>
      <c r="D2027" s="8" t="s">
        <v>56</v>
      </c>
      <c r="E2027" s="8" t="s">
        <v>699</v>
      </c>
      <c r="F2027" s="8" t="s">
        <v>58</v>
      </c>
      <c r="G2027" s="8">
        <v>2</v>
      </c>
      <c r="H2027" s="8">
        <v>-20.468623618572831</v>
      </c>
      <c r="I2027" s="8">
        <v>0.83479591762692373</v>
      </c>
      <c r="K2027" s="8" t="s">
        <v>797</v>
      </c>
      <c r="L2027" s="8">
        <v>0</v>
      </c>
    </row>
    <row r="2028" spans="1:13" x14ac:dyDescent="0.35">
      <c r="A2028" s="9" t="s">
        <v>701</v>
      </c>
      <c r="B2028" s="8">
        <v>5.7100000000000003E-9</v>
      </c>
      <c r="D2028" s="8" t="s">
        <v>56</v>
      </c>
      <c r="E2028" s="8" t="s">
        <v>699</v>
      </c>
      <c r="F2028" s="8" t="s">
        <v>58</v>
      </c>
      <c r="G2028" s="8">
        <v>2</v>
      </c>
      <c r="H2028" s="8">
        <v>-18.981046813278489</v>
      </c>
      <c r="I2028" s="8">
        <v>0.83479591762692373</v>
      </c>
      <c r="K2028" s="8" t="s">
        <v>797</v>
      </c>
      <c r="L2028" s="8">
        <v>0</v>
      </c>
    </row>
    <row r="2029" spans="1:13" x14ac:dyDescent="0.35">
      <c r="A2029" s="9" t="s">
        <v>63</v>
      </c>
      <c r="B2029" s="8">
        <v>2.17E-7</v>
      </c>
      <c r="D2029" s="8" t="s">
        <v>56</v>
      </c>
      <c r="E2029" s="8" t="s">
        <v>699</v>
      </c>
      <c r="F2029" s="8" t="s">
        <v>58</v>
      </c>
      <c r="G2029" s="8">
        <v>2</v>
      </c>
      <c r="H2029" s="8">
        <v>-15.34336848340595</v>
      </c>
      <c r="I2029" s="8">
        <v>0.25038764395624458</v>
      </c>
      <c r="K2029" s="8" t="s">
        <v>798</v>
      </c>
      <c r="L2029" s="8">
        <v>0</v>
      </c>
    </row>
    <row r="2030" spans="1:13" x14ac:dyDescent="0.35">
      <c r="A2030" s="9" t="s">
        <v>64</v>
      </c>
      <c r="B2030" s="8">
        <v>2.0000000000000001E-13</v>
      </c>
      <c r="D2030" s="8" t="s">
        <v>56</v>
      </c>
      <c r="E2030" s="8" t="s">
        <v>699</v>
      </c>
      <c r="F2030" s="8" t="s">
        <v>58</v>
      </c>
      <c r="G2030" s="8">
        <v>2</v>
      </c>
      <c r="H2030" s="8">
        <v>-29.24045902836265</v>
      </c>
      <c r="I2030" s="8">
        <v>0.25038764395624458</v>
      </c>
      <c r="K2030" s="8" t="s">
        <v>798</v>
      </c>
      <c r="L2030" s="8">
        <v>0</v>
      </c>
    </row>
    <row r="2031" spans="1:13" x14ac:dyDescent="0.35">
      <c r="A2031" s="9" t="s">
        <v>702</v>
      </c>
      <c r="B2031" s="8">
        <v>1.23E-7</v>
      </c>
      <c r="D2031" s="8" t="s">
        <v>56</v>
      </c>
      <c r="E2031" s="8" t="s">
        <v>699</v>
      </c>
      <c r="F2031" s="8" t="s">
        <v>58</v>
      </c>
      <c r="G2031" s="8">
        <v>2</v>
      </c>
      <c r="H2031" s="8">
        <v>-15.911081481573991</v>
      </c>
      <c r="I2031" s="8">
        <v>0.83479591762692373</v>
      </c>
      <c r="K2031" s="8" t="s">
        <v>797</v>
      </c>
      <c r="L2031" s="8">
        <v>0</v>
      </c>
    </row>
    <row r="2032" spans="1:13" x14ac:dyDescent="0.35">
      <c r="A2032" s="9" t="s">
        <v>703</v>
      </c>
      <c r="B2032" s="8">
        <v>6.36E-8</v>
      </c>
      <c r="D2032" s="8" t="s">
        <v>56</v>
      </c>
      <c r="E2032" s="8" t="s">
        <v>699</v>
      </c>
      <c r="F2032" s="8" t="s">
        <v>58</v>
      </c>
      <c r="G2032" s="8">
        <v>2</v>
      </c>
      <c r="H2032" s="8">
        <v>-16.570652366600331</v>
      </c>
      <c r="I2032" s="8">
        <v>0.4120877214831748</v>
      </c>
      <c r="K2032" s="8" t="s">
        <v>797</v>
      </c>
      <c r="L2032" s="8">
        <v>0</v>
      </c>
    </row>
    <row r="2033" spans="1:12" x14ac:dyDescent="0.35">
      <c r="A2033" s="9" t="s">
        <v>65</v>
      </c>
      <c r="B2033" s="8">
        <v>1.9000000000000001E-8</v>
      </c>
      <c r="D2033" s="8" t="s">
        <v>56</v>
      </c>
      <c r="E2033" s="8" t="s">
        <v>699</v>
      </c>
      <c r="F2033" s="8" t="s">
        <v>58</v>
      </c>
      <c r="G2033" s="8">
        <v>2</v>
      </c>
      <c r="H2033" s="8">
        <v>-17.778826857779968</v>
      </c>
      <c r="I2033" s="8">
        <v>0.25038764395624458</v>
      </c>
      <c r="K2033" s="8" t="s">
        <v>798</v>
      </c>
      <c r="L2033" s="8">
        <v>0</v>
      </c>
    </row>
    <row r="2034" spans="1:12" x14ac:dyDescent="0.35">
      <c r="A2034" s="9" t="s">
        <v>704</v>
      </c>
      <c r="B2034" s="8">
        <v>5.76E-11</v>
      </c>
      <c r="D2034" s="8" t="s">
        <v>56</v>
      </c>
      <c r="E2034" s="8" t="s">
        <v>699</v>
      </c>
      <c r="F2034" s="8" t="s">
        <v>58</v>
      </c>
      <c r="G2034" s="8">
        <v>2</v>
      </c>
      <c r="H2034" s="8">
        <v>-23.5774985482267</v>
      </c>
      <c r="I2034" s="8">
        <v>0.83479591762692373</v>
      </c>
      <c r="K2034" s="8" t="s">
        <v>797</v>
      </c>
      <c r="L2034" s="8">
        <v>0</v>
      </c>
    </row>
    <row r="2035" spans="1:12" x14ac:dyDescent="0.35">
      <c r="A2035" s="9" t="s">
        <v>705</v>
      </c>
      <c r="B2035" s="8">
        <v>9.2200000000000004E-2</v>
      </c>
      <c r="D2035" s="8" t="s">
        <v>56</v>
      </c>
      <c r="E2035" s="8" t="s">
        <v>699</v>
      </c>
      <c r="F2035" s="8" t="s">
        <v>58</v>
      </c>
      <c r="G2035" s="8">
        <v>2</v>
      </c>
      <c r="H2035" s="8">
        <v>-2.3837951484195892</v>
      </c>
      <c r="I2035" s="8">
        <v>5.218000766212133E-2</v>
      </c>
      <c r="K2035" s="8" t="s">
        <v>799</v>
      </c>
      <c r="L2035" s="8">
        <v>0</v>
      </c>
    </row>
    <row r="2036" spans="1:12" x14ac:dyDescent="0.35">
      <c r="A2036" s="9" t="s">
        <v>707</v>
      </c>
      <c r="B2036" s="8">
        <v>7.9999999999999996E-6</v>
      </c>
      <c r="D2036" s="8" t="s">
        <v>56</v>
      </c>
      <c r="E2036" s="8" t="s">
        <v>699</v>
      </c>
      <c r="F2036" s="8" t="s">
        <v>58</v>
      </c>
      <c r="G2036" s="8">
        <v>2</v>
      </c>
      <c r="H2036" s="8">
        <v>-11.736069016284439</v>
      </c>
      <c r="I2036" s="8">
        <v>0.81363891528121568</v>
      </c>
      <c r="K2036" s="8" t="s">
        <v>800</v>
      </c>
      <c r="L2036" s="8">
        <v>0</v>
      </c>
    </row>
    <row r="2037" spans="1:12" x14ac:dyDescent="0.35">
      <c r="A2037" s="9" t="s">
        <v>708</v>
      </c>
      <c r="B2037" s="8">
        <v>6.5600000000000001E-10</v>
      </c>
      <c r="D2037" s="8" t="s">
        <v>56</v>
      </c>
      <c r="E2037" s="8" t="s">
        <v>699</v>
      </c>
      <c r="F2037" s="8" t="s">
        <v>58</v>
      </c>
      <c r="G2037" s="8">
        <v>2</v>
      </c>
      <c r="H2037" s="8">
        <v>-21.14486032698446</v>
      </c>
      <c r="I2037" s="8">
        <v>0.83479591762692373</v>
      </c>
      <c r="K2037" s="8" t="s">
        <v>797</v>
      </c>
      <c r="L2037" s="8">
        <v>0</v>
      </c>
    </row>
    <row r="2038" spans="1:12" x14ac:dyDescent="0.35">
      <c r="A2038" s="9" t="s">
        <v>709</v>
      </c>
      <c r="B2038" s="8">
        <v>8.1099999999999997E-11</v>
      </c>
      <c r="D2038" s="8" t="s">
        <v>56</v>
      </c>
      <c r="E2038" s="8" t="s">
        <v>699</v>
      </c>
      <c r="F2038" s="8" t="s">
        <v>58</v>
      </c>
      <c r="G2038" s="8">
        <v>2</v>
      </c>
      <c r="H2038" s="8">
        <v>-23.235338154807181</v>
      </c>
      <c r="I2038" s="8">
        <v>0.69314718055994529</v>
      </c>
      <c r="K2038" s="8" t="s">
        <v>801</v>
      </c>
      <c r="L2038" s="8">
        <v>0</v>
      </c>
    </row>
    <row r="2039" spans="1:12" x14ac:dyDescent="0.35">
      <c r="A2039" s="9" t="s">
        <v>710</v>
      </c>
      <c r="B2039" s="8">
        <v>3.2600000000000001E-10</v>
      </c>
      <c r="D2039" s="8" t="s">
        <v>56</v>
      </c>
      <c r="E2039" s="8" t="s">
        <v>699</v>
      </c>
      <c r="F2039" s="8" t="s">
        <v>58</v>
      </c>
      <c r="G2039" s="8">
        <v>2</v>
      </c>
      <c r="H2039" s="8">
        <v>-21.84412373456184</v>
      </c>
      <c r="I2039" s="8">
        <v>0.83479591762692373</v>
      </c>
      <c r="K2039" s="8" t="s">
        <v>797</v>
      </c>
      <c r="L2039" s="8">
        <v>0</v>
      </c>
    </row>
    <row r="2040" spans="1:12" x14ac:dyDescent="0.35">
      <c r="A2040" s="9" t="s">
        <v>711</v>
      </c>
      <c r="B2040" s="8">
        <v>1.6500000000000001E-9</v>
      </c>
      <c r="D2040" s="8" t="s">
        <v>56</v>
      </c>
      <c r="E2040" s="8" t="s">
        <v>699</v>
      </c>
      <c r="F2040" s="8" t="s">
        <v>58</v>
      </c>
      <c r="G2040" s="8">
        <v>2</v>
      </c>
      <c r="H2040" s="8">
        <v>-20.222490549033921</v>
      </c>
      <c r="I2040" s="8">
        <v>0.83479591762692373</v>
      </c>
      <c r="K2040" s="8" t="s">
        <v>797</v>
      </c>
      <c r="L2040" s="8">
        <v>0</v>
      </c>
    </row>
    <row r="2041" spans="1:12" x14ac:dyDescent="0.35">
      <c r="A2041" s="9" t="s">
        <v>70</v>
      </c>
      <c r="B2041" s="8">
        <v>3.9700000000000001E-6</v>
      </c>
      <c r="D2041" s="8" t="s">
        <v>56</v>
      </c>
      <c r="E2041" s="8" t="s">
        <v>699</v>
      </c>
      <c r="F2041" s="8" t="s">
        <v>58</v>
      </c>
      <c r="G2041" s="8">
        <v>2</v>
      </c>
      <c r="H2041" s="8">
        <v>-12.436744463265169</v>
      </c>
      <c r="I2041" s="8">
        <v>0.23811708949818591</v>
      </c>
      <c r="K2041" s="8" t="s">
        <v>800</v>
      </c>
      <c r="L2041" s="8">
        <v>0</v>
      </c>
    </row>
    <row r="2042" spans="1:12" ht="29" x14ac:dyDescent="0.35">
      <c r="A2042" s="9" t="s">
        <v>72</v>
      </c>
      <c r="B2042" s="8">
        <v>7.0000000000000001E-15</v>
      </c>
      <c r="D2042" s="8" t="s">
        <v>56</v>
      </c>
      <c r="E2042" s="8" t="s">
        <v>699</v>
      </c>
      <c r="F2042" s="8" t="s">
        <v>58</v>
      </c>
      <c r="G2042" s="8">
        <v>2</v>
      </c>
      <c r="H2042" s="8">
        <v>-32.592866245855369</v>
      </c>
      <c r="I2042" s="8">
        <v>0.56891650091069546</v>
      </c>
      <c r="K2042" s="8" t="s">
        <v>798</v>
      </c>
      <c r="L2042" s="8">
        <v>0</v>
      </c>
    </row>
    <row r="2043" spans="1:12" x14ac:dyDescent="0.35">
      <c r="A2043" s="9" t="s">
        <v>73</v>
      </c>
      <c r="B2043" s="8">
        <v>4.1000000000000003E-8</v>
      </c>
      <c r="D2043" s="8" t="s">
        <v>56</v>
      </c>
      <c r="E2043" s="8" t="s">
        <v>699</v>
      </c>
      <c r="F2043" s="8" t="s">
        <v>58</v>
      </c>
      <c r="G2043" s="8">
        <v>2</v>
      </c>
      <c r="H2043" s="8">
        <v>-17.009693770242102</v>
      </c>
      <c r="I2043" s="8">
        <v>0.25038764395624458</v>
      </c>
      <c r="K2043" s="8" t="s">
        <v>798</v>
      </c>
      <c r="L2043" s="8">
        <v>0</v>
      </c>
    </row>
    <row r="2044" spans="1:12" x14ac:dyDescent="0.35">
      <c r="A2044" s="9" t="s">
        <v>74</v>
      </c>
      <c r="B2044" s="8">
        <v>5.8000000000000003E-8</v>
      </c>
      <c r="D2044" s="8" t="s">
        <v>56</v>
      </c>
      <c r="E2044" s="8" t="s">
        <v>699</v>
      </c>
      <c r="F2044" s="8" t="s">
        <v>58</v>
      </c>
      <c r="G2044" s="8">
        <v>2</v>
      </c>
      <c r="H2044" s="8">
        <v>-16.662822826399989</v>
      </c>
      <c r="I2044" s="8">
        <v>0.25038764395624458</v>
      </c>
      <c r="K2044" s="8" t="s">
        <v>798</v>
      </c>
      <c r="L2044" s="8">
        <v>0</v>
      </c>
    </row>
    <row r="2045" spans="1:12" x14ac:dyDescent="0.35">
      <c r="A2045" s="9" t="s">
        <v>75</v>
      </c>
      <c r="B2045" s="8">
        <v>0.54700000000000004</v>
      </c>
      <c r="D2045" s="8" t="s">
        <v>44</v>
      </c>
      <c r="E2045" s="8" t="s">
        <v>699</v>
      </c>
      <c r="F2045" s="8" t="s">
        <v>58</v>
      </c>
      <c r="G2045" s="8">
        <v>2</v>
      </c>
      <c r="H2045" s="8">
        <v>-0.60330647656015579</v>
      </c>
      <c r="I2045" s="8">
        <v>3.3829324236907397E-2</v>
      </c>
      <c r="K2045" s="8" t="s">
        <v>802</v>
      </c>
      <c r="L2045" s="8">
        <v>0</v>
      </c>
    </row>
    <row r="2046" spans="1:12" x14ac:dyDescent="0.35">
      <c r="A2046" s="9" t="s">
        <v>75</v>
      </c>
      <c r="B2046" s="8">
        <v>0.14399999999999999</v>
      </c>
      <c r="D2046" s="8" t="s">
        <v>44</v>
      </c>
      <c r="E2046" s="8" t="s">
        <v>803</v>
      </c>
      <c r="F2046" s="8" t="s">
        <v>58</v>
      </c>
      <c r="G2046" s="8">
        <v>2</v>
      </c>
      <c r="H2046" s="8">
        <v>-1.937941979406137</v>
      </c>
      <c r="I2046" s="8">
        <v>3.3829324236907397E-2</v>
      </c>
      <c r="K2046" s="8" t="s">
        <v>802</v>
      </c>
      <c r="L2046" s="8">
        <v>0</v>
      </c>
    </row>
    <row r="2047" spans="1:12" ht="29" x14ac:dyDescent="0.35">
      <c r="A2047" s="9" t="s">
        <v>712</v>
      </c>
      <c r="B2047" s="8">
        <v>2.1899999999999999E-7</v>
      </c>
      <c r="D2047" s="8" t="s">
        <v>56</v>
      </c>
      <c r="E2047" s="8" t="s">
        <v>699</v>
      </c>
      <c r="F2047" s="8" t="s">
        <v>58</v>
      </c>
      <c r="G2047" s="8">
        <v>2</v>
      </c>
      <c r="H2047" s="8">
        <v>-15.33419410712991</v>
      </c>
      <c r="I2047" s="8">
        <v>0.25038764395624458</v>
      </c>
      <c r="K2047" s="8" t="s">
        <v>798</v>
      </c>
      <c r="L2047" s="8">
        <v>0</v>
      </c>
    </row>
    <row r="2048" spans="1:12" ht="29" x14ac:dyDescent="0.35">
      <c r="A2048" s="9" t="s">
        <v>713</v>
      </c>
      <c r="B2048" s="8">
        <v>2.16E-7</v>
      </c>
      <c r="D2048" s="8" t="s">
        <v>56</v>
      </c>
      <c r="E2048" s="8" t="s">
        <v>699</v>
      </c>
      <c r="F2048" s="8" t="s">
        <v>58</v>
      </c>
      <c r="G2048" s="8">
        <v>2</v>
      </c>
      <c r="H2048" s="8">
        <v>-15.34798742926225</v>
      </c>
      <c r="I2048" s="8">
        <v>0.25038764395624458</v>
      </c>
      <c r="K2048" s="8" t="s">
        <v>798</v>
      </c>
      <c r="L2048" s="8">
        <v>0</v>
      </c>
    </row>
    <row r="2049" spans="1:12" x14ac:dyDescent="0.35">
      <c r="A2049" s="9" t="s">
        <v>714</v>
      </c>
      <c r="B2049" s="8">
        <v>2.08E-6</v>
      </c>
      <c r="D2049" s="8" t="s">
        <v>56</v>
      </c>
      <c r="E2049" s="8" t="s">
        <v>699</v>
      </c>
      <c r="F2049" s="8" t="s">
        <v>58</v>
      </c>
      <c r="G2049" s="8">
        <v>2</v>
      </c>
      <c r="H2049" s="8">
        <v>-13.083142664251049</v>
      </c>
      <c r="I2049" s="8">
        <v>0.4120877214831748</v>
      </c>
      <c r="K2049" s="8" t="s">
        <v>797</v>
      </c>
      <c r="L2049" s="8">
        <v>0</v>
      </c>
    </row>
    <row r="2050" spans="1:12" x14ac:dyDescent="0.35">
      <c r="A2050" s="9" t="s">
        <v>715</v>
      </c>
      <c r="B2050" s="8">
        <v>1.3E-6</v>
      </c>
      <c r="D2050" s="8" t="s">
        <v>56</v>
      </c>
      <c r="E2050" s="8" t="s">
        <v>699</v>
      </c>
      <c r="F2050" s="8" t="s">
        <v>58</v>
      </c>
      <c r="G2050" s="8">
        <v>2</v>
      </c>
      <c r="H2050" s="8">
        <v>-13.553146293496781</v>
      </c>
      <c r="I2050" s="8">
        <v>0.4120877214831748</v>
      </c>
      <c r="K2050" s="8" t="s">
        <v>797</v>
      </c>
      <c r="L2050" s="8">
        <v>0</v>
      </c>
    </row>
    <row r="2051" spans="1:12" x14ac:dyDescent="0.35">
      <c r="A2051" s="9" t="s">
        <v>716</v>
      </c>
      <c r="B2051" s="8">
        <v>2.37E-8</v>
      </c>
      <c r="D2051" s="8" t="s">
        <v>56</v>
      </c>
      <c r="E2051" s="8" t="s">
        <v>699</v>
      </c>
      <c r="F2051" s="8" t="s">
        <v>58</v>
      </c>
      <c r="G2051" s="8">
        <v>2</v>
      </c>
      <c r="H2051" s="8">
        <v>-17.55779078880532</v>
      </c>
      <c r="I2051" s="8">
        <v>0.4120877214831748</v>
      </c>
      <c r="K2051" s="8" t="s">
        <v>797</v>
      </c>
      <c r="L2051" s="8">
        <v>0</v>
      </c>
    </row>
    <row r="2052" spans="1:12" x14ac:dyDescent="0.35">
      <c r="A2052" s="9" t="s">
        <v>717</v>
      </c>
      <c r="B2052" s="8">
        <v>5.5299999999999997E-9</v>
      </c>
      <c r="D2052" s="8" t="s">
        <v>56</v>
      </c>
      <c r="E2052" s="8" t="s">
        <v>699</v>
      </c>
      <c r="F2052" s="8" t="s">
        <v>58</v>
      </c>
      <c r="G2052" s="8">
        <v>2</v>
      </c>
      <c r="H2052" s="8">
        <v>-19.01307802141217</v>
      </c>
      <c r="I2052" s="8">
        <v>0.83479591762692373</v>
      </c>
      <c r="K2052" s="8" t="s">
        <v>797</v>
      </c>
      <c r="L2052" s="8">
        <v>0</v>
      </c>
    </row>
    <row r="2053" spans="1:12" x14ac:dyDescent="0.35">
      <c r="A2053" s="9" t="s">
        <v>718</v>
      </c>
      <c r="B2053" s="8">
        <v>1.61E-6</v>
      </c>
      <c r="D2053" s="8" t="s">
        <v>719</v>
      </c>
      <c r="E2053" s="8" t="s">
        <v>699</v>
      </c>
      <c r="F2053" s="8" t="s">
        <v>58</v>
      </c>
      <c r="G2053" s="8">
        <v>2</v>
      </c>
      <c r="H2053" s="8">
        <v>-13.339276378967901</v>
      </c>
      <c r="I2053" s="8">
        <v>0.59239499245458105</v>
      </c>
      <c r="K2053" s="8" t="s">
        <v>797</v>
      </c>
      <c r="L2053" s="8">
        <v>0</v>
      </c>
    </row>
    <row r="2054" spans="1:12" x14ac:dyDescent="0.35">
      <c r="A2054" s="9" t="s">
        <v>720</v>
      </c>
      <c r="B2054" s="8">
        <v>1.2199999999999999E-9</v>
      </c>
      <c r="D2054" s="8" t="s">
        <v>56</v>
      </c>
      <c r="E2054" s="8" t="s">
        <v>699</v>
      </c>
      <c r="F2054" s="8" t="s">
        <v>58</v>
      </c>
      <c r="G2054" s="8">
        <v>2</v>
      </c>
      <c r="H2054" s="8">
        <v>-20.52441497820125</v>
      </c>
      <c r="I2054" s="8">
        <v>0.83479591762692373</v>
      </c>
      <c r="K2054" s="8" t="s">
        <v>797</v>
      </c>
      <c r="L2054" s="8">
        <v>0</v>
      </c>
    </row>
    <row r="2055" spans="1:12" x14ac:dyDescent="0.35">
      <c r="A2055" s="9" t="s">
        <v>78</v>
      </c>
      <c r="B2055" s="8">
        <v>4.1000000000000003E-9</v>
      </c>
      <c r="D2055" s="8" t="s">
        <v>56</v>
      </c>
      <c r="E2055" s="8" t="s">
        <v>699</v>
      </c>
      <c r="F2055" s="8" t="s">
        <v>58</v>
      </c>
      <c r="G2055" s="8">
        <v>2</v>
      </c>
      <c r="H2055" s="8">
        <v>-19.312278863236148</v>
      </c>
      <c r="I2055" s="8">
        <v>0.83479591762692373</v>
      </c>
      <c r="K2055" s="8" t="s">
        <v>797</v>
      </c>
      <c r="L2055" s="8">
        <v>0</v>
      </c>
    </row>
    <row r="2056" spans="1:12" x14ac:dyDescent="0.35">
      <c r="A2056" s="9" t="s">
        <v>721</v>
      </c>
      <c r="B2056" s="8">
        <v>9.9999999999999995E-7</v>
      </c>
      <c r="D2056" s="8" t="s">
        <v>56</v>
      </c>
      <c r="E2056" s="8" t="s">
        <v>699</v>
      </c>
      <c r="F2056" s="8" t="s">
        <v>58</v>
      </c>
      <c r="G2056" s="8">
        <v>2</v>
      </c>
      <c r="H2056" s="8">
        <v>-13.81551055796427</v>
      </c>
      <c r="I2056" s="8">
        <v>0.23811708949818591</v>
      </c>
      <c r="K2056" s="8" t="s">
        <v>800</v>
      </c>
      <c r="L2056" s="8">
        <v>0</v>
      </c>
    </row>
    <row r="2057" spans="1:12" x14ac:dyDescent="0.35">
      <c r="A2057" s="9" t="s">
        <v>722</v>
      </c>
      <c r="B2057" s="8">
        <v>3.6199999999999999E-10</v>
      </c>
      <c r="D2057" s="8" t="s">
        <v>56</v>
      </c>
      <c r="E2057" s="8" t="s">
        <v>699</v>
      </c>
      <c r="F2057" s="8" t="s">
        <v>58</v>
      </c>
      <c r="G2057" s="8">
        <v>2</v>
      </c>
      <c r="H2057" s="8">
        <v>-21.73937690410278</v>
      </c>
      <c r="I2057" s="8">
        <v>0.83479591762692373</v>
      </c>
      <c r="K2057" s="8" t="s">
        <v>797</v>
      </c>
      <c r="L2057" s="8">
        <v>0</v>
      </c>
    </row>
    <row r="2058" spans="1:12" x14ac:dyDescent="0.35">
      <c r="A2058" s="9" t="s">
        <v>724</v>
      </c>
      <c r="B2058" s="8">
        <v>2.4899999999999999E-9</v>
      </c>
      <c r="D2058" s="8" t="s">
        <v>56</v>
      </c>
      <c r="E2058" s="8" t="s">
        <v>699</v>
      </c>
      <c r="F2058" s="8" t="s">
        <v>58</v>
      </c>
      <c r="G2058" s="8">
        <v>2</v>
      </c>
      <c r="H2058" s="8">
        <v>-19.8109831264698</v>
      </c>
      <c r="I2058" s="8">
        <v>0.83479591762692373</v>
      </c>
      <c r="K2058" s="8" t="s">
        <v>797</v>
      </c>
      <c r="L2058" s="8">
        <v>0</v>
      </c>
    </row>
    <row r="2059" spans="1:12" x14ac:dyDescent="0.35">
      <c r="A2059" s="9" t="s">
        <v>82</v>
      </c>
      <c r="B2059" s="8">
        <v>1.5500000000000001E-5</v>
      </c>
      <c r="D2059" s="8" t="s">
        <v>56</v>
      </c>
      <c r="E2059" s="8" t="s">
        <v>699</v>
      </c>
      <c r="F2059" s="8" t="s">
        <v>58</v>
      </c>
      <c r="G2059" s="8">
        <v>2</v>
      </c>
      <c r="H2059" s="8">
        <v>-11.07467053403907</v>
      </c>
      <c r="I2059" s="8">
        <v>0.20935516742909249</v>
      </c>
      <c r="K2059" s="8" t="s">
        <v>804</v>
      </c>
      <c r="L2059" s="8">
        <v>0</v>
      </c>
    </row>
    <row r="2060" spans="1:12" ht="29" x14ac:dyDescent="0.35">
      <c r="A2060" s="9" t="s">
        <v>84</v>
      </c>
      <c r="B2060" s="8">
        <v>1.0000000000000001E-9</v>
      </c>
      <c r="D2060" s="8" t="s">
        <v>56</v>
      </c>
      <c r="E2060" s="8" t="s">
        <v>699</v>
      </c>
      <c r="F2060" s="8" t="s">
        <v>58</v>
      </c>
      <c r="G2060" s="8">
        <v>2</v>
      </c>
      <c r="H2060" s="8">
        <v>-20.72326583694641</v>
      </c>
      <c r="I2060" s="8">
        <v>0.56891650091069546</v>
      </c>
      <c r="K2060" s="8" t="s">
        <v>798</v>
      </c>
      <c r="L2060" s="8">
        <v>0</v>
      </c>
    </row>
    <row r="2061" spans="1:12" x14ac:dyDescent="0.35">
      <c r="A2061" s="9" t="s">
        <v>85</v>
      </c>
      <c r="B2061" s="8">
        <v>4.4999999999999999E-8</v>
      </c>
      <c r="D2061" s="8" t="s">
        <v>56</v>
      </c>
      <c r="E2061" s="8" t="s">
        <v>699</v>
      </c>
      <c r="F2061" s="8" t="s">
        <v>58</v>
      </c>
      <c r="G2061" s="8">
        <v>2</v>
      </c>
      <c r="H2061" s="8">
        <v>-16.916603347176089</v>
      </c>
      <c r="I2061" s="8">
        <v>0.59239499245458105</v>
      </c>
      <c r="K2061" s="8" t="s">
        <v>805</v>
      </c>
      <c r="L2061" s="8">
        <v>0</v>
      </c>
    </row>
    <row r="2062" spans="1:12" x14ac:dyDescent="0.35">
      <c r="A2062" s="9" t="s">
        <v>727</v>
      </c>
      <c r="B2062" s="8">
        <v>2.6500000000000002E-9</v>
      </c>
      <c r="D2062" s="8" t="s">
        <v>56</v>
      </c>
      <c r="E2062" s="8" t="s">
        <v>699</v>
      </c>
      <c r="F2062" s="8" t="s">
        <v>58</v>
      </c>
      <c r="G2062" s="8">
        <v>2</v>
      </c>
      <c r="H2062" s="8">
        <v>-19.74870619694828</v>
      </c>
      <c r="I2062" s="8">
        <v>0.30215798342666489</v>
      </c>
      <c r="K2062" s="8" t="s">
        <v>805</v>
      </c>
      <c r="L2062" s="8">
        <v>0</v>
      </c>
    </row>
    <row r="2063" spans="1:12" ht="29" x14ac:dyDescent="0.35">
      <c r="A2063" s="9" t="s">
        <v>728</v>
      </c>
      <c r="B2063" s="8">
        <v>5.2899999999999997E-9</v>
      </c>
      <c r="D2063" s="8" t="s">
        <v>56</v>
      </c>
      <c r="E2063" s="8" t="s">
        <v>699</v>
      </c>
      <c r="F2063" s="8" t="s">
        <v>58</v>
      </c>
      <c r="G2063" s="8">
        <v>2</v>
      </c>
      <c r="H2063" s="8">
        <v>-19.057447591076201</v>
      </c>
      <c r="I2063" s="8">
        <v>0.4120877214831748</v>
      </c>
      <c r="K2063" s="8" t="s">
        <v>805</v>
      </c>
      <c r="L2063" s="8">
        <v>0</v>
      </c>
    </row>
    <row r="2064" spans="1:12" x14ac:dyDescent="0.35">
      <c r="A2064" s="9" t="s">
        <v>86</v>
      </c>
      <c r="B2064" s="8">
        <v>1.4700000000000001E-7</v>
      </c>
      <c r="D2064" s="8" t="s">
        <v>56</v>
      </c>
      <c r="E2064" s="8" t="s">
        <v>699</v>
      </c>
      <c r="F2064" s="8" t="s">
        <v>58</v>
      </c>
      <c r="G2064" s="8">
        <v>2</v>
      </c>
      <c r="H2064" s="8">
        <v>-15.732833250167671</v>
      </c>
      <c r="I2064" s="8">
        <v>0.25038764395624458</v>
      </c>
      <c r="K2064" s="8" t="s">
        <v>798</v>
      </c>
      <c r="L2064" s="8">
        <v>0</v>
      </c>
    </row>
    <row r="2065" spans="1:12" x14ac:dyDescent="0.35">
      <c r="A2065" s="9" t="s">
        <v>729</v>
      </c>
      <c r="B2065" s="8">
        <v>2.9500000000000001E-6</v>
      </c>
      <c r="D2065" s="8" t="s">
        <v>719</v>
      </c>
      <c r="E2065" s="8" t="s">
        <v>699</v>
      </c>
      <c r="F2065" s="8" t="s">
        <v>58</v>
      </c>
      <c r="G2065" s="8">
        <v>2</v>
      </c>
      <c r="H2065" s="8">
        <v>-12.733705387612551</v>
      </c>
      <c r="I2065" s="8">
        <v>0.59239499245458105</v>
      </c>
      <c r="K2065" s="8" t="s">
        <v>797</v>
      </c>
      <c r="L2065" s="8">
        <v>0</v>
      </c>
    </row>
    <row r="2066" spans="1:12" x14ac:dyDescent="0.35">
      <c r="A2066" s="9" t="s">
        <v>730</v>
      </c>
      <c r="B2066" s="8">
        <v>2.12E-6</v>
      </c>
      <c r="D2066" s="8" t="s">
        <v>719</v>
      </c>
      <c r="E2066" s="8" t="s">
        <v>699</v>
      </c>
      <c r="F2066" s="8" t="s">
        <v>58</v>
      </c>
      <c r="G2066" s="8">
        <v>2</v>
      </c>
      <c r="H2066" s="8">
        <v>-13.06409446928035</v>
      </c>
      <c r="I2066" s="8">
        <v>0.59239499245458105</v>
      </c>
      <c r="K2066" s="8" t="s">
        <v>797</v>
      </c>
      <c r="L2066" s="8">
        <v>0</v>
      </c>
    </row>
    <row r="2067" spans="1:12" x14ac:dyDescent="0.35">
      <c r="A2067" s="9" t="s">
        <v>87</v>
      </c>
      <c r="B2067" s="8">
        <v>3.5000000000000002E-8</v>
      </c>
      <c r="D2067" s="8" t="s">
        <v>56</v>
      </c>
      <c r="E2067" s="8" t="s">
        <v>699</v>
      </c>
      <c r="F2067" s="8" t="s">
        <v>58</v>
      </c>
      <c r="G2067" s="8">
        <v>2</v>
      </c>
      <c r="H2067" s="8">
        <v>-17.167917775456999</v>
      </c>
      <c r="I2067" s="8">
        <v>0.25038764395624458</v>
      </c>
      <c r="K2067" s="8" t="s">
        <v>798</v>
      </c>
      <c r="L2067" s="8">
        <v>0</v>
      </c>
    </row>
    <row r="2068" spans="1:12" x14ac:dyDescent="0.35">
      <c r="A2068" s="9" t="s">
        <v>731</v>
      </c>
      <c r="B2068" s="8">
        <v>1.6000000000000001E-8</v>
      </c>
      <c r="D2068" s="8" t="s">
        <v>56</v>
      </c>
      <c r="E2068" s="8" t="s">
        <v>699</v>
      </c>
      <c r="F2068" s="8" t="s">
        <v>58</v>
      </c>
      <c r="G2068" s="8">
        <v>2</v>
      </c>
      <c r="H2068" s="8">
        <v>-17.950677114706629</v>
      </c>
      <c r="I2068" s="8">
        <v>0.25038764395624458</v>
      </c>
      <c r="K2068" s="8" t="s">
        <v>798</v>
      </c>
      <c r="L2068" s="8">
        <v>0</v>
      </c>
    </row>
    <row r="2069" spans="1:12" x14ac:dyDescent="0.35">
      <c r="A2069" s="9" t="s">
        <v>732</v>
      </c>
      <c r="B2069" s="8">
        <v>4.1600000000000002E-7</v>
      </c>
      <c r="D2069" s="8" t="s">
        <v>719</v>
      </c>
      <c r="E2069" s="8" t="s">
        <v>699</v>
      </c>
      <c r="F2069" s="8" t="s">
        <v>58</v>
      </c>
      <c r="G2069" s="8">
        <v>2</v>
      </c>
      <c r="H2069" s="8">
        <v>-14.692580576685151</v>
      </c>
      <c r="I2069" s="8">
        <v>0.59239499245458105</v>
      </c>
      <c r="K2069" s="8" t="s">
        <v>797</v>
      </c>
      <c r="L2069" s="8">
        <v>0</v>
      </c>
    </row>
    <row r="2070" spans="1:12" x14ac:dyDescent="0.35">
      <c r="A2070" s="9" t="s">
        <v>733</v>
      </c>
      <c r="B2070" s="8">
        <v>2.1199999999999999E-7</v>
      </c>
      <c r="D2070" s="8" t="s">
        <v>719</v>
      </c>
      <c r="E2070" s="8" t="s">
        <v>699</v>
      </c>
      <c r="F2070" s="8" t="s">
        <v>58</v>
      </c>
      <c r="G2070" s="8">
        <v>2</v>
      </c>
      <c r="H2070" s="8">
        <v>-15.366679562274401</v>
      </c>
      <c r="I2070" s="8">
        <v>0.59239499245458105</v>
      </c>
      <c r="K2070" s="8" t="s">
        <v>797</v>
      </c>
      <c r="L2070" s="8">
        <v>0</v>
      </c>
    </row>
    <row r="2071" spans="1:12" x14ac:dyDescent="0.35">
      <c r="A2071" s="9" t="s">
        <v>806</v>
      </c>
      <c r="B2071" s="8">
        <v>2.7300000000000002E-4</v>
      </c>
      <c r="D2071" s="8" t="s">
        <v>719</v>
      </c>
      <c r="E2071" s="8" t="s">
        <v>699</v>
      </c>
      <c r="F2071" s="8" t="s">
        <v>58</v>
      </c>
      <c r="G2071" s="8">
        <v>2</v>
      </c>
      <c r="H2071" s="8">
        <v>-8.2060387627793148</v>
      </c>
      <c r="I2071" s="8">
        <v>0.59239499245458105</v>
      </c>
      <c r="K2071" s="8" t="s">
        <v>797</v>
      </c>
      <c r="L2071" s="8">
        <v>0</v>
      </c>
    </row>
    <row r="2072" spans="1:12" x14ac:dyDescent="0.35">
      <c r="A2072" s="9" t="s">
        <v>807</v>
      </c>
      <c r="B2072" s="8">
        <v>4.8500000000000003E-4</v>
      </c>
      <c r="D2072" s="8" t="s">
        <v>719</v>
      </c>
      <c r="E2072" s="8" t="s">
        <v>699</v>
      </c>
      <c r="F2072" s="8" t="s">
        <v>58</v>
      </c>
      <c r="G2072" s="8">
        <v>2</v>
      </c>
      <c r="H2072" s="8">
        <v>-7.6313616670267912</v>
      </c>
      <c r="I2072" s="8">
        <v>0.59239499245458105</v>
      </c>
      <c r="K2072" s="8" t="s">
        <v>797</v>
      </c>
      <c r="L2072" s="8">
        <v>0</v>
      </c>
    </row>
    <row r="2073" spans="1:12" x14ac:dyDescent="0.35">
      <c r="A2073" s="9" t="s">
        <v>734</v>
      </c>
      <c r="B2073" s="8">
        <v>5.45E-9</v>
      </c>
      <c r="D2073" s="8" t="s">
        <v>56</v>
      </c>
      <c r="E2073" s="8" t="s">
        <v>699</v>
      </c>
      <c r="F2073" s="8" t="s">
        <v>58</v>
      </c>
      <c r="G2073" s="8">
        <v>2</v>
      </c>
      <c r="H2073" s="8">
        <v>-19.027650228271259</v>
      </c>
      <c r="I2073" s="8">
        <v>0.83479591762692373</v>
      </c>
      <c r="K2073" s="8" t="s">
        <v>797</v>
      </c>
      <c r="L2073" s="8">
        <v>0</v>
      </c>
    </row>
    <row r="2074" spans="1:12" x14ac:dyDescent="0.35">
      <c r="A2074" s="9" t="s">
        <v>735</v>
      </c>
      <c r="B2074" s="8">
        <v>7.1400000000000002E-10</v>
      </c>
      <c r="D2074" s="8" t="s">
        <v>56</v>
      </c>
      <c r="E2074" s="8" t="s">
        <v>699</v>
      </c>
      <c r="F2074" s="8" t="s">
        <v>58</v>
      </c>
      <c r="G2074" s="8">
        <v>2</v>
      </c>
      <c r="H2074" s="8">
        <v>-21.060138153588959</v>
      </c>
      <c r="I2074" s="8">
        <v>0.83479591762692373</v>
      </c>
      <c r="K2074" s="8" t="s">
        <v>797</v>
      </c>
      <c r="L2074" s="8">
        <v>0</v>
      </c>
    </row>
    <row r="2075" spans="1:12" x14ac:dyDescent="0.35">
      <c r="A2075" s="9" t="s">
        <v>89</v>
      </c>
      <c r="B2075" s="8">
        <v>7.2599999999999999E-6</v>
      </c>
      <c r="D2075" s="8" t="s">
        <v>56</v>
      </c>
      <c r="E2075" s="8" t="s">
        <v>699</v>
      </c>
      <c r="F2075" s="8" t="s">
        <v>58</v>
      </c>
      <c r="G2075" s="8">
        <v>2</v>
      </c>
      <c r="H2075" s="8">
        <v>-11.83313072912757</v>
      </c>
      <c r="I2075" s="8">
        <v>5.218000766212133E-2</v>
      </c>
      <c r="K2075" s="8" t="s">
        <v>804</v>
      </c>
      <c r="L2075" s="8">
        <v>0</v>
      </c>
    </row>
    <row r="2076" spans="1:12" x14ac:dyDescent="0.35">
      <c r="A2076" s="9" t="s">
        <v>736</v>
      </c>
      <c r="B2076" s="8">
        <v>1.14E-7</v>
      </c>
      <c r="D2076" s="8" t="s">
        <v>719</v>
      </c>
      <c r="E2076" s="8" t="s">
        <v>699</v>
      </c>
      <c r="F2076" s="8" t="s">
        <v>58</v>
      </c>
      <c r="G2076" s="8">
        <v>2</v>
      </c>
      <c r="H2076" s="8">
        <v>-15.987067388551919</v>
      </c>
      <c r="I2076" s="8">
        <v>0.59239499245458105</v>
      </c>
      <c r="K2076" s="8" t="s">
        <v>797</v>
      </c>
      <c r="L2076" s="8">
        <v>0</v>
      </c>
    </row>
    <row r="2077" spans="1:12" x14ac:dyDescent="0.35">
      <c r="A2077" s="9" t="s">
        <v>737</v>
      </c>
      <c r="B2077" s="8">
        <v>1.79E-7</v>
      </c>
      <c r="D2077" s="8" t="s">
        <v>719</v>
      </c>
      <c r="E2077" s="8" t="s">
        <v>699</v>
      </c>
      <c r="F2077" s="8" t="s">
        <v>58</v>
      </c>
      <c r="G2077" s="8">
        <v>2</v>
      </c>
      <c r="H2077" s="8">
        <v>-15.535880031105661</v>
      </c>
      <c r="I2077" s="8">
        <v>0.59239499245458105</v>
      </c>
      <c r="K2077" s="8" t="s">
        <v>797</v>
      </c>
      <c r="L2077" s="8">
        <v>0</v>
      </c>
    </row>
    <row r="2078" spans="1:12" x14ac:dyDescent="0.35">
      <c r="A2078" s="9" t="s">
        <v>90</v>
      </c>
      <c r="B2078" s="8">
        <v>1.09E-7</v>
      </c>
      <c r="D2078" s="8" t="s">
        <v>56</v>
      </c>
      <c r="E2078" s="8" t="s">
        <v>699</v>
      </c>
      <c r="F2078" s="8" t="s">
        <v>58</v>
      </c>
      <c r="G2078" s="8">
        <v>2</v>
      </c>
      <c r="H2078" s="8">
        <v>-16.031917954717269</v>
      </c>
      <c r="I2078" s="8">
        <v>0.25038764395624458</v>
      </c>
      <c r="K2078" s="8" t="s">
        <v>798</v>
      </c>
      <c r="L2078" s="8">
        <v>0</v>
      </c>
    </row>
    <row r="2079" spans="1:12" x14ac:dyDescent="0.35">
      <c r="A2079" s="9" t="s">
        <v>738</v>
      </c>
      <c r="B2079" s="8">
        <v>3.4700000000000002E-7</v>
      </c>
      <c r="D2079" s="8" t="s">
        <v>719</v>
      </c>
      <c r="E2079" s="8" t="s">
        <v>699</v>
      </c>
      <c r="F2079" s="8" t="s">
        <v>58</v>
      </c>
      <c r="G2079" s="8">
        <v>2</v>
      </c>
      <c r="H2079" s="8">
        <v>-14.87394105699955</v>
      </c>
      <c r="I2079" s="8">
        <v>0.59239499245458105</v>
      </c>
      <c r="K2079" s="8" t="s">
        <v>797</v>
      </c>
      <c r="L2079" s="8">
        <v>0</v>
      </c>
    </row>
    <row r="2080" spans="1:12" x14ac:dyDescent="0.35">
      <c r="A2080" s="9" t="s">
        <v>739</v>
      </c>
      <c r="B2080" s="8">
        <v>6.5300000000000002E-10</v>
      </c>
      <c r="D2080" s="8" t="s">
        <v>56</v>
      </c>
      <c r="E2080" s="8" t="s">
        <v>699</v>
      </c>
      <c r="F2080" s="8" t="s">
        <v>58</v>
      </c>
      <c r="G2080" s="8">
        <v>2</v>
      </c>
      <c r="H2080" s="8">
        <v>-21.14944398665212</v>
      </c>
      <c r="I2080" s="8">
        <v>0.83479591762692373</v>
      </c>
      <c r="K2080" s="8" t="s">
        <v>797</v>
      </c>
      <c r="L2080" s="8">
        <v>0</v>
      </c>
    </row>
    <row r="2081" spans="1:13" ht="29" x14ac:dyDescent="0.35">
      <c r="A2081" s="9" t="s">
        <v>187</v>
      </c>
      <c r="B2081" s="8">
        <v>3.5000000000000001E-3</v>
      </c>
      <c r="D2081" s="8" t="s">
        <v>109</v>
      </c>
      <c r="E2081" s="8" t="s">
        <v>188</v>
      </c>
      <c r="F2081" s="8" t="s">
        <v>58</v>
      </c>
      <c r="G2081" s="8">
        <v>2</v>
      </c>
      <c r="H2081" s="8">
        <v>-5.6549923104867688</v>
      </c>
      <c r="I2081" s="8">
        <v>0.16823611831060639</v>
      </c>
      <c r="K2081" s="8" t="s">
        <v>808</v>
      </c>
      <c r="L2081" s="8">
        <v>0</v>
      </c>
    </row>
    <row r="2082" spans="1:13" x14ac:dyDescent="0.35">
      <c r="A2082" s="9" t="s">
        <v>740</v>
      </c>
      <c r="B2082" s="8">
        <v>9.2200000000000002E-7</v>
      </c>
      <c r="D2082" s="8" t="s">
        <v>56</v>
      </c>
      <c r="E2082" s="8" t="s">
        <v>699</v>
      </c>
      <c r="F2082" s="8" t="s">
        <v>58</v>
      </c>
      <c r="G2082" s="8">
        <v>2</v>
      </c>
      <c r="H2082" s="8">
        <v>-13.896720613389819</v>
      </c>
      <c r="I2082" s="8">
        <v>0.25038764395624458</v>
      </c>
      <c r="K2082" s="8" t="s">
        <v>798</v>
      </c>
      <c r="L2082" s="8">
        <v>0</v>
      </c>
    </row>
    <row r="2083" spans="1:13" x14ac:dyDescent="0.35">
      <c r="A2083" s="9" t="s">
        <v>741</v>
      </c>
      <c r="B2083" s="8">
        <v>4.1100000000000001E-9</v>
      </c>
      <c r="D2083" s="8" t="s">
        <v>56</v>
      </c>
      <c r="E2083" s="8" t="s">
        <v>699</v>
      </c>
      <c r="F2083" s="8" t="s">
        <v>58</v>
      </c>
      <c r="G2083" s="8">
        <v>2</v>
      </c>
      <c r="H2083" s="8">
        <v>-19.309842808438269</v>
      </c>
      <c r="I2083" s="8">
        <v>0.83479591762692373</v>
      </c>
      <c r="K2083" s="8" t="s">
        <v>797</v>
      </c>
      <c r="L2083" s="8">
        <v>0</v>
      </c>
    </row>
    <row r="2084" spans="1:13" ht="29" x14ac:dyDescent="0.35">
      <c r="A2084" s="9" t="s">
        <v>589</v>
      </c>
      <c r="B2084" s="8">
        <v>1</v>
      </c>
      <c r="C2084" s="8" t="s">
        <v>36</v>
      </c>
      <c r="D2084" s="8" t="s">
        <v>44</v>
      </c>
      <c r="E2084" s="8" t="s">
        <v>258</v>
      </c>
      <c r="F2084" s="8" t="s">
        <v>92</v>
      </c>
      <c r="J2084" s="8">
        <v>100</v>
      </c>
      <c r="K2084" s="8" t="s">
        <v>93</v>
      </c>
      <c r="M2084" s="8" t="s">
        <v>590</v>
      </c>
    </row>
    <row r="2085" spans="1:13" ht="29" x14ac:dyDescent="0.35">
      <c r="A2085" s="9" t="s">
        <v>122</v>
      </c>
      <c r="B2085" s="8">
        <v>2.34E-4</v>
      </c>
      <c r="C2085" s="8" t="s">
        <v>99</v>
      </c>
      <c r="D2085" s="8" t="s">
        <v>56</v>
      </c>
      <c r="E2085" s="8" t="s">
        <v>95</v>
      </c>
      <c r="F2085" s="8" t="s">
        <v>96</v>
      </c>
      <c r="G2085" s="8">
        <v>2</v>
      </c>
      <c r="H2085" s="8">
        <v>-8.3601894426065719</v>
      </c>
      <c r="I2085" s="8">
        <v>0.20935516742909249</v>
      </c>
      <c r="K2085" s="8" t="s">
        <v>804</v>
      </c>
      <c r="L2085" s="8">
        <v>0</v>
      </c>
      <c r="M2085" s="8" t="s">
        <v>124</v>
      </c>
    </row>
    <row r="2086" spans="1:13" ht="29" x14ac:dyDescent="0.35">
      <c r="A2086" s="9" t="s">
        <v>746</v>
      </c>
      <c r="B2086" s="8">
        <v>6.1600000000000001E-4</v>
      </c>
      <c r="C2086" s="8" t="s">
        <v>36</v>
      </c>
      <c r="D2086" s="8" t="s">
        <v>56</v>
      </c>
      <c r="E2086" s="8" t="s">
        <v>95</v>
      </c>
      <c r="F2086" s="8" t="s">
        <v>96</v>
      </c>
      <c r="G2086" s="8">
        <v>2</v>
      </c>
      <c r="H2086" s="8">
        <v>-7.3922635944307542</v>
      </c>
      <c r="I2086" s="8">
        <v>5.218000766212133E-2</v>
      </c>
      <c r="K2086" s="8" t="s">
        <v>804</v>
      </c>
      <c r="L2086" s="8">
        <v>0</v>
      </c>
      <c r="M2086" s="8" t="s">
        <v>748</v>
      </c>
    </row>
    <row r="2087" spans="1:13" x14ac:dyDescent="0.35">
      <c r="A2087" s="9" t="s">
        <v>809</v>
      </c>
      <c r="B2087" s="8">
        <v>1.0000000000000001E-5</v>
      </c>
      <c r="C2087" s="8" t="s">
        <v>36</v>
      </c>
      <c r="D2087" s="8" t="s">
        <v>56</v>
      </c>
      <c r="E2087" s="8" t="s">
        <v>95</v>
      </c>
      <c r="F2087" s="8" t="s">
        <v>96</v>
      </c>
      <c r="G2087" s="8">
        <v>2</v>
      </c>
      <c r="H2087" s="8">
        <v>-11.51292546497023</v>
      </c>
      <c r="I2087" s="8">
        <v>0.25038764395624458</v>
      </c>
      <c r="K2087" s="8" t="s">
        <v>810</v>
      </c>
      <c r="L2087" s="8">
        <v>0</v>
      </c>
      <c r="M2087" s="8" t="s">
        <v>811</v>
      </c>
    </row>
    <row r="2088" spans="1:13" x14ac:dyDescent="0.35">
      <c r="A2088" s="9" t="s">
        <v>793</v>
      </c>
      <c r="B2088" s="8">
        <v>3.7900000000000003E-2</v>
      </c>
      <c r="C2088" s="8" t="s">
        <v>1174</v>
      </c>
      <c r="D2088" s="8" t="s">
        <v>56</v>
      </c>
      <c r="E2088" s="8" t="s">
        <v>95</v>
      </c>
      <c r="F2088" s="8" t="s">
        <v>96</v>
      </c>
      <c r="G2088" s="8">
        <v>2</v>
      </c>
      <c r="H2088" s="8">
        <v>-3.272804166893756</v>
      </c>
      <c r="I2088" s="8">
        <v>6.9880971187579383E-2</v>
      </c>
      <c r="K2088" s="8" t="s">
        <v>794</v>
      </c>
      <c r="L2088" s="8">
        <v>0</v>
      </c>
      <c r="M2088" s="8" t="s">
        <v>795</v>
      </c>
    </row>
    <row r="2089" spans="1:13" x14ac:dyDescent="0.35">
      <c r="A2089" s="9" t="s">
        <v>812</v>
      </c>
      <c r="B2089" s="8">
        <v>5.7899999999999996E-13</v>
      </c>
      <c r="C2089" s="8" t="s">
        <v>99</v>
      </c>
      <c r="D2089" s="8" t="s">
        <v>43</v>
      </c>
      <c r="E2089" s="8" t="s">
        <v>95</v>
      </c>
      <c r="F2089" s="8" t="s">
        <v>96</v>
      </c>
      <c r="G2089" s="8">
        <v>2</v>
      </c>
      <c r="H2089" s="8">
        <v>-28.177473917337689</v>
      </c>
      <c r="I2089" s="8">
        <v>0.55262841569338916</v>
      </c>
      <c r="K2089" s="8" t="s">
        <v>791</v>
      </c>
      <c r="L2089" s="8">
        <v>0</v>
      </c>
      <c r="M2089" s="8" t="s">
        <v>813</v>
      </c>
    </row>
    <row r="2090" spans="1:13" x14ac:dyDescent="0.35">
      <c r="A2090" s="9" t="s">
        <v>814</v>
      </c>
      <c r="B2090" s="8">
        <v>4.8200000000000001E-4</v>
      </c>
      <c r="C2090" s="8" t="s">
        <v>108</v>
      </c>
      <c r="D2090" s="8" t="s">
        <v>393</v>
      </c>
      <c r="E2090" s="8" t="s">
        <v>95</v>
      </c>
      <c r="F2090" s="8" t="s">
        <v>96</v>
      </c>
      <c r="G2090" s="8">
        <v>2</v>
      </c>
      <c r="H2090" s="8">
        <v>-7.6375664439136726</v>
      </c>
      <c r="I2090" s="8">
        <v>0.37096867236468872</v>
      </c>
      <c r="K2090" s="8" t="s">
        <v>815</v>
      </c>
      <c r="L2090" s="8">
        <v>0</v>
      </c>
      <c r="M2090" s="8" t="s">
        <v>816</v>
      </c>
    </row>
    <row r="2091" spans="1:13" ht="29" x14ac:dyDescent="0.35">
      <c r="A2091" s="9" t="s">
        <v>1175</v>
      </c>
      <c r="B2091" s="8">
        <v>6.0000000000000001E-3</v>
      </c>
      <c r="C2091" s="8" t="s">
        <v>36</v>
      </c>
      <c r="D2091" s="8" t="s">
        <v>56</v>
      </c>
      <c r="E2091" s="8" t="s">
        <v>95</v>
      </c>
      <c r="F2091" s="8" t="s">
        <v>96</v>
      </c>
      <c r="G2091" s="8">
        <v>2</v>
      </c>
      <c r="H2091" s="8">
        <v>-5.1159958097540823</v>
      </c>
      <c r="I2091" s="8">
        <v>0.16823611831060639</v>
      </c>
      <c r="K2091" s="8" t="s">
        <v>817</v>
      </c>
      <c r="L2091" s="8">
        <v>0</v>
      </c>
      <c r="M2091" s="8" t="s">
        <v>818</v>
      </c>
    </row>
    <row r="2092" spans="1:13" x14ac:dyDescent="0.35">
      <c r="A2092" s="9" t="s">
        <v>1176</v>
      </c>
      <c r="B2092" s="8">
        <v>0.15</v>
      </c>
      <c r="C2092" s="8" t="s">
        <v>1118</v>
      </c>
      <c r="D2092" s="8" t="s">
        <v>56</v>
      </c>
      <c r="E2092" s="8" t="s">
        <v>95</v>
      </c>
      <c r="F2092" s="8" t="s">
        <v>96</v>
      </c>
      <c r="G2092" s="8">
        <v>2</v>
      </c>
      <c r="H2092" s="8">
        <v>-1.8971199848858811</v>
      </c>
      <c r="I2092" s="8">
        <v>0.16823611831060639</v>
      </c>
      <c r="K2092" s="8" t="s">
        <v>817</v>
      </c>
      <c r="L2092" s="8">
        <v>0</v>
      </c>
      <c r="M2092" s="8" t="s">
        <v>106</v>
      </c>
    </row>
    <row r="2093" spans="1:13" x14ac:dyDescent="0.35">
      <c r="A2093" s="9" t="s">
        <v>819</v>
      </c>
      <c r="B2093" s="8">
        <v>1.7E-5</v>
      </c>
      <c r="C2093" s="8" t="s">
        <v>36</v>
      </c>
      <c r="D2093" s="8" t="s">
        <v>56</v>
      </c>
      <c r="E2093" s="8" t="s">
        <v>95</v>
      </c>
      <c r="F2093" s="8" t="s">
        <v>96</v>
      </c>
      <c r="G2093" s="8">
        <v>2</v>
      </c>
      <c r="H2093" s="8">
        <v>-10.98229721390806</v>
      </c>
      <c r="I2093" s="8">
        <v>9.1160778396977241E-2</v>
      </c>
      <c r="K2093" s="8" t="s">
        <v>820</v>
      </c>
      <c r="L2093" s="8">
        <v>0</v>
      </c>
      <c r="M2093" s="8" t="s">
        <v>821</v>
      </c>
    </row>
    <row r="2094" spans="1:13" ht="29" x14ac:dyDescent="0.35">
      <c r="A2094" s="9" t="s">
        <v>763</v>
      </c>
      <c r="B2094" s="8">
        <v>2.63E-4</v>
      </c>
      <c r="C2094" s="8" t="s">
        <v>151</v>
      </c>
      <c r="D2094" s="8" t="s">
        <v>56</v>
      </c>
      <c r="E2094" s="8" t="s">
        <v>113</v>
      </c>
      <c r="F2094" s="8" t="s">
        <v>96</v>
      </c>
      <c r="G2094" s="8">
        <v>2</v>
      </c>
      <c r="H2094" s="8">
        <v>-8.2433565257865098</v>
      </c>
      <c r="I2094" s="8">
        <v>0.2287124235194378</v>
      </c>
      <c r="K2094" s="8" t="s">
        <v>822</v>
      </c>
      <c r="L2094" s="8">
        <v>0</v>
      </c>
      <c r="M2094" s="8" t="s">
        <v>764</v>
      </c>
    </row>
    <row r="2095" spans="1:13" ht="29" x14ac:dyDescent="0.35">
      <c r="A2095" s="9" t="s">
        <v>111</v>
      </c>
      <c r="B2095" s="8">
        <v>5.0000000000000004E-6</v>
      </c>
      <c r="C2095" s="8" t="s">
        <v>112</v>
      </c>
      <c r="D2095" s="8" t="s">
        <v>56</v>
      </c>
      <c r="E2095" s="8" t="s">
        <v>113</v>
      </c>
      <c r="F2095" s="8" t="s">
        <v>96</v>
      </c>
      <c r="G2095" s="8">
        <v>2</v>
      </c>
      <c r="H2095" s="8">
        <v>-12.20607264553017</v>
      </c>
      <c r="I2095" s="8">
        <v>0.20273255405408211</v>
      </c>
      <c r="K2095" s="8" t="s">
        <v>823</v>
      </c>
      <c r="L2095" s="8">
        <v>0</v>
      </c>
      <c r="M2095" s="8" t="s">
        <v>114</v>
      </c>
    </row>
    <row r="2097" spans="1:13" ht="15.5" x14ac:dyDescent="0.35">
      <c r="A2097" s="6" t="s">
        <v>29</v>
      </c>
      <c r="B2097" s="7" t="s">
        <v>592</v>
      </c>
    </row>
    <row r="2098" spans="1:13" x14ac:dyDescent="0.35">
      <c r="A2098" s="9" t="s">
        <v>31</v>
      </c>
      <c r="B2098" s="8" t="s">
        <v>824</v>
      </c>
    </row>
    <row r="2099" spans="1:13" x14ac:dyDescent="0.35">
      <c r="A2099" s="9" t="s">
        <v>33</v>
      </c>
      <c r="B2099" s="8" t="s">
        <v>34</v>
      </c>
    </row>
    <row r="2100" spans="1:13" x14ac:dyDescent="0.35">
      <c r="A2100" s="9" t="s">
        <v>35</v>
      </c>
      <c r="B2100" s="8" t="s">
        <v>36</v>
      </c>
    </row>
    <row r="2101" spans="1:13" x14ac:dyDescent="0.35">
      <c r="A2101" s="9" t="s">
        <v>37</v>
      </c>
      <c r="B2101" s="8">
        <v>1</v>
      </c>
    </row>
    <row r="2102" spans="1:13" x14ac:dyDescent="0.35">
      <c r="A2102" s="9" t="s">
        <v>38</v>
      </c>
      <c r="B2102" s="8" t="s">
        <v>592</v>
      </c>
    </row>
    <row r="2103" spans="1:13" x14ac:dyDescent="0.35">
      <c r="A2103" s="9" t="s">
        <v>39</v>
      </c>
      <c r="B2103" s="8" t="s">
        <v>593</v>
      </c>
    </row>
    <row r="2104" spans="1:13" x14ac:dyDescent="0.35">
      <c r="A2104" s="9" t="s">
        <v>41</v>
      </c>
      <c r="B2104" s="8" t="s">
        <v>42</v>
      </c>
    </row>
    <row r="2105" spans="1:13" x14ac:dyDescent="0.35">
      <c r="A2105" s="9" t="s">
        <v>43</v>
      </c>
      <c r="B2105" s="8" t="s">
        <v>44</v>
      </c>
    </row>
    <row r="2106" spans="1:13" ht="15.5" x14ac:dyDescent="0.35">
      <c r="A2106" s="6" t="s">
        <v>45</v>
      </c>
    </row>
    <row r="2107" spans="1:13" x14ac:dyDescent="0.35">
      <c r="A2107" s="9" t="s">
        <v>46</v>
      </c>
      <c r="B2107" s="8" t="s">
        <v>47</v>
      </c>
      <c r="C2107" s="8" t="s">
        <v>35</v>
      </c>
      <c r="D2107" s="8" t="s">
        <v>43</v>
      </c>
      <c r="E2107" s="8" t="s">
        <v>48</v>
      </c>
      <c r="F2107" s="8" t="s">
        <v>41</v>
      </c>
      <c r="G2107" s="8" t="s">
        <v>49</v>
      </c>
      <c r="H2107" s="8" t="s">
        <v>50</v>
      </c>
      <c r="I2107" s="8" t="s">
        <v>51</v>
      </c>
      <c r="J2107" s="8" t="s">
        <v>52</v>
      </c>
      <c r="K2107" s="8" t="s">
        <v>53</v>
      </c>
      <c r="L2107" s="8" t="s">
        <v>54</v>
      </c>
      <c r="M2107" s="8" t="s">
        <v>39</v>
      </c>
    </row>
    <row r="2108" spans="1:13" x14ac:dyDescent="0.35">
      <c r="A2108" s="9" t="s">
        <v>698</v>
      </c>
      <c r="B2108" s="8">
        <v>8.6499999999999999E-11</v>
      </c>
      <c r="D2108" s="8" t="s">
        <v>56</v>
      </c>
      <c r="E2108" s="8" t="s">
        <v>699</v>
      </c>
      <c r="F2108" s="8" t="s">
        <v>58</v>
      </c>
      <c r="G2108" s="8">
        <v>2</v>
      </c>
      <c r="H2108" s="8">
        <v>-23.170876701990711</v>
      </c>
      <c r="I2108" s="8">
        <v>0.83479591762692373</v>
      </c>
      <c r="K2108" s="8" t="s">
        <v>797</v>
      </c>
      <c r="L2108" s="8">
        <v>0</v>
      </c>
    </row>
    <row r="2109" spans="1:13" x14ac:dyDescent="0.35">
      <c r="A2109" s="9" t="s">
        <v>700</v>
      </c>
      <c r="B2109" s="8">
        <v>1.2900000000000001E-9</v>
      </c>
      <c r="D2109" s="8" t="s">
        <v>56</v>
      </c>
      <c r="E2109" s="8" t="s">
        <v>699</v>
      </c>
      <c r="F2109" s="8" t="s">
        <v>58</v>
      </c>
      <c r="G2109" s="8">
        <v>2</v>
      </c>
      <c r="H2109" s="8">
        <v>-20.468623618572831</v>
      </c>
      <c r="I2109" s="8">
        <v>0.83479591762692373</v>
      </c>
      <c r="K2109" s="8" t="s">
        <v>797</v>
      </c>
      <c r="L2109" s="8">
        <v>0</v>
      </c>
    </row>
    <row r="2110" spans="1:13" x14ac:dyDescent="0.35">
      <c r="A2110" s="9" t="s">
        <v>701</v>
      </c>
      <c r="B2110" s="8">
        <v>5.7100000000000003E-9</v>
      </c>
      <c r="D2110" s="8" t="s">
        <v>56</v>
      </c>
      <c r="E2110" s="8" t="s">
        <v>699</v>
      </c>
      <c r="F2110" s="8" t="s">
        <v>58</v>
      </c>
      <c r="G2110" s="8">
        <v>2</v>
      </c>
      <c r="H2110" s="8">
        <v>-18.981046813278489</v>
      </c>
      <c r="I2110" s="8">
        <v>0.83479591762692373</v>
      </c>
      <c r="K2110" s="8" t="s">
        <v>797</v>
      </c>
      <c r="L2110" s="8">
        <v>0</v>
      </c>
    </row>
    <row r="2111" spans="1:13" x14ac:dyDescent="0.35">
      <c r="A2111" s="9" t="s">
        <v>63</v>
      </c>
      <c r="B2111" s="8">
        <v>2.17E-7</v>
      </c>
      <c r="D2111" s="8" t="s">
        <v>56</v>
      </c>
      <c r="E2111" s="8" t="s">
        <v>699</v>
      </c>
      <c r="F2111" s="8" t="s">
        <v>58</v>
      </c>
      <c r="G2111" s="8">
        <v>2</v>
      </c>
      <c r="H2111" s="8">
        <v>-15.34336848340595</v>
      </c>
      <c r="I2111" s="8">
        <v>0.25038764395624458</v>
      </c>
      <c r="K2111" s="8" t="s">
        <v>798</v>
      </c>
      <c r="L2111" s="8">
        <v>0</v>
      </c>
    </row>
    <row r="2112" spans="1:13" x14ac:dyDescent="0.35">
      <c r="A2112" s="9" t="s">
        <v>64</v>
      </c>
      <c r="B2112" s="8">
        <v>2.0000000000000001E-13</v>
      </c>
      <c r="D2112" s="8" t="s">
        <v>56</v>
      </c>
      <c r="E2112" s="8" t="s">
        <v>699</v>
      </c>
      <c r="F2112" s="8" t="s">
        <v>58</v>
      </c>
      <c r="G2112" s="8">
        <v>2</v>
      </c>
      <c r="H2112" s="8">
        <v>-29.24045902836265</v>
      </c>
      <c r="I2112" s="8">
        <v>0.25038764395624458</v>
      </c>
      <c r="K2112" s="8" t="s">
        <v>798</v>
      </c>
      <c r="L2112" s="8">
        <v>0</v>
      </c>
    </row>
    <row r="2113" spans="1:12" x14ac:dyDescent="0.35">
      <c r="A2113" s="9" t="s">
        <v>702</v>
      </c>
      <c r="B2113" s="8">
        <v>1.23E-7</v>
      </c>
      <c r="D2113" s="8" t="s">
        <v>56</v>
      </c>
      <c r="E2113" s="8" t="s">
        <v>699</v>
      </c>
      <c r="F2113" s="8" t="s">
        <v>58</v>
      </c>
      <c r="G2113" s="8">
        <v>2</v>
      </c>
      <c r="H2113" s="8">
        <v>-15.911081481573991</v>
      </c>
      <c r="I2113" s="8">
        <v>0.83479591762692373</v>
      </c>
      <c r="K2113" s="8" t="s">
        <v>797</v>
      </c>
      <c r="L2113" s="8">
        <v>0</v>
      </c>
    </row>
    <row r="2114" spans="1:12" x14ac:dyDescent="0.35">
      <c r="A2114" s="9" t="s">
        <v>703</v>
      </c>
      <c r="B2114" s="8">
        <v>6.36E-8</v>
      </c>
      <c r="D2114" s="8" t="s">
        <v>56</v>
      </c>
      <c r="E2114" s="8" t="s">
        <v>699</v>
      </c>
      <c r="F2114" s="8" t="s">
        <v>58</v>
      </c>
      <c r="G2114" s="8">
        <v>2</v>
      </c>
      <c r="H2114" s="8">
        <v>-16.570652366600331</v>
      </c>
      <c r="I2114" s="8">
        <v>0.4120877214831748</v>
      </c>
      <c r="K2114" s="8" t="s">
        <v>797</v>
      </c>
      <c r="L2114" s="8">
        <v>0</v>
      </c>
    </row>
    <row r="2115" spans="1:12" x14ac:dyDescent="0.35">
      <c r="A2115" s="9" t="s">
        <v>65</v>
      </c>
      <c r="B2115" s="8">
        <v>1.9000000000000001E-8</v>
      </c>
      <c r="D2115" s="8" t="s">
        <v>56</v>
      </c>
      <c r="E2115" s="8" t="s">
        <v>699</v>
      </c>
      <c r="F2115" s="8" t="s">
        <v>58</v>
      </c>
      <c r="G2115" s="8">
        <v>2</v>
      </c>
      <c r="H2115" s="8">
        <v>-17.778826857779968</v>
      </c>
      <c r="I2115" s="8">
        <v>0.25038764395624458</v>
      </c>
      <c r="K2115" s="8" t="s">
        <v>798</v>
      </c>
      <c r="L2115" s="8">
        <v>0</v>
      </c>
    </row>
    <row r="2116" spans="1:12" x14ac:dyDescent="0.35">
      <c r="A2116" s="9" t="s">
        <v>704</v>
      </c>
      <c r="B2116" s="8">
        <v>5.76E-11</v>
      </c>
      <c r="D2116" s="8" t="s">
        <v>56</v>
      </c>
      <c r="E2116" s="8" t="s">
        <v>699</v>
      </c>
      <c r="F2116" s="8" t="s">
        <v>58</v>
      </c>
      <c r="G2116" s="8">
        <v>2</v>
      </c>
      <c r="H2116" s="8">
        <v>-23.5774985482267</v>
      </c>
      <c r="I2116" s="8">
        <v>0.83479591762692373</v>
      </c>
      <c r="K2116" s="8" t="s">
        <v>797</v>
      </c>
      <c r="L2116" s="8">
        <v>0</v>
      </c>
    </row>
    <row r="2117" spans="1:12" x14ac:dyDescent="0.35">
      <c r="A2117" s="9" t="s">
        <v>705</v>
      </c>
      <c r="B2117" s="8">
        <v>4.6100000000000004E-3</v>
      </c>
      <c r="D2117" s="8" t="s">
        <v>56</v>
      </c>
      <c r="E2117" s="8" t="s">
        <v>699</v>
      </c>
      <c r="F2117" s="8" t="s">
        <v>58</v>
      </c>
      <c r="G2117" s="8">
        <v>2</v>
      </c>
      <c r="H2117" s="8">
        <v>-5.37952742197358</v>
      </c>
      <c r="I2117" s="8">
        <v>5.218000766212133E-2</v>
      </c>
      <c r="K2117" s="8" t="s">
        <v>825</v>
      </c>
      <c r="L2117" s="8">
        <v>0</v>
      </c>
    </row>
    <row r="2118" spans="1:12" x14ac:dyDescent="0.35">
      <c r="A2118" s="9" t="s">
        <v>707</v>
      </c>
      <c r="B2118" s="8">
        <v>7.9999999999999996E-6</v>
      </c>
      <c r="D2118" s="8" t="s">
        <v>56</v>
      </c>
      <c r="E2118" s="8" t="s">
        <v>699</v>
      </c>
      <c r="F2118" s="8" t="s">
        <v>58</v>
      </c>
      <c r="G2118" s="8">
        <v>2</v>
      </c>
      <c r="H2118" s="8">
        <v>-11.736069016284439</v>
      </c>
      <c r="I2118" s="8">
        <v>0.81363891528121568</v>
      </c>
      <c r="K2118" s="8" t="s">
        <v>800</v>
      </c>
      <c r="L2118" s="8">
        <v>0</v>
      </c>
    </row>
    <row r="2119" spans="1:12" x14ac:dyDescent="0.35">
      <c r="A2119" s="9" t="s">
        <v>708</v>
      </c>
      <c r="B2119" s="8">
        <v>6.5600000000000001E-10</v>
      </c>
      <c r="D2119" s="8" t="s">
        <v>56</v>
      </c>
      <c r="E2119" s="8" t="s">
        <v>699</v>
      </c>
      <c r="F2119" s="8" t="s">
        <v>58</v>
      </c>
      <c r="G2119" s="8">
        <v>2</v>
      </c>
      <c r="H2119" s="8">
        <v>-21.14486032698446</v>
      </c>
      <c r="I2119" s="8">
        <v>0.83479591762692373</v>
      </c>
      <c r="K2119" s="8" t="s">
        <v>797</v>
      </c>
      <c r="L2119" s="8">
        <v>0</v>
      </c>
    </row>
    <row r="2120" spans="1:12" x14ac:dyDescent="0.35">
      <c r="A2120" s="9" t="s">
        <v>709</v>
      </c>
      <c r="B2120" s="8">
        <v>8.1099999999999997E-11</v>
      </c>
      <c r="D2120" s="8" t="s">
        <v>56</v>
      </c>
      <c r="E2120" s="8" t="s">
        <v>699</v>
      </c>
      <c r="F2120" s="8" t="s">
        <v>58</v>
      </c>
      <c r="G2120" s="8">
        <v>2</v>
      </c>
      <c r="H2120" s="8">
        <v>-23.235338154807181</v>
      </c>
      <c r="I2120" s="8">
        <v>0.69314718055994529</v>
      </c>
      <c r="K2120" s="8" t="s">
        <v>801</v>
      </c>
      <c r="L2120" s="8">
        <v>0</v>
      </c>
    </row>
    <row r="2121" spans="1:12" x14ac:dyDescent="0.35">
      <c r="A2121" s="9" t="s">
        <v>710</v>
      </c>
      <c r="B2121" s="8">
        <v>3.2600000000000001E-10</v>
      </c>
      <c r="D2121" s="8" t="s">
        <v>56</v>
      </c>
      <c r="E2121" s="8" t="s">
        <v>699</v>
      </c>
      <c r="F2121" s="8" t="s">
        <v>58</v>
      </c>
      <c r="G2121" s="8">
        <v>2</v>
      </c>
      <c r="H2121" s="8">
        <v>-21.84412373456184</v>
      </c>
      <c r="I2121" s="8">
        <v>0.83479591762692373</v>
      </c>
      <c r="K2121" s="8" t="s">
        <v>797</v>
      </c>
      <c r="L2121" s="8">
        <v>0</v>
      </c>
    </row>
    <row r="2122" spans="1:12" x14ac:dyDescent="0.35">
      <c r="A2122" s="9" t="s">
        <v>711</v>
      </c>
      <c r="B2122" s="8">
        <v>1.6500000000000001E-9</v>
      </c>
      <c r="D2122" s="8" t="s">
        <v>56</v>
      </c>
      <c r="E2122" s="8" t="s">
        <v>699</v>
      </c>
      <c r="F2122" s="8" t="s">
        <v>58</v>
      </c>
      <c r="G2122" s="8">
        <v>2</v>
      </c>
      <c r="H2122" s="8">
        <v>-20.222490549033921</v>
      </c>
      <c r="I2122" s="8">
        <v>0.83479591762692373</v>
      </c>
      <c r="K2122" s="8" t="s">
        <v>797</v>
      </c>
      <c r="L2122" s="8">
        <v>0</v>
      </c>
    </row>
    <row r="2123" spans="1:12" x14ac:dyDescent="0.35">
      <c r="A2123" s="9" t="s">
        <v>70</v>
      </c>
      <c r="B2123" s="8">
        <v>3.9700000000000001E-6</v>
      </c>
      <c r="D2123" s="8" t="s">
        <v>56</v>
      </c>
      <c r="E2123" s="8" t="s">
        <v>699</v>
      </c>
      <c r="F2123" s="8" t="s">
        <v>58</v>
      </c>
      <c r="G2123" s="8">
        <v>2</v>
      </c>
      <c r="H2123" s="8">
        <v>-12.436744463265169</v>
      </c>
      <c r="I2123" s="8">
        <v>0.23811708949818591</v>
      </c>
      <c r="K2123" s="8" t="s">
        <v>800</v>
      </c>
      <c r="L2123" s="8">
        <v>0</v>
      </c>
    </row>
    <row r="2124" spans="1:12" ht="29" x14ac:dyDescent="0.35">
      <c r="A2124" s="9" t="s">
        <v>72</v>
      </c>
      <c r="B2124" s="8">
        <v>7.0000000000000001E-15</v>
      </c>
      <c r="D2124" s="8" t="s">
        <v>56</v>
      </c>
      <c r="E2124" s="8" t="s">
        <v>699</v>
      </c>
      <c r="F2124" s="8" t="s">
        <v>58</v>
      </c>
      <c r="G2124" s="8">
        <v>2</v>
      </c>
      <c r="H2124" s="8">
        <v>-32.592866245855369</v>
      </c>
      <c r="I2124" s="8">
        <v>0.56891650091069546</v>
      </c>
      <c r="K2124" s="8" t="s">
        <v>798</v>
      </c>
      <c r="L2124" s="8">
        <v>0</v>
      </c>
    </row>
    <row r="2125" spans="1:12" x14ac:dyDescent="0.35">
      <c r="A2125" s="9" t="s">
        <v>73</v>
      </c>
      <c r="B2125" s="8">
        <v>4.1000000000000003E-8</v>
      </c>
      <c r="D2125" s="8" t="s">
        <v>56</v>
      </c>
      <c r="E2125" s="8" t="s">
        <v>699</v>
      </c>
      <c r="F2125" s="8" t="s">
        <v>58</v>
      </c>
      <c r="G2125" s="8">
        <v>2</v>
      </c>
      <c r="H2125" s="8">
        <v>-17.009693770242102</v>
      </c>
      <c r="I2125" s="8">
        <v>0.25038764395624458</v>
      </c>
      <c r="K2125" s="8" t="s">
        <v>798</v>
      </c>
      <c r="L2125" s="8">
        <v>0</v>
      </c>
    </row>
    <row r="2126" spans="1:12" x14ac:dyDescent="0.35">
      <c r="A2126" s="9" t="s">
        <v>74</v>
      </c>
      <c r="B2126" s="8">
        <v>5.8000000000000003E-8</v>
      </c>
      <c r="D2126" s="8" t="s">
        <v>56</v>
      </c>
      <c r="E2126" s="8" t="s">
        <v>699</v>
      </c>
      <c r="F2126" s="8" t="s">
        <v>58</v>
      </c>
      <c r="G2126" s="8">
        <v>2</v>
      </c>
      <c r="H2126" s="8">
        <v>-16.662822826399989</v>
      </c>
      <c r="I2126" s="8">
        <v>0.25038764395624458</v>
      </c>
      <c r="K2126" s="8" t="s">
        <v>798</v>
      </c>
      <c r="L2126" s="8">
        <v>0</v>
      </c>
    </row>
    <row r="2127" spans="1:12" x14ac:dyDescent="0.35">
      <c r="A2127" s="9" t="s">
        <v>75</v>
      </c>
      <c r="B2127" s="8">
        <v>0.54700000000000004</v>
      </c>
      <c r="D2127" s="8" t="s">
        <v>44</v>
      </c>
      <c r="E2127" s="8" t="s">
        <v>699</v>
      </c>
      <c r="F2127" s="8" t="s">
        <v>58</v>
      </c>
      <c r="G2127" s="8">
        <v>2</v>
      </c>
      <c r="H2127" s="8">
        <v>-0.60330647656015579</v>
      </c>
      <c r="I2127" s="8">
        <v>3.3829324236907397E-2</v>
      </c>
      <c r="K2127" s="8" t="s">
        <v>802</v>
      </c>
      <c r="L2127" s="8">
        <v>0</v>
      </c>
    </row>
    <row r="2128" spans="1:12" x14ac:dyDescent="0.35">
      <c r="A2128" s="9" t="s">
        <v>75</v>
      </c>
      <c r="B2128" s="8">
        <v>0.14399999999999999</v>
      </c>
      <c r="D2128" s="8" t="s">
        <v>44</v>
      </c>
      <c r="E2128" s="8" t="s">
        <v>803</v>
      </c>
      <c r="F2128" s="8" t="s">
        <v>58</v>
      </c>
      <c r="G2128" s="8">
        <v>2</v>
      </c>
      <c r="H2128" s="8">
        <v>-1.937941979406137</v>
      </c>
      <c r="I2128" s="8">
        <v>3.3829324236907397E-2</v>
      </c>
      <c r="K2128" s="8" t="s">
        <v>802</v>
      </c>
      <c r="L2128" s="8">
        <v>0</v>
      </c>
    </row>
    <row r="2129" spans="1:12" ht="29" x14ac:dyDescent="0.35">
      <c r="A2129" s="9" t="s">
        <v>712</v>
      </c>
      <c r="B2129" s="8">
        <v>2.1899999999999999E-7</v>
      </c>
      <c r="D2129" s="8" t="s">
        <v>56</v>
      </c>
      <c r="E2129" s="8" t="s">
        <v>699</v>
      </c>
      <c r="F2129" s="8" t="s">
        <v>58</v>
      </c>
      <c r="G2129" s="8">
        <v>2</v>
      </c>
      <c r="H2129" s="8">
        <v>-15.33419410712991</v>
      </c>
      <c r="I2129" s="8">
        <v>0.25038764395624458</v>
      </c>
      <c r="K2129" s="8" t="s">
        <v>798</v>
      </c>
      <c r="L2129" s="8">
        <v>0</v>
      </c>
    </row>
    <row r="2130" spans="1:12" ht="29" x14ac:dyDescent="0.35">
      <c r="A2130" s="9" t="s">
        <v>713</v>
      </c>
      <c r="B2130" s="8">
        <v>2.16E-7</v>
      </c>
      <c r="D2130" s="8" t="s">
        <v>56</v>
      </c>
      <c r="E2130" s="8" t="s">
        <v>699</v>
      </c>
      <c r="F2130" s="8" t="s">
        <v>58</v>
      </c>
      <c r="G2130" s="8">
        <v>2</v>
      </c>
      <c r="H2130" s="8">
        <v>-15.34798742926225</v>
      </c>
      <c r="I2130" s="8">
        <v>0.25038764395624458</v>
      </c>
      <c r="K2130" s="8" t="s">
        <v>798</v>
      </c>
      <c r="L2130" s="8">
        <v>0</v>
      </c>
    </row>
    <row r="2131" spans="1:12" x14ac:dyDescent="0.35">
      <c r="A2131" s="9" t="s">
        <v>714</v>
      </c>
      <c r="B2131" s="8">
        <v>2.08E-6</v>
      </c>
      <c r="D2131" s="8" t="s">
        <v>56</v>
      </c>
      <c r="E2131" s="8" t="s">
        <v>699</v>
      </c>
      <c r="F2131" s="8" t="s">
        <v>58</v>
      </c>
      <c r="G2131" s="8">
        <v>2</v>
      </c>
      <c r="H2131" s="8">
        <v>-13.083142664251049</v>
      </c>
      <c r="I2131" s="8">
        <v>0.4120877214831748</v>
      </c>
      <c r="K2131" s="8" t="s">
        <v>797</v>
      </c>
      <c r="L2131" s="8">
        <v>0</v>
      </c>
    </row>
    <row r="2132" spans="1:12" x14ac:dyDescent="0.35">
      <c r="A2132" s="9" t="s">
        <v>715</v>
      </c>
      <c r="B2132" s="8">
        <v>1.3E-6</v>
      </c>
      <c r="D2132" s="8" t="s">
        <v>56</v>
      </c>
      <c r="E2132" s="8" t="s">
        <v>699</v>
      </c>
      <c r="F2132" s="8" t="s">
        <v>58</v>
      </c>
      <c r="G2132" s="8">
        <v>2</v>
      </c>
      <c r="H2132" s="8">
        <v>-13.553146293496781</v>
      </c>
      <c r="I2132" s="8">
        <v>0.4120877214831748</v>
      </c>
      <c r="K2132" s="8" t="s">
        <v>797</v>
      </c>
      <c r="L2132" s="8">
        <v>0</v>
      </c>
    </row>
    <row r="2133" spans="1:12" x14ac:dyDescent="0.35">
      <c r="A2133" s="9" t="s">
        <v>716</v>
      </c>
      <c r="B2133" s="8">
        <v>2.37E-8</v>
      </c>
      <c r="D2133" s="8" t="s">
        <v>56</v>
      </c>
      <c r="E2133" s="8" t="s">
        <v>699</v>
      </c>
      <c r="F2133" s="8" t="s">
        <v>58</v>
      </c>
      <c r="G2133" s="8">
        <v>2</v>
      </c>
      <c r="H2133" s="8">
        <v>-17.55779078880532</v>
      </c>
      <c r="I2133" s="8">
        <v>0.4120877214831748</v>
      </c>
      <c r="K2133" s="8" t="s">
        <v>797</v>
      </c>
      <c r="L2133" s="8">
        <v>0</v>
      </c>
    </row>
    <row r="2134" spans="1:12" x14ac:dyDescent="0.35">
      <c r="A2134" s="9" t="s">
        <v>717</v>
      </c>
      <c r="B2134" s="8">
        <v>5.5299999999999997E-9</v>
      </c>
      <c r="D2134" s="8" t="s">
        <v>56</v>
      </c>
      <c r="E2134" s="8" t="s">
        <v>699</v>
      </c>
      <c r="F2134" s="8" t="s">
        <v>58</v>
      </c>
      <c r="G2134" s="8">
        <v>2</v>
      </c>
      <c r="H2134" s="8">
        <v>-19.01307802141217</v>
      </c>
      <c r="I2134" s="8">
        <v>0.83479591762692373</v>
      </c>
      <c r="K2134" s="8" t="s">
        <v>797</v>
      </c>
      <c r="L2134" s="8">
        <v>0</v>
      </c>
    </row>
    <row r="2135" spans="1:12" x14ac:dyDescent="0.35">
      <c r="A2135" s="9" t="s">
        <v>718</v>
      </c>
      <c r="B2135" s="8">
        <v>1.61E-6</v>
      </c>
      <c r="D2135" s="8" t="s">
        <v>719</v>
      </c>
      <c r="E2135" s="8" t="s">
        <v>699</v>
      </c>
      <c r="F2135" s="8" t="s">
        <v>58</v>
      </c>
      <c r="G2135" s="8">
        <v>2</v>
      </c>
      <c r="H2135" s="8">
        <v>-13.339276378967901</v>
      </c>
      <c r="I2135" s="8">
        <v>0.59239499245458105</v>
      </c>
      <c r="K2135" s="8" t="s">
        <v>797</v>
      </c>
      <c r="L2135" s="8">
        <v>0</v>
      </c>
    </row>
    <row r="2136" spans="1:12" x14ac:dyDescent="0.35">
      <c r="A2136" s="9" t="s">
        <v>720</v>
      </c>
      <c r="B2136" s="8">
        <v>1.2199999999999999E-9</v>
      </c>
      <c r="D2136" s="8" t="s">
        <v>56</v>
      </c>
      <c r="E2136" s="8" t="s">
        <v>699</v>
      </c>
      <c r="F2136" s="8" t="s">
        <v>58</v>
      </c>
      <c r="G2136" s="8">
        <v>2</v>
      </c>
      <c r="H2136" s="8">
        <v>-20.52441497820125</v>
      </c>
      <c r="I2136" s="8">
        <v>0.83479591762692373</v>
      </c>
      <c r="K2136" s="8" t="s">
        <v>797</v>
      </c>
      <c r="L2136" s="8">
        <v>0</v>
      </c>
    </row>
    <row r="2137" spans="1:12" x14ac:dyDescent="0.35">
      <c r="A2137" s="9" t="s">
        <v>78</v>
      </c>
      <c r="B2137" s="8">
        <v>4.1000000000000003E-9</v>
      </c>
      <c r="D2137" s="8" t="s">
        <v>56</v>
      </c>
      <c r="E2137" s="8" t="s">
        <v>699</v>
      </c>
      <c r="F2137" s="8" t="s">
        <v>58</v>
      </c>
      <c r="G2137" s="8">
        <v>2</v>
      </c>
      <c r="H2137" s="8">
        <v>-19.312278863236148</v>
      </c>
      <c r="I2137" s="8">
        <v>0.83479591762692373</v>
      </c>
      <c r="K2137" s="8" t="s">
        <v>797</v>
      </c>
      <c r="L2137" s="8">
        <v>0</v>
      </c>
    </row>
    <row r="2138" spans="1:12" x14ac:dyDescent="0.35">
      <c r="A2138" s="9" t="s">
        <v>721</v>
      </c>
      <c r="B2138" s="8">
        <v>9.9999999999999995E-7</v>
      </c>
      <c r="D2138" s="8" t="s">
        <v>56</v>
      </c>
      <c r="E2138" s="8" t="s">
        <v>699</v>
      </c>
      <c r="F2138" s="8" t="s">
        <v>58</v>
      </c>
      <c r="G2138" s="8">
        <v>2</v>
      </c>
      <c r="H2138" s="8">
        <v>-13.81551055796427</v>
      </c>
      <c r="I2138" s="8">
        <v>0.23811708949818591</v>
      </c>
      <c r="K2138" s="8" t="s">
        <v>800</v>
      </c>
      <c r="L2138" s="8">
        <v>0</v>
      </c>
    </row>
    <row r="2139" spans="1:12" x14ac:dyDescent="0.35">
      <c r="A2139" s="9" t="s">
        <v>722</v>
      </c>
      <c r="B2139" s="8">
        <v>3.6199999999999999E-10</v>
      </c>
      <c r="D2139" s="8" t="s">
        <v>56</v>
      </c>
      <c r="E2139" s="8" t="s">
        <v>699</v>
      </c>
      <c r="F2139" s="8" t="s">
        <v>58</v>
      </c>
      <c r="G2139" s="8">
        <v>2</v>
      </c>
      <c r="H2139" s="8">
        <v>-21.73937690410278</v>
      </c>
      <c r="I2139" s="8">
        <v>0.83479591762692373</v>
      </c>
      <c r="K2139" s="8" t="s">
        <v>797</v>
      </c>
      <c r="L2139" s="8">
        <v>0</v>
      </c>
    </row>
    <row r="2140" spans="1:12" x14ac:dyDescent="0.35">
      <c r="A2140" s="9" t="s">
        <v>724</v>
      </c>
      <c r="B2140" s="8">
        <v>2.4899999999999999E-9</v>
      </c>
      <c r="D2140" s="8" t="s">
        <v>56</v>
      </c>
      <c r="E2140" s="8" t="s">
        <v>699</v>
      </c>
      <c r="F2140" s="8" t="s">
        <v>58</v>
      </c>
      <c r="G2140" s="8">
        <v>2</v>
      </c>
      <c r="H2140" s="8">
        <v>-19.8109831264698</v>
      </c>
      <c r="I2140" s="8">
        <v>0.83479591762692373</v>
      </c>
      <c r="K2140" s="8" t="s">
        <v>797</v>
      </c>
      <c r="L2140" s="8">
        <v>0</v>
      </c>
    </row>
    <row r="2141" spans="1:12" x14ac:dyDescent="0.35">
      <c r="A2141" s="9" t="s">
        <v>82</v>
      </c>
      <c r="B2141" s="8">
        <v>7.7500000000000003E-6</v>
      </c>
      <c r="D2141" s="8" t="s">
        <v>56</v>
      </c>
      <c r="E2141" s="8" t="s">
        <v>699</v>
      </c>
      <c r="F2141" s="8" t="s">
        <v>58</v>
      </c>
      <c r="G2141" s="8">
        <v>2</v>
      </c>
      <c r="H2141" s="8">
        <v>-11.767817714599021</v>
      </c>
      <c r="I2141" s="8">
        <v>0.20935516742909249</v>
      </c>
      <c r="K2141" s="8" t="s">
        <v>826</v>
      </c>
      <c r="L2141" s="8">
        <v>0</v>
      </c>
    </row>
    <row r="2142" spans="1:12" ht="29" x14ac:dyDescent="0.35">
      <c r="A2142" s="9" t="s">
        <v>84</v>
      </c>
      <c r="B2142" s="8">
        <v>1.0000000000000001E-9</v>
      </c>
      <c r="D2142" s="8" t="s">
        <v>56</v>
      </c>
      <c r="E2142" s="8" t="s">
        <v>699</v>
      </c>
      <c r="F2142" s="8" t="s">
        <v>58</v>
      </c>
      <c r="G2142" s="8">
        <v>2</v>
      </c>
      <c r="H2142" s="8">
        <v>-20.72326583694641</v>
      </c>
      <c r="I2142" s="8">
        <v>0.56891650091069546</v>
      </c>
      <c r="K2142" s="8" t="s">
        <v>798</v>
      </c>
      <c r="L2142" s="8">
        <v>0</v>
      </c>
    </row>
    <row r="2143" spans="1:12" x14ac:dyDescent="0.35">
      <c r="A2143" s="9" t="s">
        <v>85</v>
      </c>
      <c r="B2143" s="8">
        <v>2.25E-8</v>
      </c>
      <c r="D2143" s="8" t="s">
        <v>56</v>
      </c>
      <c r="E2143" s="8" t="s">
        <v>699</v>
      </c>
      <c r="F2143" s="8" t="s">
        <v>58</v>
      </c>
      <c r="G2143" s="8">
        <v>2</v>
      </c>
      <c r="H2143" s="8">
        <v>-17.60975052773604</v>
      </c>
      <c r="I2143" s="8">
        <v>0.59239499245458105</v>
      </c>
      <c r="K2143" s="8" t="s">
        <v>826</v>
      </c>
      <c r="L2143" s="8">
        <v>0</v>
      </c>
    </row>
    <row r="2144" spans="1:12" x14ac:dyDescent="0.35">
      <c r="A2144" s="9" t="s">
        <v>727</v>
      </c>
      <c r="B2144" s="8">
        <v>1.32E-9</v>
      </c>
      <c r="D2144" s="8" t="s">
        <v>56</v>
      </c>
      <c r="E2144" s="8" t="s">
        <v>699</v>
      </c>
      <c r="F2144" s="8" t="s">
        <v>58</v>
      </c>
      <c r="G2144" s="8">
        <v>2</v>
      </c>
      <c r="H2144" s="8">
        <v>-20.44563410034813</v>
      </c>
      <c r="I2144" s="8">
        <v>0.30215798342666489</v>
      </c>
      <c r="K2144" s="8" t="s">
        <v>826</v>
      </c>
      <c r="L2144" s="8">
        <v>0</v>
      </c>
    </row>
    <row r="2145" spans="1:12" ht="29" x14ac:dyDescent="0.35">
      <c r="A2145" s="9" t="s">
        <v>728</v>
      </c>
      <c r="B2145" s="8">
        <v>2.6500000000000002E-9</v>
      </c>
      <c r="D2145" s="8" t="s">
        <v>56</v>
      </c>
      <c r="E2145" s="8" t="s">
        <v>699</v>
      </c>
      <c r="F2145" s="8" t="s">
        <v>58</v>
      </c>
      <c r="G2145" s="8">
        <v>2</v>
      </c>
      <c r="H2145" s="8">
        <v>-19.74870619694828</v>
      </c>
      <c r="I2145" s="8">
        <v>0.4120877214831748</v>
      </c>
      <c r="K2145" s="8" t="s">
        <v>826</v>
      </c>
      <c r="L2145" s="8">
        <v>0</v>
      </c>
    </row>
    <row r="2146" spans="1:12" x14ac:dyDescent="0.35">
      <c r="A2146" s="9" t="s">
        <v>86</v>
      </c>
      <c r="B2146" s="8">
        <v>1.4700000000000001E-7</v>
      </c>
      <c r="D2146" s="8" t="s">
        <v>56</v>
      </c>
      <c r="E2146" s="8" t="s">
        <v>699</v>
      </c>
      <c r="F2146" s="8" t="s">
        <v>58</v>
      </c>
      <c r="G2146" s="8">
        <v>2</v>
      </c>
      <c r="H2146" s="8">
        <v>-15.732833250167671</v>
      </c>
      <c r="I2146" s="8">
        <v>0.25038764395624458</v>
      </c>
      <c r="K2146" s="8" t="s">
        <v>798</v>
      </c>
      <c r="L2146" s="8">
        <v>0</v>
      </c>
    </row>
    <row r="2147" spans="1:12" x14ac:dyDescent="0.35">
      <c r="A2147" s="9" t="s">
        <v>729</v>
      </c>
      <c r="B2147" s="8">
        <v>2.9500000000000001E-6</v>
      </c>
      <c r="D2147" s="8" t="s">
        <v>719</v>
      </c>
      <c r="E2147" s="8" t="s">
        <v>699</v>
      </c>
      <c r="F2147" s="8" t="s">
        <v>58</v>
      </c>
      <c r="G2147" s="8">
        <v>2</v>
      </c>
      <c r="H2147" s="8">
        <v>-12.733705387612551</v>
      </c>
      <c r="I2147" s="8">
        <v>0.59239499245458105</v>
      </c>
      <c r="K2147" s="8" t="s">
        <v>797</v>
      </c>
      <c r="L2147" s="8">
        <v>0</v>
      </c>
    </row>
    <row r="2148" spans="1:12" x14ac:dyDescent="0.35">
      <c r="A2148" s="9" t="s">
        <v>730</v>
      </c>
      <c r="B2148" s="8">
        <v>2.12E-6</v>
      </c>
      <c r="D2148" s="8" t="s">
        <v>719</v>
      </c>
      <c r="E2148" s="8" t="s">
        <v>699</v>
      </c>
      <c r="F2148" s="8" t="s">
        <v>58</v>
      </c>
      <c r="G2148" s="8">
        <v>2</v>
      </c>
      <c r="H2148" s="8">
        <v>-13.06409446928035</v>
      </c>
      <c r="I2148" s="8">
        <v>0.59239499245458105</v>
      </c>
      <c r="K2148" s="8" t="s">
        <v>797</v>
      </c>
      <c r="L2148" s="8">
        <v>0</v>
      </c>
    </row>
    <row r="2149" spans="1:12" x14ac:dyDescent="0.35">
      <c r="A2149" s="9" t="s">
        <v>87</v>
      </c>
      <c r="B2149" s="8">
        <v>3.5000000000000002E-8</v>
      </c>
      <c r="D2149" s="8" t="s">
        <v>56</v>
      </c>
      <c r="E2149" s="8" t="s">
        <v>699</v>
      </c>
      <c r="F2149" s="8" t="s">
        <v>58</v>
      </c>
      <c r="G2149" s="8">
        <v>2</v>
      </c>
      <c r="H2149" s="8">
        <v>-17.167917775456999</v>
      </c>
      <c r="I2149" s="8">
        <v>0.25038764395624458</v>
      </c>
      <c r="K2149" s="8" t="s">
        <v>798</v>
      </c>
      <c r="L2149" s="8">
        <v>0</v>
      </c>
    </row>
    <row r="2150" spans="1:12" x14ac:dyDescent="0.35">
      <c r="A2150" s="9" t="s">
        <v>731</v>
      </c>
      <c r="B2150" s="8">
        <v>1.6000000000000001E-8</v>
      </c>
      <c r="D2150" s="8" t="s">
        <v>56</v>
      </c>
      <c r="E2150" s="8" t="s">
        <v>699</v>
      </c>
      <c r="F2150" s="8" t="s">
        <v>58</v>
      </c>
      <c r="G2150" s="8">
        <v>2</v>
      </c>
      <c r="H2150" s="8">
        <v>-17.950677114706629</v>
      </c>
      <c r="I2150" s="8">
        <v>0.25038764395624458</v>
      </c>
      <c r="K2150" s="8" t="s">
        <v>798</v>
      </c>
      <c r="L2150" s="8">
        <v>0</v>
      </c>
    </row>
    <row r="2151" spans="1:12" x14ac:dyDescent="0.35">
      <c r="A2151" s="9" t="s">
        <v>732</v>
      </c>
      <c r="B2151" s="8">
        <v>4.1600000000000002E-7</v>
      </c>
      <c r="D2151" s="8" t="s">
        <v>719</v>
      </c>
      <c r="E2151" s="8" t="s">
        <v>699</v>
      </c>
      <c r="F2151" s="8" t="s">
        <v>58</v>
      </c>
      <c r="G2151" s="8">
        <v>2</v>
      </c>
      <c r="H2151" s="8">
        <v>-14.692580576685151</v>
      </c>
      <c r="I2151" s="8">
        <v>0.59239499245458105</v>
      </c>
      <c r="K2151" s="8" t="s">
        <v>797</v>
      </c>
      <c r="L2151" s="8">
        <v>0</v>
      </c>
    </row>
    <row r="2152" spans="1:12" x14ac:dyDescent="0.35">
      <c r="A2152" s="9" t="s">
        <v>733</v>
      </c>
      <c r="B2152" s="8">
        <v>2.1199999999999999E-7</v>
      </c>
      <c r="D2152" s="8" t="s">
        <v>719</v>
      </c>
      <c r="E2152" s="8" t="s">
        <v>699</v>
      </c>
      <c r="F2152" s="8" t="s">
        <v>58</v>
      </c>
      <c r="G2152" s="8">
        <v>2</v>
      </c>
      <c r="H2152" s="8">
        <v>-15.366679562274401</v>
      </c>
      <c r="I2152" s="8">
        <v>0.59239499245458105</v>
      </c>
      <c r="K2152" s="8" t="s">
        <v>797</v>
      </c>
      <c r="L2152" s="8">
        <v>0</v>
      </c>
    </row>
    <row r="2153" spans="1:12" x14ac:dyDescent="0.35">
      <c r="A2153" s="9" t="s">
        <v>806</v>
      </c>
      <c r="B2153" s="8">
        <v>2.7300000000000002E-4</v>
      </c>
      <c r="D2153" s="8" t="s">
        <v>719</v>
      </c>
      <c r="E2153" s="8" t="s">
        <v>699</v>
      </c>
      <c r="F2153" s="8" t="s">
        <v>58</v>
      </c>
      <c r="G2153" s="8">
        <v>2</v>
      </c>
      <c r="H2153" s="8">
        <v>-8.2060387627793148</v>
      </c>
      <c r="I2153" s="8">
        <v>0.59239499245458105</v>
      </c>
      <c r="K2153" s="8" t="s">
        <v>797</v>
      </c>
      <c r="L2153" s="8">
        <v>0</v>
      </c>
    </row>
    <row r="2154" spans="1:12" x14ac:dyDescent="0.35">
      <c r="A2154" s="9" t="s">
        <v>807</v>
      </c>
      <c r="B2154" s="8">
        <v>4.8500000000000003E-4</v>
      </c>
      <c r="D2154" s="8" t="s">
        <v>719</v>
      </c>
      <c r="E2154" s="8" t="s">
        <v>699</v>
      </c>
      <c r="F2154" s="8" t="s">
        <v>58</v>
      </c>
      <c r="G2154" s="8">
        <v>2</v>
      </c>
      <c r="H2154" s="8">
        <v>-7.6313616670267912</v>
      </c>
      <c r="I2154" s="8">
        <v>0.59239499245458105</v>
      </c>
      <c r="K2154" s="8" t="s">
        <v>797</v>
      </c>
      <c r="L2154" s="8">
        <v>0</v>
      </c>
    </row>
    <row r="2155" spans="1:12" x14ac:dyDescent="0.35">
      <c r="A2155" s="9" t="s">
        <v>734</v>
      </c>
      <c r="B2155" s="8">
        <v>5.45E-9</v>
      </c>
      <c r="D2155" s="8" t="s">
        <v>56</v>
      </c>
      <c r="E2155" s="8" t="s">
        <v>699</v>
      </c>
      <c r="F2155" s="8" t="s">
        <v>58</v>
      </c>
      <c r="G2155" s="8">
        <v>2</v>
      </c>
      <c r="H2155" s="8">
        <v>-19.027650228271259</v>
      </c>
      <c r="I2155" s="8">
        <v>0.83479591762692373</v>
      </c>
      <c r="K2155" s="8" t="s">
        <v>797</v>
      </c>
      <c r="L2155" s="8">
        <v>0</v>
      </c>
    </row>
    <row r="2156" spans="1:12" x14ac:dyDescent="0.35">
      <c r="A2156" s="9" t="s">
        <v>735</v>
      </c>
      <c r="B2156" s="8">
        <v>7.1400000000000002E-10</v>
      </c>
      <c r="D2156" s="8" t="s">
        <v>56</v>
      </c>
      <c r="E2156" s="8" t="s">
        <v>699</v>
      </c>
      <c r="F2156" s="8" t="s">
        <v>58</v>
      </c>
      <c r="G2156" s="8">
        <v>2</v>
      </c>
      <c r="H2156" s="8">
        <v>-21.060138153588959</v>
      </c>
      <c r="I2156" s="8">
        <v>0.83479591762692373</v>
      </c>
      <c r="K2156" s="8" t="s">
        <v>797</v>
      </c>
      <c r="L2156" s="8">
        <v>0</v>
      </c>
    </row>
    <row r="2157" spans="1:12" x14ac:dyDescent="0.35">
      <c r="A2157" s="9" t="s">
        <v>89</v>
      </c>
      <c r="B2157" s="8">
        <v>5.4399999999999996E-6</v>
      </c>
      <c r="D2157" s="8" t="s">
        <v>56</v>
      </c>
      <c r="E2157" s="8" t="s">
        <v>699</v>
      </c>
      <c r="F2157" s="8" t="s">
        <v>58</v>
      </c>
      <c r="G2157" s="8">
        <v>2</v>
      </c>
      <c r="H2157" s="8">
        <v>-12.12173149709642</v>
      </c>
      <c r="I2157" s="8">
        <v>5.218000766212133E-2</v>
      </c>
      <c r="K2157" s="8" t="s">
        <v>827</v>
      </c>
      <c r="L2157" s="8">
        <v>0</v>
      </c>
    </row>
    <row r="2158" spans="1:12" x14ac:dyDescent="0.35">
      <c r="A2158" s="9" t="s">
        <v>736</v>
      </c>
      <c r="B2158" s="8">
        <v>1.14E-7</v>
      </c>
      <c r="D2158" s="8" t="s">
        <v>719</v>
      </c>
      <c r="E2158" s="8" t="s">
        <v>699</v>
      </c>
      <c r="F2158" s="8" t="s">
        <v>58</v>
      </c>
      <c r="G2158" s="8">
        <v>2</v>
      </c>
      <c r="H2158" s="8">
        <v>-15.987067388551919</v>
      </c>
      <c r="I2158" s="8">
        <v>0.59239499245458105</v>
      </c>
      <c r="K2158" s="8" t="s">
        <v>797</v>
      </c>
      <c r="L2158" s="8">
        <v>0</v>
      </c>
    </row>
    <row r="2159" spans="1:12" x14ac:dyDescent="0.35">
      <c r="A2159" s="9" t="s">
        <v>737</v>
      </c>
      <c r="B2159" s="8">
        <v>1.79E-7</v>
      </c>
      <c r="D2159" s="8" t="s">
        <v>719</v>
      </c>
      <c r="E2159" s="8" t="s">
        <v>699</v>
      </c>
      <c r="F2159" s="8" t="s">
        <v>58</v>
      </c>
      <c r="G2159" s="8">
        <v>2</v>
      </c>
      <c r="H2159" s="8">
        <v>-15.535880031105661</v>
      </c>
      <c r="I2159" s="8">
        <v>0.59239499245458105</v>
      </c>
      <c r="K2159" s="8" t="s">
        <v>797</v>
      </c>
      <c r="L2159" s="8">
        <v>0</v>
      </c>
    </row>
    <row r="2160" spans="1:12" x14ac:dyDescent="0.35">
      <c r="A2160" s="9" t="s">
        <v>90</v>
      </c>
      <c r="B2160" s="8">
        <v>1.09E-7</v>
      </c>
      <c r="D2160" s="8" t="s">
        <v>56</v>
      </c>
      <c r="E2160" s="8" t="s">
        <v>699</v>
      </c>
      <c r="F2160" s="8" t="s">
        <v>58</v>
      </c>
      <c r="G2160" s="8">
        <v>2</v>
      </c>
      <c r="H2160" s="8">
        <v>-16.031917954717269</v>
      </c>
      <c r="I2160" s="8">
        <v>0.25038764395624458</v>
      </c>
      <c r="K2160" s="8" t="s">
        <v>798</v>
      </c>
      <c r="L2160" s="8">
        <v>0</v>
      </c>
    </row>
    <row r="2161" spans="1:13" x14ac:dyDescent="0.35">
      <c r="A2161" s="9" t="s">
        <v>738</v>
      </c>
      <c r="B2161" s="8">
        <v>3.4700000000000002E-7</v>
      </c>
      <c r="D2161" s="8" t="s">
        <v>719</v>
      </c>
      <c r="E2161" s="8" t="s">
        <v>699</v>
      </c>
      <c r="F2161" s="8" t="s">
        <v>58</v>
      </c>
      <c r="G2161" s="8">
        <v>2</v>
      </c>
      <c r="H2161" s="8">
        <v>-14.87394105699955</v>
      </c>
      <c r="I2161" s="8">
        <v>0.59239499245458105</v>
      </c>
      <c r="K2161" s="8" t="s">
        <v>797</v>
      </c>
      <c r="L2161" s="8">
        <v>0</v>
      </c>
    </row>
    <row r="2162" spans="1:13" x14ac:dyDescent="0.35">
      <c r="A2162" s="9" t="s">
        <v>739</v>
      </c>
      <c r="B2162" s="8">
        <v>6.5300000000000002E-10</v>
      </c>
      <c r="D2162" s="8" t="s">
        <v>56</v>
      </c>
      <c r="E2162" s="8" t="s">
        <v>699</v>
      </c>
      <c r="F2162" s="8" t="s">
        <v>58</v>
      </c>
      <c r="G2162" s="8">
        <v>2</v>
      </c>
      <c r="H2162" s="8">
        <v>-21.14944398665212</v>
      </c>
      <c r="I2162" s="8">
        <v>0.83479591762692373</v>
      </c>
      <c r="K2162" s="8" t="s">
        <v>797</v>
      </c>
      <c r="L2162" s="8">
        <v>0</v>
      </c>
    </row>
    <row r="2163" spans="1:13" ht="29" x14ac:dyDescent="0.35">
      <c r="A2163" s="9" t="s">
        <v>187</v>
      </c>
      <c r="B2163" s="8">
        <v>3.5000000000000001E-3</v>
      </c>
      <c r="D2163" s="8" t="s">
        <v>109</v>
      </c>
      <c r="E2163" s="8" t="s">
        <v>188</v>
      </c>
      <c r="F2163" s="8" t="s">
        <v>58</v>
      </c>
      <c r="G2163" s="8">
        <v>2</v>
      </c>
      <c r="H2163" s="8">
        <v>-5.6549923104867688</v>
      </c>
      <c r="I2163" s="8">
        <v>0.16823611831060639</v>
      </c>
      <c r="K2163" s="8" t="s">
        <v>808</v>
      </c>
      <c r="L2163" s="8">
        <v>0</v>
      </c>
    </row>
    <row r="2164" spans="1:13" x14ac:dyDescent="0.35">
      <c r="A2164" s="9" t="s">
        <v>740</v>
      </c>
      <c r="B2164" s="8">
        <v>9.2200000000000002E-7</v>
      </c>
      <c r="D2164" s="8" t="s">
        <v>56</v>
      </c>
      <c r="E2164" s="8" t="s">
        <v>699</v>
      </c>
      <c r="F2164" s="8" t="s">
        <v>58</v>
      </c>
      <c r="G2164" s="8">
        <v>2</v>
      </c>
      <c r="H2164" s="8">
        <v>-13.896720613389819</v>
      </c>
      <c r="I2164" s="8">
        <v>0.25038764395624458</v>
      </c>
      <c r="K2164" s="8" t="s">
        <v>798</v>
      </c>
      <c r="L2164" s="8">
        <v>0</v>
      </c>
    </row>
    <row r="2165" spans="1:13" x14ac:dyDescent="0.35">
      <c r="A2165" s="9" t="s">
        <v>741</v>
      </c>
      <c r="B2165" s="8">
        <v>4.1100000000000001E-9</v>
      </c>
      <c r="D2165" s="8" t="s">
        <v>56</v>
      </c>
      <c r="E2165" s="8" t="s">
        <v>699</v>
      </c>
      <c r="F2165" s="8" t="s">
        <v>58</v>
      </c>
      <c r="G2165" s="8">
        <v>2</v>
      </c>
      <c r="H2165" s="8">
        <v>-19.309842808438269</v>
      </c>
      <c r="I2165" s="8">
        <v>0.83479591762692373</v>
      </c>
      <c r="K2165" s="8" t="s">
        <v>797</v>
      </c>
      <c r="L2165" s="8">
        <v>0</v>
      </c>
    </row>
    <row r="2166" spans="1:13" ht="43.5" x14ac:dyDescent="0.35">
      <c r="A2166" s="9" t="s">
        <v>592</v>
      </c>
      <c r="B2166" s="8">
        <v>1</v>
      </c>
      <c r="C2166" s="8" t="s">
        <v>36</v>
      </c>
      <c r="D2166" s="8" t="s">
        <v>44</v>
      </c>
      <c r="E2166" s="8" t="s">
        <v>258</v>
      </c>
      <c r="F2166" s="8" t="s">
        <v>92</v>
      </c>
      <c r="J2166" s="8">
        <v>100</v>
      </c>
      <c r="K2166" s="8" t="s">
        <v>93</v>
      </c>
      <c r="M2166" s="8" t="s">
        <v>593</v>
      </c>
    </row>
    <row r="2167" spans="1:13" ht="43.5" x14ac:dyDescent="0.35">
      <c r="A2167" s="9" t="s">
        <v>255</v>
      </c>
      <c r="B2167" s="8">
        <v>8.7599999999999997E-2</v>
      </c>
      <c r="C2167" s="8" t="s">
        <v>36</v>
      </c>
      <c r="D2167" s="8" t="s">
        <v>56</v>
      </c>
      <c r="E2167" s="8" t="s">
        <v>95</v>
      </c>
      <c r="F2167" s="8" t="s">
        <v>96</v>
      </c>
      <c r="G2167" s="8">
        <v>0</v>
      </c>
      <c r="H2167" s="8">
        <v>8.7599999999999997E-2</v>
      </c>
      <c r="K2167" s="8" t="s">
        <v>825</v>
      </c>
      <c r="M2167" s="8" t="s">
        <v>257</v>
      </c>
    </row>
    <row r="2168" spans="1:13" ht="29" x14ac:dyDescent="0.35">
      <c r="A2168" s="9" t="s">
        <v>122</v>
      </c>
      <c r="B2168" s="8">
        <v>1.17E-4</v>
      </c>
      <c r="C2168" s="8" t="s">
        <v>99</v>
      </c>
      <c r="D2168" s="8" t="s">
        <v>56</v>
      </c>
      <c r="E2168" s="8" t="s">
        <v>95</v>
      </c>
      <c r="F2168" s="8" t="s">
        <v>96</v>
      </c>
      <c r="G2168" s="8">
        <v>2</v>
      </c>
      <c r="H2168" s="8">
        <v>-9.0533366231665173</v>
      </c>
      <c r="I2168" s="8">
        <v>0.20935516742909249</v>
      </c>
      <c r="K2168" s="8" t="s">
        <v>826</v>
      </c>
      <c r="L2168" s="8">
        <v>0</v>
      </c>
      <c r="M2168" s="8" t="s">
        <v>124</v>
      </c>
    </row>
    <row r="2169" spans="1:13" ht="29" x14ac:dyDescent="0.35">
      <c r="A2169" s="9" t="s">
        <v>746</v>
      </c>
      <c r="B2169" s="8">
        <v>6.1799999999999995E-4</v>
      </c>
      <c r="C2169" s="8" t="s">
        <v>36</v>
      </c>
      <c r="D2169" s="8" t="s">
        <v>56</v>
      </c>
      <c r="E2169" s="8" t="s">
        <v>95</v>
      </c>
      <c r="F2169" s="8" t="s">
        <v>96</v>
      </c>
      <c r="G2169" s="8">
        <v>2</v>
      </c>
      <c r="H2169" s="8">
        <v>-7.3890221005065833</v>
      </c>
      <c r="I2169" s="8">
        <v>5.218000766212133E-2</v>
      </c>
      <c r="K2169" s="8" t="s">
        <v>827</v>
      </c>
      <c r="L2169" s="8">
        <v>0</v>
      </c>
      <c r="M2169" s="8" t="s">
        <v>748</v>
      </c>
    </row>
    <row r="2170" spans="1:13" x14ac:dyDescent="0.35">
      <c r="A2170" s="9" t="s">
        <v>809</v>
      </c>
      <c r="B2170" s="8">
        <v>1.0000000000000001E-5</v>
      </c>
      <c r="C2170" s="8" t="s">
        <v>36</v>
      </c>
      <c r="D2170" s="8" t="s">
        <v>56</v>
      </c>
      <c r="E2170" s="8" t="s">
        <v>95</v>
      </c>
      <c r="F2170" s="8" t="s">
        <v>96</v>
      </c>
      <c r="G2170" s="8">
        <v>2</v>
      </c>
      <c r="H2170" s="8">
        <v>-11.51292546497023</v>
      </c>
      <c r="I2170" s="8">
        <v>0.25038764395624458</v>
      </c>
      <c r="K2170" s="8" t="s">
        <v>810</v>
      </c>
      <c r="L2170" s="8">
        <v>0</v>
      </c>
      <c r="M2170" s="8" t="s">
        <v>811</v>
      </c>
    </row>
    <row r="2171" spans="1:13" x14ac:dyDescent="0.35">
      <c r="A2171" s="9" t="s">
        <v>793</v>
      </c>
      <c r="B2171" s="8">
        <v>3.7900000000000003E-2</v>
      </c>
      <c r="C2171" s="8" t="s">
        <v>1174</v>
      </c>
      <c r="D2171" s="8" t="s">
        <v>56</v>
      </c>
      <c r="E2171" s="8" t="s">
        <v>95</v>
      </c>
      <c r="F2171" s="8" t="s">
        <v>96</v>
      </c>
      <c r="G2171" s="8">
        <v>2</v>
      </c>
      <c r="H2171" s="8">
        <v>-3.272804166893756</v>
      </c>
      <c r="I2171" s="8">
        <v>6.9880971187579383E-2</v>
      </c>
      <c r="K2171" s="8" t="s">
        <v>794</v>
      </c>
      <c r="L2171" s="8">
        <v>0</v>
      </c>
      <c r="M2171" s="8" t="s">
        <v>795</v>
      </c>
    </row>
    <row r="2172" spans="1:13" x14ac:dyDescent="0.35">
      <c r="A2172" s="9" t="s">
        <v>812</v>
      </c>
      <c r="B2172" s="8">
        <v>5.7899999999999996E-13</v>
      </c>
      <c r="C2172" s="8" t="s">
        <v>99</v>
      </c>
      <c r="D2172" s="8" t="s">
        <v>43</v>
      </c>
      <c r="E2172" s="8" t="s">
        <v>95</v>
      </c>
      <c r="F2172" s="8" t="s">
        <v>96</v>
      </c>
      <c r="G2172" s="8">
        <v>2</v>
      </c>
      <c r="H2172" s="8">
        <v>-28.177473917337689</v>
      </c>
      <c r="I2172" s="8">
        <v>0.55262841569338916</v>
      </c>
      <c r="K2172" s="8" t="s">
        <v>791</v>
      </c>
      <c r="L2172" s="8">
        <v>0</v>
      </c>
      <c r="M2172" s="8" t="s">
        <v>813</v>
      </c>
    </row>
    <row r="2173" spans="1:13" x14ac:dyDescent="0.35">
      <c r="A2173" s="9" t="s">
        <v>814</v>
      </c>
      <c r="B2173" s="8">
        <v>4.8200000000000001E-4</v>
      </c>
      <c r="C2173" s="8" t="s">
        <v>108</v>
      </c>
      <c r="D2173" s="8" t="s">
        <v>393</v>
      </c>
      <c r="E2173" s="8" t="s">
        <v>95</v>
      </c>
      <c r="F2173" s="8" t="s">
        <v>96</v>
      </c>
      <c r="G2173" s="8">
        <v>2</v>
      </c>
      <c r="H2173" s="8">
        <v>-7.6375664439136726</v>
      </c>
      <c r="I2173" s="8">
        <v>0.37096867236468872</v>
      </c>
      <c r="K2173" s="8" t="s">
        <v>815</v>
      </c>
      <c r="L2173" s="8">
        <v>0</v>
      </c>
      <c r="M2173" s="8" t="s">
        <v>816</v>
      </c>
    </row>
    <row r="2174" spans="1:13" ht="29" x14ac:dyDescent="0.35">
      <c r="A2174" s="9" t="s">
        <v>1175</v>
      </c>
      <c r="B2174" s="8">
        <v>6.0000000000000001E-3</v>
      </c>
      <c r="C2174" s="8" t="s">
        <v>36</v>
      </c>
      <c r="D2174" s="8" t="s">
        <v>56</v>
      </c>
      <c r="E2174" s="8" t="s">
        <v>95</v>
      </c>
      <c r="F2174" s="8" t="s">
        <v>96</v>
      </c>
      <c r="G2174" s="8">
        <v>2</v>
      </c>
      <c r="H2174" s="8">
        <v>-5.1159958097540823</v>
      </c>
      <c r="I2174" s="8">
        <v>0.16823611831060639</v>
      </c>
      <c r="K2174" s="8" t="s">
        <v>817</v>
      </c>
      <c r="L2174" s="8">
        <v>0</v>
      </c>
      <c r="M2174" s="8" t="s">
        <v>818</v>
      </c>
    </row>
    <row r="2175" spans="1:13" x14ac:dyDescent="0.35">
      <c r="A2175" s="9" t="s">
        <v>1176</v>
      </c>
      <c r="B2175" s="8">
        <v>0.15</v>
      </c>
      <c r="C2175" s="8" t="s">
        <v>1118</v>
      </c>
      <c r="D2175" s="8" t="s">
        <v>56</v>
      </c>
      <c r="E2175" s="8" t="s">
        <v>95</v>
      </c>
      <c r="F2175" s="8" t="s">
        <v>96</v>
      </c>
      <c r="G2175" s="8">
        <v>2</v>
      </c>
      <c r="H2175" s="8">
        <v>-1.8971199848858811</v>
      </c>
      <c r="I2175" s="8">
        <v>0.16823611831060639</v>
      </c>
      <c r="K2175" s="8" t="s">
        <v>817</v>
      </c>
      <c r="L2175" s="8">
        <v>0</v>
      </c>
      <c r="M2175" s="8" t="s">
        <v>106</v>
      </c>
    </row>
    <row r="2176" spans="1:13" x14ac:dyDescent="0.35">
      <c r="A2176" s="9" t="s">
        <v>819</v>
      </c>
      <c r="B2176" s="8">
        <v>1.7E-5</v>
      </c>
      <c r="C2176" s="8" t="s">
        <v>36</v>
      </c>
      <c r="D2176" s="8" t="s">
        <v>56</v>
      </c>
      <c r="E2176" s="8" t="s">
        <v>95</v>
      </c>
      <c r="F2176" s="8" t="s">
        <v>96</v>
      </c>
      <c r="G2176" s="8">
        <v>2</v>
      </c>
      <c r="H2176" s="8">
        <v>-10.98229721390806</v>
      </c>
      <c r="I2176" s="8">
        <v>9.1160778396977241E-2</v>
      </c>
      <c r="K2176" s="8" t="s">
        <v>820</v>
      </c>
      <c r="L2176" s="8">
        <v>0</v>
      </c>
      <c r="M2176" s="8" t="s">
        <v>821</v>
      </c>
    </row>
    <row r="2177" spans="1:13" ht="29" x14ac:dyDescent="0.35">
      <c r="A2177" s="9" t="s">
        <v>763</v>
      </c>
      <c r="B2177" s="8">
        <v>2.63E-4</v>
      </c>
      <c r="C2177" s="8" t="s">
        <v>151</v>
      </c>
      <c r="D2177" s="8" t="s">
        <v>56</v>
      </c>
      <c r="E2177" s="8" t="s">
        <v>113</v>
      </c>
      <c r="F2177" s="8" t="s">
        <v>96</v>
      </c>
      <c r="G2177" s="8">
        <v>2</v>
      </c>
      <c r="H2177" s="8">
        <v>-8.2433565257865098</v>
      </c>
      <c r="I2177" s="8">
        <v>0.2287124235194378</v>
      </c>
      <c r="K2177" s="8" t="s">
        <v>822</v>
      </c>
      <c r="L2177" s="8">
        <v>0</v>
      </c>
      <c r="M2177" s="8" t="s">
        <v>764</v>
      </c>
    </row>
    <row r="2178" spans="1:13" ht="29" x14ac:dyDescent="0.35">
      <c r="A2178" s="9" t="s">
        <v>111</v>
      </c>
      <c r="B2178" s="8">
        <v>5.0000000000000004E-6</v>
      </c>
      <c r="C2178" s="8" t="s">
        <v>112</v>
      </c>
      <c r="D2178" s="8" t="s">
        <v>56</v>
      </c>
      <c r="E2178" s="8" t="s">
        <v>113</v>
      </c>
      <c r="F2178" s="8" t="s">
        <v>96</v>
      </c>
      <c r="G2178" s="8">
        <v>2</v>
      </c>
      <c r="H2178" s="8">
        <v>-12.20607264553017</v>
      </c>
      <c r="I2178" s="8">
        <v>0.20273255405408211</v>
      </c>
      <c r="K2178" s="8" t="s">
        <v>823</v>
      </c>
      <c r="L2178" s="8">
        <v>0</v>
      </c>
      <c r="M2178" s="8" t="s">
        <v>114</v>
      </c>
    </row>
    <row r="2180" spans="1:13" ht="15.5" x14ac:dyDescent="0.35">
      <c r="A2180" s="6" t="s">
        <v>29</v>
      </c>
      <c r="B2180" s="7" t="s">
        <v>595</v>
      </c>
    </row>
    <row r="2181" spans="1:13" x14ac:dyDescent="0.35">
      <c r="A2181" s="9" t="s">
        <v>31</v>
      </c>
      <c r="B2181" s="8" t="s">
        <v>828</v>
      </c>
    </row>
    <row r="2182" spans="1:13" x14ac:dyDescent="0.35">
      <c r="A2182" s="9" t="s">
        <v>33</v>
      </c>
      <c r="B2182" s="8" t="s">
        <v>34</v>
      </c>
    </row>
    <row r="2183" spans="1:13" x14ac:dyDescent="0.35">
      <c r="A2183" s="9" t="s">
        <v>35</v>
      </c>
      <c r="B2183" s="8" t="s">
        <v>36</v>
      </c>
    </row>
    <row r="2184" spans="1:13" x14ac:dyDescent="0.35">
      <c r="A2184" s="9" t="s">
        <v>37</v>
      </c>
      <c r="B2184" s="8">
        <v>1</v>
      </c>
    </row>
    <row r="2185" spans="1:13" x14ac:dyDescent="0.35">
      <c r="A2185" s="9" t="s">
        <v>38</v>
      </c>
      <c r="B2185" s="8" t="s">
        <v>595</v>
      </c>
    </row>
    <row r="2186" spans="1:13" x14ac:dyDescent="0.35">
      <c r="A2186" s="9" t="s">
        <v>39</v>
      </c>
      <c r="B2186" s="8" t="s">
        <v>596</v>
      </c>
    </row>
    <row r="2187" spans="1:13" x14ac:dyDescent="0.35">
      <c r="A2187" s="9" t="s">
        <v>41</v>
      </c>
      <c r="B2187" s="8" t="s">
        <v>42</v>
      </c>
    </row>
    <row r="2188" spans="1:13" x14ac:dyDescent="0.35">
      <c r="A2188" s="9" t="s">
        <v>43</v>
      </c>
      <c r="B2188" s="8" t="s">
        <v>44</v>
      </c>
    </row>
    <row r="2189" spans="1:13" ht="15.5" x14ac:dyDescent="0.35">
      <c r="A2189" s="6" t="s">
        <v>45</v>
      </c>
    </row>
    <row r="2190" spans="1:13" x14ac:dyDescent="0.35">
      <c r="A2190" s="9" t="s">
        <v>46</v>
      </c>
      <c r="B2190" s="8" t="s">
        <v>47</v>
      </c>
      <c r="C2190" s="8" t="s">
        <v>35</v>
      </c>
      <c r="D2190" s="8" t="s">
        <v>43</v>
      </c>
      <c r="E2190" s="8" t="s">
        <v>48</v>
      </c>
      <c r="F2190" s="8" t="s">
        <v>41</v>
      </c>
      <c r="G2190" s="8" t="s">
        <v>49</v>
      </c>
      <c r="H2190" s="8" t="s">
        <v>50</v>
      </c>
      <c r="I2190" s="8" t="s">
        <v>51</v>
      </c>
      <c r="J2190" s="8" t="s">
        <v>52</v>
      </c>
      <c r="K2190" s="8" t="s">
        <v>53</v>
      </c>
      <c r="L2190" s="8" t="s">
        <v>54</v>
      </c>
      <c r="M2190" s="8" t="s">
        <v>39</v>
      </c>
    </row>
    <row r="2191" spans="1:13" x14ac:dyDescent="0.35">
      <c r="A2191" s="9" t="s">
        <v>698</v>
      </c>
      <c r="B2191" s="8">
        <v>8.6499999999999999E-11</v>
      </c>
      <c r="D2191" s="8" t="s">
        <v>56</v>
      </c>
      <c r="E2191" s="8" t="s">
        <v>699</v>
      </c>
      <c r="F2191" s="8" t="s">
        <v>58</v>
      </c>
      <c r="G2191" s="8">
        <v>2</v>
      </c>
      <c r="H2191" s="8">
        <v>-23.170876701990711</v>
      </c>
      <c r="I2191" s="8">
        <v>0.83479591762692373</v>
      </c>
      <c r="K2191" s="8" t="s">
        <v>797</v>
      </c>
      <c r="L2191" s="8">
        <v>0</v>
      </c>
    </row>
    <row r="2192" spans="1:13" x14ac:dyDescent="0.35">
      <c r="A2192" s="9" t="s">
        <v>700</v>
      </c>
      <c r="B2192" s="8">
        <v>1.2900000000000001E-9</v>
      </c>
      <c r="D2192" s="8" t="s">
        <v>56</v>
      </c>
      <c r="E2192" s="8" t="s">
        <v>699</v>
      </c>
      <c r="F2192" s="8" t="s">
        <v>58</v>
      </c>
      <c r="G2192" s="8">
        <v>2</v>
      </c>
      <c r="H2192" s="8">
        <v>-20.468623618572831</v>
      </c>
      <c r="I2192" s="8">
        <v>0.83479591762692373</v>
      </c>
      <c r="K2192" s="8" t="s">
        <v>797</v>
      </c>
      <c r="L2192" s="8">
        <v>0</v>
      </c>
    </row>
    <row r="2193" spans="1:12" x14ac:dyDescent="0.35">
      <c r="A2193" s="9" t="s">
        <v>701</v>
      </c>
      <c r="B2193" s="8">
        <v>5.7100000000000003E-9</v>
      </c>
      <c r="D2193" s="8" t="s">
        <v>56</v>
      </c>
      <c r="E2193" s="8" t="s">
        <v>699</v>
      </c>
      <c r="F2193" s="8" t="s">
        <v>58</v>
      </c>
      <c r="G2193" s="8">
        <v>2</v>
      </c>
      <c r="H2193" s="8">
        <v>-18.981046813278489</v>
      </c>
      <c r="I2193" s="8">
        <v>0.83479591762692373</v>
      </c>
      <c r="K2193" s="8" t="s">
        <v>797</v>
      </c>
      <c r="L2193" s="8">
        <v>0</v>
      </c>
    </row>
    <row r="2194" spans="1:12" x14ac:dyDescent="0.35">
      <c r="A2194" s="9" t="s">
        <v>63</v>
      </c>
      <c r="B2194" s="8">
        <v>2.17E-7</v>
      </c>
      <c r="D2194" s="8" t="s">
        <v>56</v>
      </c>
      <c r="E2194" s="8" t="s">
        <v>699</v>
      </c>
      <c r="F2194" s="8" t="s">
        <v>58</v>
      </c>
      <c r="G2194" s="8">
        <v>2</v>
      </c>
      <c r="H2194" s="8">
        <v>-15.34336848340595</v>
      </c>
      <c r="I2194" s="8">
        <v>0.25038764395624458</v>
      </c>
      <c r="K2194" s="8" t="s">
        <v>798</v>
      </c>
      <c r="L2194" s="8">
        <v>0</v>
      </c>
    </row>
    <row r="2195" spans="1:12" x14ac:dyDescent="0.35">
      <c r="A2195" s="9" t="s">
        <v>64</v>
      </c>
      <c r="B2195" s="8">
        <v>2.0000000000000001E-13</v>
      </c>
      <c r="D2195" s="8" t="s">
        <v>56</v>
      </c>
      <c r="E2195" s="8" t="s">
        <v>699</v>
      </c>
      <c r="F2195" s="8" t="s">
        <v>58</v>
      </c>
      <c r="G2195" s="8">
        <v>2</v>
      </c>
      <c r="H2195" s="8">
        <v>-29.24045902836265</v>
      </c>
      <c r="I2195" s="8">
        <v>0.25038764395624458</v>
      </c>
      <c r="K2195" s="8" t="s">
        <v>798</v>
      </c>
      <c r="L2195" s="8">
        <v>0</v>
      </c>
    </row>
    <row r="2196" spans="1:12" x14ac:dyDescent="0.35">
      <c r="A2196" s="9" t="s">
        <v>702</v>
      </c>
      <c r="B2196" s="8">
        <v>1.23E-7</v>
      </c>
      <c r="D2196" s="8" t="s">
        <v>56</v>
      </c>
      <c r="E2196" s="8" t="s">
        <v>699</v>
      </c>
      <c r="F2196" s="8" t="s">
        <v>58</v>
      </c>
      <c r="G2196" s="8">
        <v>2</v>
      </c>
      <c r="H2196" s="8">
        <v>-15.911081481573991</v>
      </c>
      <c r="I2196" s="8">
        <v>0.83479591762692373</v>
      </c>
      <c r="K2196" s="8" t="s">
        <v>797</v>
      </c>
      <c r="L2196" s="8">
        <v>0</v>
      </c>
    </row>
    <row r="2197" spans="1:12" x14ac:dyDescent="0.35">
      <c r="A2197" s="9" t="s">
        <v>703</v>
      </c>
      <c r="B2197" s="8">
        <v>6.36E-8</v>
      </c>
      <c r="D2197" s="8" t="s">
        <v>56</v>
      </c>
      <c r="E2197" s="8" t="s">
        <v>699</v>
      </c>
      <c r="F2197" s="8" t="s">
        <v>58</v>
      </c>
      <c r="G2197" s="8">
        <v>2</v>
      </c>
      <c r="H2197" s="8">
        <v>-16.570652366600331</v>
      </c>
      <c r="I2197" s="8">
        <v>0.4120877214831748</v>
      </c>
      <c r="K2197" s="8" t="s">
        <v>797</v>
      </c>
      <c r="L2197" s="8">
        <v>0</v>
      </c>
    </row>
    <row r="2198" spans="1:12" x14ac:dyDescent="0.35">
      <c r="A2198" s="9" t="s">
        <v>65</v>
      </c>
      <c r="B2198" s="8">
        <v>1.9000000000000001E-8</v>
      </c>
      <c r="D2198" s="8" t="s">
        <v>56</v>
      </c>
      <c r="E2198" s="8" t="s">
        <v>699</v>
      </c>
      <c r="F2198" s="8" t="s">
        <v>58</v>
      </c>
      <c r="G2198" s="8">
        <v>2</v>
      </c>
      <c r="H2198" s="8">
        <v>-17.778826857779968</v>
      </c>
      <c r="I2198" s="8">
        <v>0.25038764395624458</v>
      </c>
      <c r="K2198" s="8" t="s">
        <v>798</v>
      </c>
      <c r="L2198" s="8">
        <v>0</v>
      </c>
    </row>
    <row r="2199" spans="1:12" x14ac:dyDescent="0.35">
      <c r="A2199" s="9" t="s">
        <v>704</v>
      </c>
      <c r="B2199" s="8">
        <v>5.76E-11</v>
      </c>
      <c r="D2199" s="8" t="s">
        <v>56</v>
      </c>
      <c r="E2199" s="8" t="s">
        <v>699</v>
      </c>
      <c r="F2199" s="8" t="s">
        <v>58</v>
      </c>
      <c r="G2199" s="8">
        <v>2</v>
      </c>
      <c r="H2199" s="8">
        <v>-23.5774985482267</v>
      </c>
      <c r="I2199" s="8">
        <v>0.83479591762692373</v>
      </c>
      <c r="K2199" s="8" t="s">
        <v>797</v>
      </c>
      <c r="L2199" s="8">
        <v>0</v>
      </c>
    </row>
    <row r="2200" spans="1:12" x14ac:dyDescent="0.35">
      <c r="A2200" s="9" t="s">
        <v>705</v>
      </c>
      <c r="B2200" s="8">
        <v>4.6100000000000004E-3</v>
      </c>
      <c r="D2200" s="8" t="s">
        <v>56</v>
      </c>
      <c r="E2200" s="8" t="s">
        <v>699</v>
      </c>
      <c r="F2200" s="8" t="s">
        <v>58</v>
      </c>
      <c r="G2200" s="8">
        <v>2</v>
      </c>
      <c r="H2200" s="8">
        <v>-5.37952742197358</v>
      </c>
      <c r="I2200" s="8">
        <v>5.218000766212133E-2</v>
      </c>
      <c r="K2200" s="8" t="s">
        <v>825</v>
      </c>
      <c r="L2200" s="8">
        <v>0</v>
      </c>
    </row>
    <row r="2201" spans="1:12" x14ac:dyDescent="0.35">
      <c r="A2201" s="9" t="s">
        <v>707</v>
      </c>
      <c r="B2201" s="8">
        <v>7.9999999999999996E-6</v>
      </c>
      <c r="D2201" s="8" t="s">
        <v>56</v>
      </c>
      <c r="E2201" s="8" t="s">
        <v>699</v>
      </c>
      <c r="F2201" s="8" t="s">
        <v>58</v>
      </c>
      <c r="G2201" s="8">
        <v>2</v>
      </c>
      <c r="H2201" s="8">
        <v>-11.736069016284439</v>
      </c>
      <c r="I2201" s="8">
        <v>0.81363891528121568</v>
      </c>
      <c r="K2201" s="8" t="s">
        <v>800</v>
      </c>
      <c r="L2201" s="8">
        <v>0</v>
      </c>
    </row>
    <row r="2202" spans="1:12" x14ac:dyDescent="0.35">
      <c r="A2202" s="9" t="s">
        <v>708</v>
      </c>
      <c r="B2202" s="8">
        <v>6.5600000000000001E-10</v>
      </c>
      <c r="D2202" s="8" t="s">
        <v>56</v>
      </c>
      <c r="E2202" s="8" t="s">
        <v>699</v>
      </c>
      <c r="F2202" s="8" t="s">
        <v>58</v>
      </c>
      <c r="G2202" s="8">
        <v>2</v>
      </c>
      <c r="H2202" s="8">
        <v>-21.14486032698446</v>
      </c>
      <c r="I2202" s="8">
        <v>0.83479591762692373</v>
      </c>
      <c r="K2202" s="8" t="s">
        <v>797</v>
      </c>
      <c r="L2202" s="8">
        <v>0</v>
      </c>
    </row>
    <row r="2203" spans="1:12" x14ac:dyDescent="0.35">
      <c r="A2203" s="9" t="s">
        <v>709</v>
      </c>
      <c r="B2203" s="8">
        <v>8.1099999999999997E-11</v>
      </c>
      <c r="D2203" s="8" t="s">
        <v>56</v>
      </c>
      <c r="E2203" s="8" t="s">
        <v>699</v>
      </c>
      <c r="F2203" s="8" t="s">
        <v>58</v>
      </c>
      <c r="G2203" s="8">
        <v>2</v>
      </c>
      <c r="H2203" s="8">
        <v>-23.235338154807181</v>
      </c>
      <c r="I2203" s="8">
        <v>0.69314718055994529</v>
      </c>
      <c r="K2203" s="8" t="s">
        <v>801</v>
      </c>
      <c r="L2203" s="8">
        <v>0</v>
      </c>
    </row>
    <row r="2204" spans="1:12" x14ac:dyDescent="0.35">
      <c r="A2204" s="9" t="s">
        <v>710</v>
      </c>
      <c r="B2204" s="8">
        <v>3.2600000000000001E-10</v>
      </c>
      <c r="D2204" s="8" t="s">
        <v>56</v>
      </c>
      <c r="E2204" s="8" t="s">
        <v>699</v>
      </c>
      <c r="F2204" s="8" t="s">
        <v>58</v>
      </c>
      <c r="G2204" s="8">
        <v>2</v>
      </c>
      <c r="H2204" s="8">
        <v>-21.84412373456184</v>
      </c>
      <c r="I2204" s="8">
        <v>0.83479591762692373</v>
      </c>
      <c r="K2204" s="8" t="s">
        <v>797</v>
      </c>
      <c r="L2204" s="8">
        <v>0</v>
      </c>
    </row>
    <row r="2205" spans="1:12" x14ac:dyDescent="0.35">
      <c r="A2205" s="9" t="s">
        <v>711</v>
      </c>
      <c r="B2205" s="8">
        <v>1.6500000000000001E-9</v>
      </c>
      <c r="D2205" s="8" t="s">
        <v>56</v>
      </c>
      <c r="E2205" s="8" t="s">
        <v>699</v>
      </c>
      <c r="F2205" s="8" t="s">
        <v>58</v>
      </c>
      <c r="G2205" s="8">
        <v>2</v>
      </c>
      <c r="H2205" s="8">
        <v>-20.222490549033921</v>
      </c>
      <c r="I2205" s="8">
        <v>0.83479591762692373</v>
      </c>
      <c r="K2205" s="8" t="s">
        <v>797</v>
      </c>
      <c r="L2205" s="8">
        <v>0</v>
      </c>
    </row>
    <row r="2206" spans="1:12" x14ac:dyDescent="0.35">
      <c r="A2206" s="9" t="s">
        <v>70</v>
      </c>
      <c r="B2206" s="8">
        <v>3.9700000000000001E-6</v>
      </c>
      <c r="D2206" s="8" t="s">
        <v>56</v>
      </c>
      <c r="E2206" s="8" t="s">
        <v>699</v>
      </c>
      <c r="F2206" s="8" t="s">
        <v>58</v>
      </c>
      <c r="G2206" s="8">
        <v>2</v>
      </c>
      <c r="H2206" s="8">
        <v>-12.436744463265169</v>
      </c>
      <c r="I2206" s="8">
        <v>0.23811708949818591</v>
      </c>
      <c r="K2206" s="8" t="s">
        <v>800</v>
      </c>
      <c r="L2206" s="8">
        <v>0</v>
      </c>
    </row>
    <row r="2207" spans="1:12" ht="29" x14ac:dyDescent="0.35">
      <c r="A2207" s="9" t="s">
        <v>72</v>
      </c>
      <c r="B2207" s="8">
        <v>7.0000000000000001E-15</v>
      </c>
      <c r="D2207" s="8" t="s">
        <v>56</v>
      </c>
      <c r="E2207" s="8" t="s">
        <v>699</v>
      </c>
      <c r="F2207" s="8" t="s">
        <v>58</v>
      </c>
      <c r="G2207" s="8">
        <v>2</v>
      </c>
      <c r="H2207" s="8">
        <v>-32.592866245855369</v>
      </c>
      <c r="I2207" s="8">
        <v>0.56891650091069546</v>
      </c>
      <c r="K2207" s="8" t="s">
        <v>798</v>
      </c>
      <c r="L2207" s="8">
        <v>0</v>
      </c>
    </row>
    <row r="2208" spans="1:12" x14ac:dyDescent="0.35">
      <c r="A2208" s="9" t="s">
        <v>73</v>
      </c>
      <c r="B2208" s="8">
        <v>4.1000000000000003E-8</v>
      </c>
      <c r="D2208" s="8" t="s">
        <v>56</v>
      </c>
      <c r="E2208" s="8" t="s">
        <v>699</v>
      </c>
      <c r="F2208" s="8" t="s">
        <v>58</v>
      </c>
      <c r="G2208" s="8">
        <v>2</v>
      </c>
      <c r="H2208" s="8">
        <v>-17.009693770242102</v>
      </c>
      <c r="I2208" s="8">
        <v>0.25038764395624458</v>
      </c>
      <c r="K2208" s="8" t="s">
        <v>798</v>
      </c>
      <c r="L2208" s="8">
        <v>0</v>
      </c>
    </row>
    <row r="2209" spans="1:12" x14ac:dyDescent="0.35">
      <c r="A2209" s="9" t="s">
        <v>74</v>
      </c>
      <c r="B2209" s="8">
        <v>5.8000000000000003E-8</v>
      </c>
      <c r="D2209" s="8" t="s">
        <v>56</v>
      </c>
      <c r="E2209" s="8" t="s">
        <v>699</v>
      </c>
      <c r="F2209" s="8" t="s">
        <v>58</v>
      </c>
      <c r="G2209" s="8">
        <v>2</v>
      </c>
      <c r="H2209" s="8">
        <v>-16.662822826399989</v>
      </c>
      <c r="I2209" s="8">
        <v>0.25038764395624458</v>
      </c>
      <c r="K2209" s="8" t="s">
        <v>798</v>
      </c>
      <c r="L2209" s="8">
        <v>0</v>
      </c>
    </row>
    <row r="2210" spans="1:12" x14ac:dyDescent="0.35">
      <c r="A2210" s="9" t="s">
        <v>75</v>
      </c>
      <c r="B2210" s="8">
        <v>0.54700000000000004</v>
      </c>
      <c r="D2210" s="8" t="s">
        <v>44</v>
      </c>
      <c r="E2210" s="8" t="s">
        <v>699</v>
      </c>
      <c r="F2210" s="8" t="s">
        <v>58</v>
      </c>
      <c r="G2210" s="8">
        <v>2</v>
      </c>
      <c r="H2210" s="8">
        <v>-0.60330647656015579</v>
      </c>
      <c r="I2210" s="8">
        <v>3.3829324236907397E-2</v>
      </c>
      <c r="K2210" s="8" t="s">
        <v>802</v>
      </c>
      <c r="L2210" s="8">
        <v>0</v>
      </c>
    </row>
    <row r="2211" spans="1:12" x14ac:dyDescent="0.35">
      <c r="A2211" s="9" t="s">
        <v>75</v>
      </c>
      <c r="B2211" s="8">
        <v>0.14399999999999999</v>
      </c>
      <c r="D2211" s="8" t="s">
        <v>44</v>
      </c>
      <c r="E2211" s="8" t="s">
        <v>803</v>
      </c>
      <c r="F2211" s="8" t="s">
        <v>58</v>
      </c>
      <c r="G2211" s="8">
        <v>2</v>
      </c>
      <c r="H2211" s="8">
        <v>-1.937941979406137</v>
      </c>
      <c r="I2211" s="8">
        <v>3.3829324236907397E-2</v>
      </c>
      <c r="K2211" s="8" t="s">
        <v>802</v>
      </c>
      <c r="L2211" s="8">
        <v>0</v>
      </c>
    </row>
    <row r="2212" spans="1:12" ht="29" x14ac:dyDescent="0.35">
      <c r="A2212" s="9" t="s">
        <v>712</v>
      </c>
      <c r="B2212" s="8">
        <v>2.1899999999999999E-7</v>
      </c>
      <c r="D2212" s="8" t="s">
        <v>56</v>
      </c>
      <c r="E2212" s="8" t="s">
        <v>699</v>
      </c>
      <c r="F2212" s="8" t="s">
        <v>58</v>
      </c>
      <c r="G2212" s="8">
        <v>2</v>
      </c>
      <c r="H2212" s="8">
        <v>-15.33419410712991</v>
      </c>
      <c r="I2212" s="8">
        <v>0.25038764395624458</v>
      </c>
      <c r="K2212" s="8" t="s">
        <v>798</v>
      </c>
      <c r="L2212" s="8">
        <v>0</v>
      </c>
    </row>
    <row r="2213" spans="1:12" ht="29" x14ac:dyDescent="0.35">
      <c r="A2213" s="9" t="s">
        <v>713</v>
      </c>
      <c r="B2213" s="8">
        <v>2.16E-7</v>
      </c>
      <c r="D2213" s="8" t="s">
        <v>56</v>
      </c>
      <c r="E2213" s="8" t="s">
        <v>699</v>
      </c>
      <c r="F2213" s="8" t="s">
        <v>58</v>
      </c>
      <c r="G2213" s="8">
        <v>2</v>
      </c>
      <c r="H2213" s="8">
        <v>-15.34798742926225</v>
      </c>
      <c r="I2213" s="8">
        <v>0.25038764395624458</v>
      </c>
      <c r="K2213" s="8" t="s">
        <v>798</v>
      </c>
      <c r="L2213" s="8">
        <v>0</v>
      </c>
    </row>
    <row r="2214" spans="1:12" x14ac:dyDescent="0.35">
      <c r="A2214" s="9" t="s">
        <v>714</v>
      </c>
      <c r="B2214" s="8">
        <v>2.08E-6</v>
      </c>
      <c r="D2214" s="8" t="s">
        <v>56</v>
      </c>
      <c r="E2214" s="8" t="s">
        <v>699</v>
      </c>
      <c r="F2214" s="8" t="s">
        <v>58</v>
      </c>
      <c r="G2214" s="8">
        <v>2</v>
      </c>
      <c r="H2214" s="8">
        <v>-13.083142664251049</v>
      </c>
      <c r="I2214" s="8">
        <v>0.4120877214831748</v>
      </c>
      <c r="K2214" s="8" t="s">
        <v>797</v>
      </c>
      <c r="L2214" s="8">
        <v>0</v>
      </c>
    </row>
    <row r="2215" spans="1:12" x14ac:dyDescent="0.35">
      <c r="A2215" s="9" t="s">
        <v>715</v>
      </c>
      <c r="B2215" s="8">
        <v>1.3E-6</v>
      </c>
      <c r="D2215" s="8" t="s">
        <v>56</v>
      </c>
      <c r="E2215" s="8" t="s">
        <v>699</v>
      </c>
      <c r="F2215" s="8" t="s">
        <v>58</v>
      </c>
      <c r="G2215" s="8">
        <v>2</v>
      </c>
      <c r="H2215" s="8">
        <v>-13.553146293496781</v>
      </c>
      <c r="I2215" s="8">
        <v>0.4120877214831748</v>
      </c>
      <c r="K2215" s="8" t="s">
        <v>797</v>
      </c>
      <c r="L2215" s="8">
        <v>0</v>
      </c>
    </row>
    <row r="2216" spans="1:12" x14ac:dyDescent="0.35">
      <c r="A2216" s="9" t="s">
        <v>716</v>
      </c>
      <c r="B2216" s="8">
        <v>2.37E-8</v>
      </c>
      <c r="D2216" s="8" t="s">
        <v>56</v>
      </c>
      <c r="E2216" s="8" t="s">
        <v>699</v>
      </c>
      <c r="F2216" s="8" t="s">
        <v>58</v>
      </c>
      <c r="G2216" s="8">
        <v>2</v>
      </c>
      <c r="H2216" s="8">
        <v>-17.55779078880532</v>
      </c>
      <c r="I2216" s="8">
        <v>0.4120877214831748</v>
      </c>
      <c r="K2216" s="8" t="s">
        <v>797</v>
      </c>
      <c r="L2216" s="8">
        <v>0</v>
      </c>
    </row>
    <row r="2217" spans="1:12" x14ac:dyDescent="0.35">
      <c r="A2217" s="9" t="s">
        <v>717</v>
      </c>
      <c r="B2217" s="8">
        <v>5.5299999999999997E-9</v>
      </c>
      <c r="D2217" s="8" t="s">
        <v>56</v>
      </c>
      <c r="E2217" s="8" t="s">
        <v>699</v>
      </c>
      <c r="F2217" s="8" t="s">
        <v>58</v>
      </c>
      <c r="G2217" s="8">
        <v>2</v>
      </c>
      <c r="H2217" s="8">
        <v>-19.01307802141217</v>
      </c>
      <c r="I2217" s="8">
        <v>0.83479591762692373</v>
      </c>
      <c r="K2217" s="8" t="s">
        <v>797</v>
      </c>
      <c r="L2217" s="8">
        <v>0</v>
      </c>
    </row>
    <row r="2218" spans="1:12" x14ac:dyDescent="0.35">
      <c r="A2218" s="9" t="s">
        <v>718</v>
      </c>
      <c r="B2218" s="8">
        <v>1.61E-6</v>
      </c>
      <c r="D2218" s="8" t="s">
        <v>719</v>
      </c>
      <c r="E2218" s="8" t="s">
        <v>699</v>
      </c>
      <c r="F2218" s="8" t="s">
        <v>58</v>
      </c>
      <c r="G2218" s="8">
        <v>2</v>
      </c>
      <c r="H2218" s="8">
        <v>-13.339276378967901</v>
      </c>
      <c r="I2218" s="8">
        <v>0.59239499245458105</v>
      </c>
      <c r="K2218" s="8" t="s">
        <v>797</v>
      </c>
      <c r="L2218" s="8">
        <v>0</v>
      </c>
    </row>
    <row r="2219" spans="1:12" x14ac:dyDescent="0.35">
      <c r="A2219" s="9" t="s">
        <v>720</v>
      </c>
      <c r="B2219" s="8">
        <v>1.2199999999999999E-9</v>
      </c>
      <c r="D2219" s="8" t="s">
        <v>56</v>
      </c>
      <c r="E2219" s="8" t="s">
        <v>699</v>
      </c>
      <c r="F2219" s="8" t="s">
        <v>58</v>
      </c>
      <c r="G2219" s="8">
        <v>2</v>
      </c>
      <c r="H2219" s="8">
        <v>-20.52441497820125</v>
      </c>
      <c r="I2219" s="8">
        <v>0.83479591762692373</v>
      </c>
      <c r="K2219" s="8" t="s">
        <v>797</v>
      </c>
      <c r="L2219" s="8">
        <v>0</v>
      </c>
    </row>
    <row r="2220" spans="1:12" x14ac:dyDescent="0.35">
      <c r="A2220" s="9" t="s">
        <v>78</v>
      </c>
      <c r="B2220" s="8">
        <v>4.1000000000000003E-9</v>
      </c>
      <c r="D2220" s="8" t="s">
        <v>56</v>
      </c>
      <c r="E2220" s="8" t="s">
        <v>699</v>
      </c>
      <c r="F2220" s="8" t="s">
        <v>58</v>
      </c>
      <c r="G2220" s="8">
        <v>2</v>
      </c>
      <c r="H2220" s="8">
        <v>-19.312278863236148</v>
      </c>
      <c r="I2220" s="8">
        <v>0.83479591762692373</v>
      </c>
      <c r="K2220" s="8" t="s">
        <v>797</v>
      </c>
      <c r="L2220" s="8">
        <v>0</v>
      </c>
    </row>
    <row r="2221" spans="1:12" x14ac:dyDescent="0.35">
      <c r="A2221" s="9" t="s">
        <v>721</v>
      </c>
      <c r="B2221" s="8">
        <v>9.9999999999999995E-7</v>
      </c>
      <c r="D2221" s="8" t="s">
        <v>56</v>
      </c>
      <c r="E2221" s="8" t="s">
        <v>699</v>
      </c>
      <c r="F2221" s="8" t="s">
        <v>58</v>
      </c>
      <c r="G2221" s="8">
        <v>2</v>
      </c>
      <c r="H2221" s="8">
        <v>-13.81551055796427</v>
      </c>
      <c r="I2221" s="8">
        <v>0.23811708949818591</v>
      </c>
      <c r="K2221" s="8" t="s">
        <v>800</v>
      </c>
      <c r="L2221" s="8">
        <v>0</v>
      </c>
    </row>
    <row r="2222" spans="1:12" x14ac:dyDescent="0.35">
      <c r="A2222" s="9" t="s">
        <v>722</v>
      </c>
      <c r="B2222" s="8">
        <v>3.6199999999999999E-10</v>
      </c>
      <c r="D2222" s="8" t="s">
        <v>56</v>
      </c>
      <c r="E2222" s="8" t="s">
        <v>699</v>
      </c>
      <c r="F2222" s="8" t="s">
        <v>58</v>
      </c>
      <c r="G2222" s="8">
        <v>2</v>
      </c>
      <c r="H2222" s="8">
        <v>-21.73937690410278</v>
      </c>
      <c r="I2222" s="8">
        <v>0.83479591762692373</v>
      </c>
      <c r="K2222" s="8" t="s">
        <v>797</v>
      </c>
      <c r="L2222" s="8">
        <v>0</v>
      </c>
    </row>
    <row r="2223" spans="1:12" x14ac:dyDescent="0.35">
      <c r="A2223" s="9" t="s">
        <v>724</v>
      </c>
      <c r="B2223" s="8">
        <v>2.4899999999999999E-9</v>
      </c>
      <c r="D2223" s="8" t="s">
        <v>56</v>
      </c>
      <c r="E2223" s="8" t="s">
        <v>699</v>
      </c>
      <c r="F2223" s="8" t="s">
        <v>58</v>
      </c>
      <c r="G2223" s="8">
        <v>2</v>
      </c>
      <c r="H2223" s="8">
        <v>-19.8109831264698</v>
      </c>
      <c r="I2223" s="8">
        <v>0.83479591762692373</v>
      </c>
      <c r="K2223" s="8" t="s">
        <v>797</v>
      </c>
      <c r="L2223" s="8">
        <v>0</v>
      </c>
    </row>
    <row r="2224" spans="1:12" x14ac:dyDescent="0.35">
      <c r="A2224" s="9" t="s">
        <v>82</v>
      </c>
      <c r="B2224" s="8">
        <v>7.7500000000000003E-6</v>
      </c>
      <c r="D2224" s="8" t="s">
        <v>56</v>
      </c>
      <c r="E2224" s="8" t="s">
        <v>699</v>
      </c>
      <c r="F2224" s="8" t="s">
        <v>58</v>
      </c>
      <c r="G2224" s="8">
        <v>2</v>
      </c>
      <c r="H2224" s="8">
        <v>-11.767817714599021</v>
      </c>
      <c r="I2224" s="8">
        <v>0.20935516742909249</v>
      </c>
      <c r="K2224" s="8" t="s">
        <v>826</v>
      </c>
      <c r="L2224" s="8">
        <v>0</v>
      </c>
    </row>
    <row r="2225" spans="1:12" ht="29" x14ac:dyDescent="0.35">
      <c r="A2225" s="9" t="s">
        <v>84</v>
      </c>
      <c r="B2225" s="8">
        <v>1.0000000000000001E-9</v>
      </c>
      <c r="D2225" s="8" t="s">
        <v>56</v>
      </c>
      <c r="E2225" s="8" t="s">
        <v>699</v>
      </c>
      <c r="F2225" s="8" t="s">
        <v>58</v>
      </c>
      <c r="G2225" s="8">
        <v>2</v>
      </c>
      <c r="H2225" s="8">
        <v>-20.72326583694641</v>
      </c>
      <c r="I2225" s="8">
        <v>0.56891650091069546</v>
      </c>
      <c r="K2225" s="8" t="s">
        <v>798</v>
      </c>
      <c r="L2225" s="8">
        <v>0</v>
      </c>
    </row>
    <row r="2226" spans="1:12" x14ac:dyDescent="0.35">
      <c r="A2226" s="9" t="s">
        <v>85</v>
      </c>
      <c r="B2226" s="8">
        <v>2.25E-8</v>
      </c>
      <c r="D2226" s="8" t="s">
        <v>56</v>
      </c>
      <c r="E2226" s="8" t="s">
        <v>699</v>
      </c>
      <c r="F2226" s="8" t="s">
        <v>58</v>
      </c>
      <c r="G2226" s="8">
        <v>2</v>
      </c>
      <c r="H2226" s="8">
        <v>-17.60975052773604</v>
      </c>
      <c r="I2226" s="8">
        <v>0.59239499245458105</v>
      </c>
      <c r="K2226" s="8" t="s">
        <v>826</v>
      </c>
      <c r="L2226" s="8">
        <v>0</v>
      </c>
    </row>
    <row r="2227" spans="1:12" x14ac:dyDescent="0.35">
      <c r="A2227" s="9" t="s">
        <v>727</v>
      </c>
      <c r="B2227" s="8">
        <v>1.32E-9</v>
      </c>
      <c r="D2227" s="8" t="s">
        <v>56</v>
      </c>
      <c r="E2227" s="8" t="s">
        <v>699</v>
      </c>
      <c r="F2227" s="8" t="s">
        <v>58</v>
      </c>
      <c r="G2227" s="8">
        <v>2</v>
      </c>
      <c r="H2227" s="8">
        <v>-20.44563410034813</v>
      </c>
      <c r="I2227" s="8">
        <v>0.30215798342666489</v>
      </c>
      <c r="K2227" s="8" t="s">
        <v>826</v>
      </c>
      <c r="L2227" s="8">
        <v>0</v>
      </c>
    </row>
    <row r="2228" spans="1:12" ht="29" x14ac:dyDescent="0.35">
      <c r="A2228" s="9" t="s">
        <v>728</v>
      </c>
      <c r="B2228" s="8">
        <v>2.6500000000000002E-9</v>
      </c>
      <c r="D2228" s="8" t="s">
        <v>56</v>
      </c>
      <c r="E2228" s="8" t="s">
        <v>699</v>
      </c>
      <c r="F2228" s="8" t="s">
        <v>58</v>
      </c>
      <c r="G2228" s="8">
        <v>2</v>
      </c>
      <c r="H2228" s="8">
        <v>-19.74870619694828</v>
      </c>
      <c r="I2228" s="8">
        <v>0.4120877214831748</v>
      </c>
      <c r="K2228" s="8" t="s">
        <v>826</v>
      </c>
      <c r="L2228" s="8">
        <v>0</v>
      </c>
    </row>
    <row r="2229" spans="1:12" x14ac:dyDescent="0.35">
      <c r="A2229" s="9" t="s">
        <v>86</v>
      </c>
      <c r="B2229" s="8">
        <v>1.4700000000000001E-7</v>
      </c>
      <c r="D2229" s="8" t="s">
        <v>56</v>
      </c>
      <c r="E2229" s="8" t="s">
        <v>699</v>
      </c>
      <c r="F2229" s="8" t="s">
        <v>58</v>
      </c>
      <c r="G2229" s="8">
        <v>2</v>
      </c>
      <c r="H2229" s="8">
        <v>-15.732833250167671</v>
      </c>
      <c r="I2229" s="8">
        <v>0.25038764395624458</v>
      </c>
      <c r="K2229" s="8" t="s">
        <v>798</v>
      </c>
      <c r="L2229" s="8">
        <v>0</v>
      </c>
    </row>
    <row r="2230" spans="1:12" x14ac:dyDescent="0.35">
      <c r="A2230" s="9" t="s">
        <v>729</v>
      </c>
      <c r="B2230" s="8">
        <v>2.9500000000000001E-6</v>
      </c>
      <c r="D2230" s="8" t="s">
        <v>719</v>
      </c>
      <c r="E2230" s="8" t="s">
        <v>699</v>
      </c>
      <c r="F2230" s="8" t="s">
        <v>58</v>
      </c>
      <c r="G2230" s="8">
        <v>2</v>
      </c>
      <c r="H2230" s="8">
        <v>-12.733705387612551</v>
      </c>
      <c r="I2230" s="8">
        <v>0.59239499245458105</v>
      </c>
      <c r="K2230" s="8" t="s">
        <v>797</v>
      </c>
      <c r="L2230" s="8">
        <v>0</v>
      </c>
    </row>
    <row r="2231" spans="1:12" x14ac:dyDescent="0.35">
      <c r="A2231" s="9" t="s">
        <v>730</v>
      </c>
      <c r="B2231" s="8">
        <v>2.12E-6</v>
      </c>
      <c r="D2231" s="8" t="s">
        <v>719</v>
      </c>
      <c r="E2231" s="8" t="s">
        <v>699</v>
      </c>
      <c r="F2231" s="8" t="s">
        <v>58</v>
      </c>
      <c r="G2231" s="8">
        <v>2</v>
      </c>
      <c r="H2231" s="8">
        <v>-13.06409446928035</v>
      </c>
      <c r="I2231" s="8">
        <v>0.59239499245458105</v>
      </c>
      <c r="K2231" s="8" t="s">
        <v>797</v>
      </c>
      <c r="L2231" s="8">
        <v>0</v>
      </c>
    </row>
    <row r="2232" spans="1:12" x14ac:dyDescent="0.35">
      <c r="A2232" s="9" t="s">
        <v>87</v>
      </c>
      <c r="B2232" s="8">
        <v>3.5000000000000002E-8</v>
      </c>
      <c r="D2232" s="8" t="s">
        <v>56</v>
      </c>
      <c r="E2232" s="8" t="s">
        <v>699</v>
      </c>
      <c r="F2232" s="8" t="s">
        <v>58</v>
      </c>
      <c r="G2232" s="8">
        <v>2</v>
      </c>
      <c r="H2232" s="8">
        <v>-17.167917775456999</v>
      </c>
      <c r="I2232" s="8">
        <v>0.25038764395624458</v>
      </c>
      <c r="K2232" s="8" t="s">
        <v>798</v>
      </c>
      <c r="L2232" s="8">
        <v>0</v>
      </c>
    </row>
    <row r="2233" spans="1:12" x14ac:dyDescent="0.35">
      <c r="A2233" s="9" t="s">
        <v>731</v>
      </c>
      <c r="B2233" s="8">
        <v>1.6000000000000001E-8</v>
      </c>
      <c r="D2233" s="8" t="s">
        <v>56</v>
      </c>
      <c r="E2233" s="8" t="s">
        <v>699</v>
      </c>
      <c r="F2233" s="8" t="s">
        <v>58</v>
      </c>
      <c r="G2233" s="8">
        <v>2</v>
      </c>
      <c r="H2233" s="8">
        <v>-17.950677114706629</v>
      </c>
      <c r="I2233" s="8">
        <v>0.25038764395624458</v>
      </c>
      <c r="K2233" s="8" t="s">
        <v>798</v>
      </c>
      <c r="L2233" s="8">
        <v>0</v>
      </c>
    </row>
    <row r="2234" spans="1:12" x14ac:dyDescent="0.35">
      <c r="A2234" s="9" t="s">
        <v>732</v>
      </c>
      <c r="B2234" s="8">
        <v>4.1600000000000002E-7</v>
      </c>
      <c r="D2234" s="8" t="s">
        <v>719</v>
      </c>
      <c r="E2234" s="8" t="s">
        <v>699</v>
      </c>
      <c r="F2234" s="8" t="s">
        <v>58</v>
      </c>
      <c r="G2234" s="8">
        <v>2</v>
      </c>
      <c r="H2234" s="8">
        <v>-14.692580576685151</v>
      </c>
      <c r="I2234" s="8">
        <v>0.59239499245458105</v>
      </c>
      <c r="K2234" s="8" t="s">
        <v>797</v>
      </c>
      <c r="L2234" s="8">
        <v>0</v>
      </c>
    </row>
    <row r="2235" spans="1:12" x14ac:dyDescent="0.35">
      <c r="A2235" s="9" t="s">
        <v>733</v>
      </c>
      <c r="B2235" s="8">
        <v>2.1199999999999999E-7</v>
      </c>
      <c r="D2235" s="8" t="s">
        <v>719</v>
      </c>
      <c r="E2235" s="8" t="s">
        <v>699</v>
      </c>
      <c r="F2235" s="8" t="s">
        <v>58</v>
      </c>
      <c r="G2235" s="8">
        <v>2</v>
      </c>
      <c r="H2235" s="8">
        <v>-15.366679562274401</v>
      </c>
      <c r="I2235" s="8">
        <v>0.59239499245458105</v>
      </c>
      <c r="K2235" s="8" t="s">
        <v>797</v>
      </c>
      <c r="L2235" s="8">
        <v>0</v>
      </c>
    </row>
    <row r="2236" spans="1:12" x14ac:dyDescent="0.35">
      <c r="A2236" s="9" t="s">
        <v>806</v>
      </c>
      <c r="B2236" s="8">
        <v>2.7300000000000002E-4</v>
      </c>
      <c r="D2236" s="8" t="s">
        <v>719</v>
      </c>
      <c r="E2236" s="8" t="s">
        <v>699</v>
      </c>
      <c r="F2236" s="8" t="s">
        <v>58</v>
      </c>
      <c r="G2236" s="8">
        <v>2</v>
      </c>
      <c r="H2236" s="8">
        <v>-8.2060387627793148</v>
      </c>
      <c r="I2236" s="8">
        <v>0.59239499245458105</v>
      </c>
      <c r="K2236" s="8" t="s">
        <v>797</v>
      </c>
      <c r="L2236" s="8">
        <v>0</v>
      </c>
    </row>
    <row r="2237" spans="1:12" x14ac:dyDescent="0.35">
      <c r="A2237" s="9" t="s">
        <v>807</v>
      </c>
      <c r="B2237" s="8">
        <v>4.8500000000000003E-4</v>
      </c>
      <c r="D2237" s="8" t="s">
        <v>719</v>
      </c>
      <c r="E2237" s="8" t="s">
        <v>699</v>
      </c>
      <c r="F2237" s="8" t="s">
        <v>58</v>
      </c>
      <c r="G2237" s="8">
        <v>2</v>
      </c>
      <c r="H2237" s="8">
        <v>-7.6313616670267912</v>
      </c>
      <c r="I2237" s="8">
        <v>0.59239499245458105</v>
      </c>
      <c r="K2237" s="8" t="s">
        <v>797</v>
      </c>
      <c r="L2237" s="8">
        <v>0</v>
      </c>
    </row>
    <row r="2238" spans="1:12" x14ac:dyDescent="0.35">
      <c r="A2238" s="9" t="s">
        <v>734</v>
      </c>
      <c r="B2238" s="8">
        <v>5.45E-9</v>
      </c>
      <c r="D2238" s="8" t="s">
        <v>56</v>
      </c>
      <c r="E2238" s="8" t="s">
        <v>699</v>
      </c>
      <c r="F2238" s="8" t="s">
        <v>58</v>
      </c>
      <c r="G2238" s="8">
        <v>2</v>
      </c>
      <c r="H2238" s="8">
        <v>-19.027650228271259</v>
      </c>
      <c r="I2238" s="8">
        <v>0.83479591762692373</v>
      </c>
      <c r="K2238" s="8" t="s">
        <v>797</v>
      </c>
      <c r="L2238" s="8">
        <v>0</v>
      </c>
    </row>
    <row r="2239" spans="1:12" x14ac:dyDescent="0.35">
      <c r="A2239" s="9" t="s">
        <v>735</v>
      </c>
      <c r="B2239" s="8">
        <v>7.1400000000000002E-10</v>
      </c>
      <c r="D2239" s="8" t="s">
        <v>56</v>
      </c>
      <c r="E2239" s="8" t="s">
        <v>699</v>
      </c>
      <c r="F2239" s="8" t="s">
        <v>58</v>
      </c>
      <c r="G2239" s="8">
        <v>2</v>
      </c>
      <c r="H2239" s="8">
        <v>-21.060138153588959</v>
      </c>
      <c r="I2239" s="8">
        <v>0.83479591762692373</v>
      </c>
      <c r="K2239" s="8" t="s">
        <v>797</v>
      </c>
      <c r="L2239" s="8">
        <v>0</v>
      </c>
    </row>
    <row r="2240" spans="1:12" x14ac:dyDescent="0.35">
      <c r="A2240" s="9" t="s">
        <v>89</v>
      </c>
      <c r="B2240" s="8">
        <v>5.4399999999999996E-6</v>
      </c>
      <c r="D2240" s="8" t="s">
        <v>56</v>
      </c>
      <c r="E2240" s="8" t="s">
        <v>699</v>
      </c>
      <c r="F2240" s="8" t="s">
        <v>58</v>
      </c>
      <c r="G2240" s="8">
        <v>2</v>
      </c>
      <c r="H2240" s="8">
        <v>-12.12173149709642</v>
      </c>
      <c r="I2240" s="8">
        <v>5.218000766212133E-2</v>
      </c>
      <c r="K2240" s="8" t="s">
        <v>827</v>
      </c>
      <c r="L2240" s="8">
        <v>0</v>
      </c>
    </row>
    <row r="2241" spans="1:13" x14ac:dyDescent="0.35">
      <c r="A2241" s="9" t="s">
        <v>736</v>
      </c>
      <c r="B2241" s="8">
        <v>1.14E-7</v>
      </c>
      <c r="D2241" s="8" t="s">
        <v>719</v>
      </c>
      <c r="E2241" s="8" t="s">
        <v>699</v>
      </c>
      <c r="F2241" s="8" t="s">
        <v>58</v>
      </c>
      <c r="G2241" s="8">
        <v>2</v>
      </c>
      <c r="H2241" s="8">
        <v>-15.987067388551919</v>
      </c>
      <c r="I2241" s="8">
        <v>0.59239499245458105</v>
      </c>
      <c r="K2241" s="8" t="s">
        <v>797</v>
      </c>
      <c r="L2241" s="8">
        <v>0</v>
      </c>
    </row>
    <row r="2242" spans="1:13" x14ac:dyDescent="0.35">
      <c r="A2242" s="9" t="s">
        <v>737</v>
      </c>
      <c r="B2242" s="8">
        <v>1.79E-7</v>
      </c>
      <c r="D2242" s="8" t="s">
        <v>719</v>
      </c>
      <c r="E2242" s="8" t="s">
        <v>699</v>
      </c>
      <c r="F2242" s="8" t="s">
        <v>58</v>
      </c>
      <c r="G2242" s="8">
        <v>2</v>
      </c>
      <c r="H2242" s="8">
        <v>-15.535880031105661</v>
      </c>
      <c r="I2242" s="8">
        <v>0.59239499245458105</v>
      </c>
      <c r="K2242" s="8" t="s">
        <v>797</v>
      </c>
      <c r="L2242" s="8">
        <v>0</v>
      </c>
    </row>
    <row r="2243" spans="1:13" x14ac:dyDescent="0.35">
      <c r="A2243" s="9" t="s">
        <v>90</v>
      </c>
      <c r="B2243" s="8">
        <v>1.09E-7</v>
      </c>
      <c r="D2243" s="8" t="s">
        <v>56</v>
      </c>
      <c r="E2243" s="8" t="s">
        <v>699</v>
      </c>
      <c r="F2243" s="8" t="s">
        <v>58</v>
      </c>
      <c r="G2243" s="8">
        <v>2</v>
      </c>
      <c r="H2243" s="8">
        <v>-16.031917954717269</v>
      </c>
      <c r="I2243" s="8">
        <v>0.25038764395624458</v>
      </c>
      <c r="K2243" s="8" t="s">
        <v>798</v>
      </c>
      <c r="L2243" s="8">
        <v>0</v>
      </c>
    </row>
    <row r="2244" spans="1:13" x14ac:dyDescent="0.35">
      <c r="A2244" s="9" t="s">
        <v>738</v>
      </c>
      <c r="B2244" s="8">
        <v>3.4700000000000002E-7</v>
      </c>
      <c r="D2244" s="8" t="s">
        <v>719</v>
      </c>
      <c r="E2244" s="8" t="s">
        <v>699</v>
      </c>
      <c r="F2244" s="8" t="s">
        <v>58</v>
      </c>
      <c r="G2244" s="8">
        <v>2</v>
      </c>
      <c r="H2244" s="8">
        <v>-14.87394105699955</v>
      </c>
      <c r="I2244" s="8">
        <v>0.59239499245458105</v>
      </c>
      <c r="K2244" s="8" t="s">
        <v>797</v>
      </c>
      <c r="L2244" s="8">
        <v>0</v>
      </c>
    </row>
    <row r="2245" spans="1:13" x14ac:dyDescent="0.35">
      <c r="A2245" s="9" t="s">
        <v>739</v>
      </c>
      <c r="B2245" s="8">
        <v>6.5300000000000002E-10</v>
      </c>
      <c r="D2245" s="8" t="s">
        <v>56</v>
      </c>
      <c r="E2245" s="8" t="s">
        <v>699</v>
      </c>
      <c r="F2245" s="8" t="s">
        <v>58</v>
      </c>
      <c r="G2245" s="8">
        <v>2</v>
      </c>
      <c r="H2245" s="8">
        <v>-21.14944398665212</v>
      </c>
      <c r="I2245" s="8">
        <v>0.83479591762692373</v>
      </c>
      <c r="K2245" s="8" t="s">
        <v>797</v>
      </c>
      <c r="L2245" s="8">
        <v>0</v>
      </c>
    </row>
    <row r="2246" spans="1:13" ht="29" x14ac:dyDescent="0.35">
      <c r="A2246" s="9" t="s">
        <v>187</v>
      </c>
      <c r="B2246" s="8">
        <v>3.5000000000000001E-3</v>
      </c>
      <c r="D2246" s="8" t="s">
        <v>109</v>
      </c>
      <c r="E2246" s="8" t="s">
        <v>188</v>
      </c>
      <c r="F2246" s="8" t="s">
        <v>58</v>
      </c>
      <c r="G2246" s="8">
        <v>2</v>
      </c>
      <c r="H2246" s="8">
        <v>-5.6549923104867688</v>
      </c>
      <c r="I2246" s="8">
        <v>0.16823611831060639</v>
      </c>
      <c r="K2246" s="8" t="s">
        <v>808</v>
      </c>
      <c r="L2246" s="8">
        <v>0</v>
      </c>
    </row>
    <row r="2247" spans="1:13" x14ac:dyDescent="0.35">
      <c r="A2247" s="9" t="s">
        <v>740</v>
      </c>
      <c r="B2247" s="8">
        <v>9.2200000000000002E-7</v>
      </c>
      <c r="D2247" s="8" t="s">
        <v>56</v>
      </c>
      <c r="E2247" s="8" t="s">
        <v>699</v>
      </c>
      <c r="F2247" s="8" t="s">
        <v>58</v>
      </c>
      <c r="G2247" s="8">
        <v>2</v>
      </c>
      <c r="H2247" s="8">
        <v>-13.896720613389819</v>
      </c>
      <c r="I2247" s="8">
        <v>0.25038764395624458</v>
      </c>
      <c r="K2247" s="8" t="s">
        <v>798</v>
      </c>
      <c r="L2247" s="8">
        <v>0</v>
      </c>
    </row>
    <row r="2248" spans="1:13" x14ac:dyDescent="0.35">
      <c r="A2248" s="9" t="s">
        <v>741</v>
      </c>
      <c r="B2248" s="8">
        <v>4.1100000000000001E-9</v>
      </c>
      <c r="D2248" s="8" t="s">
        <v>56</v>
      </c>
      <c r="E2248" s="8" t="s">
        <v>699</v>
      </c>
      <c r="F2248" s="8" t="s">
        <v>58</v>
      </c>
      <c r="G2248" s="8">
        <v>2</v>
      </c>
      <c r="H2248" s="8">
        <v>-19.309842808438269</v>
      </c>
      <c r="I2248" s="8">
        <v>0.83479591762692373</v>
      </c>
      <c r="K2248" s="8" t="s">
        <v>797</v>
      </c>
      <c r="L2248" s="8">
        <v>0</v>
      </c>
    </row>
    <row r="2249" spans="1:13" ht="43.5" x14ac:dyDescent="0.35">
      <c r="A2249" s="9" t="s">
        <v>595</v>
      </c>
      <c r="B2249" s="8">
        <v>1</v>
      </c>
      <c r="C2249" s="8" t="s">
        <v>36</v>
      </c>
      <c r="D2249" s="8" t="s">
        <v>44</v>
      </c>
      <c r="E2249" s="8" t="s">
        <v>258</v>
      </c>
      <c r="F2249" s="8" t="s">
        <v>92</v>
      </c>
      <c r="J2249" s="8">
        <v>100</v>
      </c>
      <c r="K2249" s="8" t="s">
        <v>93</v>
      </c>
      <c r="M2249" s="8" t="s">
        <v>596</v>
      </c>
    </row>
    <row r="2250" spans="1:13" ht="43.5" x14ac:dyDescent="0.35">
      <c r="A2250" s="9" t="s">
        <v>264</v>
      </c>
      <c r="B2250" s="8">
        <v>8.7599999999999997E-2</v>
      </c>
      <c r="C2250" s="8" t="s">
        <v>36</v>
      </c>
      <c r="D2250" s="8" t="s">
        <v>56</v>
      </c>
      <c r="E2250" s="8" t="s">
        <v>95</v>
      </c>
      <c r="F2250" s="8" t="s">
        <v>96</v>
      </c>
      <c r="G2250" s="8">
        <v>0</v>
      </c>
      <c r="H2250" s="8">
        <v>8.7599999999999997E-2</v>
      </c>
      <c r="K2250" s="8" t="s">
        <v>825</v>
      </c>
      <c r="M2250" s="8" t="s">
        <v>266</v>
      </c>
    </row>
    <row r="2251" spans="1:13" ht="29" x14ac:dyDescent="0.35">
      <c r="A2251" s="9" t="s">
        <v>122</v>
      </c>
      <c r="B2251" s="8">
        <v>1.17E-4</v>
      </c>
      <c r="C2251" s="8" t="s">
        <v>99</v>
      </c>
      <c r="D2251" s="8" t="s">
        <v>56</v>
      </c>
      <c r="E2251" s="8" t="s">
        <v>95</v>
      </c>
      <c r="F2251" s="8" t="s">
        <v>96</v>
      </c>
      <c r="G2251" s="8">
        <v>2</v>
      </c>
      <c r="H2251" s="8">
        <v>-9.0533366231665173</v>
      </c>
      <c r="I2251" s="8">
        <v>0.20935516742909249</v>
      </c>
      <c r="K2251" s="8" t="s">
        <v>826</v>
      </c>
      <c r="L2251" s="8">
        <v>0</v>
      </c>
      <c r="M2251" s="8" t="s">
        <v>124</v>
      </c>
    </row>
    <row r="2252" spans="1:13" ht="29" x14ac:dyDescent="0.35">
      <c r="A2252" s="9" t="s">
        <v>746</v>
      </c>
      <c r="B2252" s="8">
        <v>6.1799999999999995E-4</v>
      </c>
      <c r="C2252" s="8" t="s">
        <v>36</v>
      </c>
      <c r="D2252" s="8" t="s">
        <v>56</v>
      </c>
      <c r="E2252" s="8" t="s">
        <v>95</v>
      </c>
      <c r="F2252" s="8" t="s">
        <v>96</v>
      </c>
      <c r="G2252" s="8">
        <v>2</v>
      </c>
      <c r="H2252" s="8">
        <v>-7.3890221005065833</v>
      </c>
      <c r="I2252" s="8">
        <v>5.218000766212133E-2</v>
      </c>
      <c r="K2252" s="8" t="s">
        <v>827</v>
      </c>
      <c r="L2252" s="8">
        <v>0</v>
      </c>
      <c r="M2252" s="8" t="s">
        <v>748</v>
      </c>
    </row>
    <row r="2253" spans="1:13" x14ac:dyDescent="0.35">
      <c r="A2253" s="9" t="s">
        <v>809</v>
      </c>
      <c r="B2253" s="8">
        <v>1.0000000000000001E-5</v>
      </c>
      <c r="C2253" s="8" t="s">
        <v>36</v>
      </c>
      <c r="D2253" s="8" t="s">
        <v>56</v>
      </c>
      <c r="E2253" s="8" t="s">
        <v>95</v>
      </c>
      <c r="F2253" s="8" t="s">
        <v>96</v>
      </c>
      <c r="G2253" s="8">
        <v>2</v>
      </c>
      <c r="H2253" s="8">
        <v>-11.51292546497023</v>
      </c>
      <c r="I2253" s="8">
        <v>0.25038764395624458</v>
      </c>
      <c r="K2253" s="8" t="s">
        <v>810</v>
      </c>
      <c r="L2253" s="8">
        <v>0</v>
      </c>
      <c r="M2253" s="8" t="s">
        <v>811</v>
      </c>
    </row>
    <row r="2254" spans="1:13" x14ac:dyDescent="0.35">
      <c r="A2254" s="9" t="s">
        <v>793</v>
      </c>
      <c r="B2254" s="8">
        <v>3.7900000000000003E-2</v>
      </c>
      <c r="C2254" s="8" t="s">
        <v>1174</v>
      </c>
      <c r="D2254" s="8" t="s">
        <v>56</v>
      </c>
      <c r="E2254" s="8" t="s">
        <v>95</v>
      </c>
      <c r="F2254" s="8" t="s">
        <v>96</v>
      </c>
      <c r="G2254" s="8">
        <v>2</v>
      </c>
      <c r="H2254" s="8">
        <v>-3.272804166893756</v>
      </c>
      <c r="I2254" s="8">
        <v>6.9880971187579383E-2</v>
      </c>
      <c r="K2254" s="8" t="s">
        <v>794</v>
      </c>
      <c r="L2254" s="8">
        <v>0</v>
      </c>
      <c r="M2254" s="8" t="s">
        <v>795</v>
      </c>
    </row>
    <row r="2255" spans="1:13" x14ac:dyDescent="0.35">
      <c r="A2255" s="9" t="s">
        <v>812</v>
      </c>
      <c r="B2255" s="8">
        <v>5.7899999999999996E-13</v>
      </c>
      <c r="C2255" s="8" t="s">
        <v>99</v>
      </c>
      <c r="D2255" s="8" t="s">
        <v>43</v>
      </c>
      <c r="E2255" s="8" t="s">
        <v>95</v>
      </c>
      <c r="F2255" s="8" t="s">
        <v>96</v>
      </c>
      <c r="G2255" s="8">
        <v>2</v>
      </c>
      <c r="H2255" s="8">
        <v>-28.177473917337689</v>
      </c>
      <c r="I2255" s="8">
        <v>0.55262841569338916</v>
      </c>
      <c r="K2255" s="8" t="s">
        <v>791</v>
      </c>
      <c r="L2255" s="8">
        <v>0</v>
      </c>
      <c r="M2255" s="8" t="s">
        <v>813</v>
      </c>
    </row>
    <row r="2256" spans="1:13" x14ac:dyDescent="0.35">
      <c r="A2256" s="9" t="s">
        <v>814</v>
      </c>
      <c r="B2256" s="8">
        <v>4.8200000000000001E-4</v>
      </c>
      <c r="C2256" s="8" t="s">
        <v>108</v>
      </c>
      <c r="D2256" s="8" t="s">
        <v>393</v>
      </c>
      <c r="E2256" s="8" t="s">
        <v>95</v>
      </c>
      <c r="F2256" s="8" t="s">
        <v>96</v>
      </c>
      <c r="G2256" s="8">
        <v>2</v>
      </c>
      <c r="H2256" s="8">
        <v>-7.6375664439136726</v>
      </c>
      <c r="I2256" s="8">
        <v>0.37096867236468872</v>
      </c>
      <c r="K2256" s="8" t="s">
        <v>815</v>
      </c>
      <c r="L2256" s="8">
        <v>0</v>
      </c>
      <c r="M2256" s="8" t="s">
        <v>816</v>
      </c>
    </row>
    <row r="2257" spans="1:13" ht="29" x14ac:dyDescent="0.35">
      <c r="A2257" s="9" t="s">
        <v>1175</v>
      </c>
      <c r="B2257" s="8">
        <v>6.0000000000000001E-3</v>
      </c>
      <c r="C2257" s="8" t="s">
        <v>36</v>
      </c>
      <c r="D2257" s="8" t="s">
        <v>56</v>
      </c>
      <c r="E2257" s="8" t="s">
        <v>95</v>
      </c>
      <c r="F2257" s="8" t="s">
        <v>96</v>
      </c>
      <c r="G2257" s="8">
        <v>2</v>
      </c>
      <c r="H2257" s="8">
        <v>-5.1159958097540823</v>
      </c>
      <c r="I2257" s="8">
        <v>0.16823611831060639</v>
      </c>
      <c r="K2257" s="8" t="s">
        <v>817</v>
      </c>
      <c r="L2257" s="8">
        <v>0</v>
      </c>
      <c r="M2257" s="8" t="s">
        <v>818</v>
      </c>
    </row>
    <row r="2258" spans="1:13" x14ac:dyDescent="0.35">
      <c r="A2258" s="9" t="s">
        <v>1176</v>
      </c>
      <c r="B2258" s="8">
        <v>0.15</v>
      </c>
      <c r="C2258" s="8" t="s">
        <v>1118</v>
      </c>
      <c r="D2258" s="8" t="s">
        <v>56</v>
      </c>
      <c r="E2258" s="8" t="s">
        <v>95</v>
      </c>
      <c r="F2258" s="8" t="s">
        <v>96</v>
      </c>
      <c r="G2258" s="8">
        <v>2</v>
      </c>
      <c r="H2258" s="8">
        <v>-1.8971199848858811</v>
      </c>
      <c r="I2258" s="8">
        <v>0.16823611831060639</v>
      </c>
      <c r="K2258" s="8" t="s">
        <v>817</v>
      </c>
      <c r="L2258" s="8">
        <v>0</v>
      </c>
      <c r="M2258" s="8" t="s">
        <v>106</v>
      </c>
    </row>
    <row r="2259" spans="1:13" x14ac:dyDescent="0.35">
      <c r="A2259" s="9" t="s">
        <v>819</v>
      </c>
      <c r="B2259" s="8">
        <v>1.7E-5</v>
      </c>
      <c r="C2259" s="8" t="s">
        <v>36</v>
      </c>
      <c r="D2259" s="8" t="s">
        <v>56</v>
      </c>
      <c r="E2259" s="8" t="s">
        <v>95</v>
      </c>
      <c r="F2259" s="8" t="s">
        <v>96</v>
      </c>
      <c r="G2259" s="8">
        <v>2</v>
      </c>
      <c r="H2259" s="8">
        <v>-10.98229721390806</v>
      </c>
      <c r="I2259" s="8">
        <v>9.1160778396977241E-2</v>
      </c>
      <c r="K2259" s="8" t="s">
        <v>820</v>
      </c>
      <c r="L2259" s="8">
        <v>0</v>
      </c>
      <c r="M2259" s="8" t="s">
        <v>821</v>
      </c>
    </row>
    <row r="2260" spans="1:13" ht="29" x14ac:dyDescent="0.35">
      <c r="A2260" s="9" t="s">
        <v>763</v>
      </c>
      <c r="B2260" s="8">
        <v>2.63E-4</v>
      </c>
      <c r="C2260" s="8" t="s">
        <v>151</v>
      </c>
      <c r="D2260" s="8" t="s">
        <v>56</v>
      </c>
      <c r="E2260" s="8" t="s">
        <v>113</v>
      </c>
      <c r="F2260" s="8" t="s">
        <v>96</v>
      </c>
      <c r="G2260" s="8">
        <v>2</v>
      </c>
      <c r="H2260" s="8">
        <v>-8.2433565257865098</v>
      </c>
      <c r="I2260" s="8">
        <v>0.2287124235194378</v>
      </c>
      <c r="K2260" s="8" t="s">
        <v>822</v>
      </c>
      <c r="L2260" s="8">
        <v>0</v>
      </c>
      <c r="M2260" s="8" t="s">
        <v>764</v>
      </c>
    </row>
    <row r="2261" spans="1:13" ht="29" x14ac:dyDescent="0.35">
      <c r="A2261" s="9" t="s">
        <v>111</v>
      </c>
      <c r="B2261" s="8">
        <v>5.0000000000000004E-6</v>
      </c>
      <c r="C2261" s="8" t="s">
        <v>112</v>
      </c>
      <c r="D2261" s="8" t="s">
        <v>56</v>
      </c>
      <c r="E2261" s="8" t="s">
        <v>113</v>
      </c>
      <c r="F2261" s="8" t="s">
        <v>96</v>
      </c>
      <c r="G2261" s="8">
        <v>2</v>
      </c>
      <c r="H2261" s="8">
        <v>-12.20607264553017</v>
      </c>
      <c r="I2261" s="8">
        <v>0.20273255405408211</v>
      </c>
      <c r="K2261" s="8" t="s">
        <v>823</v>
      </c>
      <c r="L2261" s="8">
        <v>0</v>
      </c>
      <c r="M2261" s="8" t="s">
        <v>114</v>
      </c>
    </row>
    <row r="2263" spans="1:13" ht="15.5" x14ac:dyDescent="0.35">
      <c r="A2263" s="6" t="s">
        <v>29</v>
      </c>
      <c r="B2263" s="7" t="s">
        <v>598</v>
      </c>
    </row>
    <row r="2264" spans="1:13" x14ac:dyDescent="0.35">
      <c r="A2264" s="9" t="s">
        <v>31</v>
      </c>
      <c r="B2264" s="8" t="s">
        <v>829</v>
      </c>
    </row>
    <row r="2265" spans="1:13" x14ac:dyDescent="0.35">
      <c r="A2265" s="9" t="s">
        <v>33</v>
      </c>
      <c r="B2265" s="8" t="s">
        <v>34</v>
      </c>
    </row>
    <row r="2266" spans="1:13" x14ac:dyDescent="0.35">
      <c r="A2266" s="9" t="s">
        <v>35</v>
      </c>
      <c r="B2266" s="8" t="s">
        <v>36</v>
      </c>
    </row>
    <row r="2267" spans="1:13" x14ac:dyDescent="0.35">
      <c r="A2267" s="9" t="s">
        <v>37</v>
      </c>
      <c r="B2267" s="8">
        <v>1</v>
      </c>
    </row>
    <row r="2268" spans="1:13" x14ac:dyDescent="0.35">
      <c r="A2268" s="9" t="s">
        <v>38</v>
      </c>
      <c r="B2268" s="8" t="s">
        <v>598</v>
      </c>
    </row>
    <row r="2269" spans="1:13" x14ac:dyDescent="0.35">
      <c r="A2269" s="9" t="s">
        <v>39</v>
      </c>
      <c r="B2269" s="8" t="s">
        <v>599</v>
      </c>
    </row>
    <row r="2270" spans="1:13" x14ac:dyDescent="0.35">
      <c r="A2270" s="9" t="s">
        <v>41</v>
      </c>
      <c r="B2270" s="8" t="s">
        <v>42</v>
      </c>
    </row>
    <row r="2271" spans="1:13" x14ac:dyDescent="0.35">
      <c r="A2271" s="9" t="s">
        <v>43</v>
      </c>
      <c r="B2271" s="8" t="s">
        <v>44</v>
      </c>
    </row>
    <row r="2272" spans="1:13" ht="15.5" x14ac:dyDescent="0.35">
      <c r="A2272" s="6" t="s">
        <v>45</v>
      </c>
    </row>
    <row r="2273" spans="1:13" x14ac:dyDescent="0.35">
      <c r="A2273" s="9" t="s">
        <v>46</v>
      </c>
      <c r="B2273" s="8" t="s">
        <v>47</v>
      </c>
      <c r="C2273" s="8" t="s">
        <v>35</v>
      </c>
      <c r="D2273" s="8" t="s">
        <v>43</v>
      </c>
      <c r="E2273" s="8" t="s">
        <v>48</v>
      </c>
      <c r="F2273" s="8" t="s">
        <v>41</v>
      </c>
      <c r="G2273" s="8" t="s">
        <v>49</v>
      </c>
      <c r="H2273" s="8" t="s">
        <v>50</v>
      </c>
      <c r="I2273" s="8" t="s">
        <v>51</v>
      </c>
      <c r="J2273" s="8" t="s">
        <v>52</v>
      </c>
      <c r="K2273" s="8" t="s">
        <v>53</v>
      </c>
      <c r="L2273" s="8" t="s">
        <v>54</v>
      </c>
      <c r="M2273" s="8" t="s">
        <v>39</v>
      </c>
    </row>
    <row r="2274" spans="1:13" x14ac:dyDescent="0.35">
      <c r="A2274" s="9" t="s">
        <v>698</v>
      </c>
      <c r="B2274" s="8">
        <v>8.6499999999999999E-11</v>
      </c>
      <c r="D2274" s="8" t="s">
        <v>56</v>
      </c>
      <c r="E2274" s="8" t="s">
        <v>699</v>
      </c>
      <c r="F2274" s="8" t="s">
        <v>58</v>
      </c>
      <c r="G2274" s="8">
        <v>2</v>
      </c>
      <c r="H2274" s="8">
        <v>-23.170876701990711</v>
      </c>
      <c r="I2274" s="8">
        <v>0.83479591762692373</v>
      </c>
      <c r="K2274" s="8" t="s">
        <v>797</v>
      </c>
      <c r="L2274" s="8">
        <v>0</v>
      </c>
    </row>
    <row r="2275" spans="1:13" x14ac:dyDescent="0.35">
      <c r="A2275" s="9" t="s">
        <v>700</v>
      </c>
      <c r="B2275" s="8">
        <v>1.2900000000000001E-9</v>
      </c>
      <c r="D2275" s="8" t="s">
        <v>56</v>
      </c>
      <c r="E2275" s="8" t="s">
        <v>699</v>
      </c>
      <c r="F2275" s="8" t="s">
        <v>58</v>
      </c>
      <c r="G2275" s="8">
        <v>2</v>
      </c>
      <c r="H2275" s="8">
        <v>-20.468623618572831</v>
      </c>
      <c r="I2275" s="8">
        <v>0.83479591762692373</v>
      </c>
      <c r="K2275" s="8" t="s">
        <v>797</v>
      </c>
      <c r="L2275" s="8">
        <v>0</v>
      </c>
    </row>
    <row r="2276" spans="1:13" x14ac:dyDescent="0.35">
      <c r="A2276" s="9" t="s">
        <v>701</v>
      </c>
      <c r="B2276" s="8">
        <v>5.7100000000000003E-9</v>
      </c>
      <c r="D2276" s="8" t="s">
        <v>56</v>
      </c>
      <c r="E2276" s="8" t="s">
        <v>699</v>
      </c>
      <c r="F2276" s="8" t="s">
        <v>58</v>
      </c>
      <c r="G2276" s="8">
        <v>2</v>
      </c>
      <c r="H2276" s="8">
        <v>-18.981046813278489</v>
      </c>
      <c r="I2276" s="8">
        <v>0.83479591762692373</v>
      </c>
      <c r="K2276" s="8" t="s">
        <v>797</v>
      </c>
      <c r="L2276" s="8">
        <v>0</v>
      </c>
    </row>
    <row r="2277" spans="1:13" x14ac:dyDescent="0.35">
      <c r="A2277" s="9" t="s">
        <v>63</v>
      </c>
      <c r="B2277" s="8">
        <v>2.17E-7</v>
      </c>
      <c r="D2277" s="8" t="s">
        <v>56</v>
      </c>
      <c r="E2277" s="8" t="s">
        <v>699</v>
      </c>
      <c r="F2277" s="8" t="s">
        <v>58</v>
      </c>
      <c r="G2277" s="8">
        <v>2</v>
      </c>
      <c r="H2277" s="8">
        <v>-15.34336848340595</v>
      </c>
      <c r="I2277" s="8">
        <v>0.25038764395624458</v>
      </c>
      <c r="K2277" s="8" t="s">
        <v>798</v>
      </c>
      <c r="L2277" s="8">
        <v>0</v>
      </c>
    </row>
    <row r="2278" spans="1:13" x14ac:dyDescent="0.35">
      <c r="A2278" s="9" t="s">
        <v>64</v>
      </c>
      <c r="B2278" s="8">
        <v>2.0000000000000001E-13</v>
      </c>
      <c r="D2278" s="8" t="s">
        <v>56</v>
      </c>
      <c r="E2278" s="8" t="s">
        <v>699</v>
      </c>
      <c r="F2278" s="8" t="s">
        <v>58</v>
      </c>
      <c r="G2278" s="8">
        <v>2</v>
      </c>
      <c r="H2278" s="8">
        <v>-29.24045902836265</v>
      </c>
      <c r="I2278" s="8">
        <v>0.25038764395624458</v>
      </c>
      <c r="K2278" s="8" t="s">
        <v>798</v>
      </c>
      <c r="L2278" s="8">
        <v>0</v>
      </c>
    </row>
    <row r="2279" spans="1:13" x14ac:dyDescent="0.35">
      <c r="A2279" s="9" t="s">
        <v>702</v>
      </c>
      <c r="B2279" s="8">
        <v>1.23E-7</v>
      </c>
      <c r="D2279" s="8" t="s">
        <v>56</v>
      </c>
      <c r="E2279" s="8" t="s">
        <v>699</v>
      </c>
      <c r="F2279" s="8" t="s">
        <v>58</v>
      </c>
      <c r="G2279" s="8">
        <v>2</v>
      </c>
      <c r="H2279" s="8">
        <v>-15.911081481573991</v>
      </c>
      <c r="I2279" s="8">
        <v>0.83479591762692373</v>
      </c>
      <c r="K2279" s="8" t="s">
        <v>797</v>
      </c>
      <c r="L2279" s="8">
        <v>0</v>
      </c>
    </row>
    <row r="2280" spans="1:13" x14ac:dyDescent="0.35">
      <c r="A2280" s="9" t="s">
        <v>703</v>
      </c>
      <c r="B2280" s="8">
        <v>6.36E-8</v>
      </c>
      <c r="D2280" s="8" t="s">
        <v>56</v>
      </c>
      <c r="E2280" s="8" t="s">
        <v>699</v>
      </c>
      <c r="F2280" s="8" t="s">
        <v>58</v>
      </c>
      <c r="G2280" s="8">
        <v>2</v>
      </c>
      <c r="H2280" s="8">
        <v>-16.570652366600331</v>
      </c>
      <c r="I2280" s="8">
        <v>0.4120877214831748</v>
      </c>
      <c r="K2280" s="8" t="s">
        <v>797</v>
      </c>
      <c r="L2280" s="8">
        <v>0</v>
      </c>
    </row>
    <row r="2281" spans="1:13" x14ac:dyDescent="0.35">
      <c r="A2281" s="9" t="s">
        <v>65</v>
      </c>
      <c r="B2281" s="8">
        <v>1.9000000000000001E-8</v>
      </c>
      <c r="D2281" s="8" t="s">
        <v>56</v>
      </c>
      <c r="E2281" s="8" t="s">
        <v>699</v>
      </c>
      <c r="F2281" s="8" t="s">
        <v>58</v>
      </c>
      <c r="G2281" s="8">
        <v>2</v>
      </c>
      <c r="H2281" s="8">
        <v>-17.778826857779968</v>
      </c>
      <c r="I2281" s="8">
        <v>0.25038764395624458</v>
      </c>
      <c r="K2281" s="8" t="s">
        <v>798</v>
      </c>
      <c r="L2281" s="8">
        <v>0</v>
      </c>
    </row>
    <row r="2282" spans="1:13" x14ac:dyDescent="0.35">
      <c r="A2282" s="9" t="s">
        <v>704</v>
      </c>
      <c r="B2282" s="8">
        <v>5.76E-11</v>
      </c>
      <c r="D2282" s="8" t="s">
        <v>56</v>
      </c>
      <c r="E2282" s="8" t="s">
        <v>699</v>
      </c>
      <c r="F2282" s="8" t="s">
        <v>58</v>
      </c>
      <c r="G2282" s="8">
        <v>2</v>
      </c>
      <c r="H2282" s="8">
        <v>-23.5774985482267</v>
      </c>
      <c r="I2282" s="8">
        <v>0.83479591762692373</v>
      </c>
      <c r="K2282" s="8" t="s">
        <v>797</v>
      </c>
      <c r="L2282" s="8">
        <v>0</v>
      </c>
    </row>
    <row r="2283" spans="1:13" x14ac:dyDescent="0.35">
      <c r="A2283" s="9" t="s">
        <v>705</v>
      </c>
      <c r="B2283" s="8">
        <v>9.2200000000000008E-3</v>
      </c>
      <c r="D2283" s="8" t="s">
        <v>56</v>
      </c>
      <c r="E2283" s="8" t="s">
        <v>699</v>
      </c>
      <c r="F2283" s="8" t="s">
        <v>58</v>
      </c>
      <c r="G2283" s="8">
        <v>2</v>
      </c>
      <c r="H2283" s="8">
        <v>-4.6863802414136346</v>
      </c>
      <c r="I2283" s="8">
        <v>5.218000766212133E-2</v>
      </c>
      <c r="K2283" s="8" t="s">
        <v>118</v>
      </c>
      <c r="L2283" s="8">
        <v>0</v>
      </c>
    </row>
    <row r="2284" spans="1:13" x14ac:dyDescent="0.35">
      <c r="A2284" s="9" t="s">
        <v>707</v>
      </c>
      <c r="B2284" s="8">
        <v>7.9999999999999996E-6</v>
      </c>
      <c r="D2284" s="8" t="s">
        <v>56</v>
      </c>
      <c r="E2284" s="8" t="s">
        <v>699</v>
      </c>
      <c r="F2284" s="8" t="s">
        <v>58</v>
      </c>
      <c r="G2284" s="8">
        <v>2</v>
      </c>
      <c r="H2284" s="8">
        <v>-11.736069016284439</v>
      </c>
      <c r="I2284" s="8">
        <v>0.81363891528121568</v>
      </c>
      <c r="K2284" s="8" t="s">
        <v>800</v>
      </c>
      <c r="L2284" s="8">
        <v>0</v>
      </c>
    </row>
    <row r="2285" spans="1:13" x14ac:dyDescent="0.35">
      <c r="A2285" s="9" t="s">
        <v>708</v>
      </c>
      <c r="B2285" s="8">
        <v>6.5600000000000001E-10</v>
      </c>
      <c r="D2285" s="8" t="s">
        <v>56</v>
      </c>
      <c r="E2285" s="8" t="s">
        <v>699</v>
      </c>
      <c r="F2285" s="8" t="s">
        <v>58</v>
      </c>
      <c r="G2285" s="8">
        <v>2</v>
      </c>
      <c r="H2285" s="8">
        <v>-21.14486032698446</v>
      </c>
      <c r="I2285" s="8">
        <v>0.83479591762692373</v>
      </c>
      <c r="K2285" s="8" t="s">
        <v>797</v>
      </c>
      <c r="L2285" s="8">
        <v>0</v>
      </c>
    </row>
    <row r="2286" spans="1:13" x14ac:dyDescent="0.35">
      <c r="A2286" s="9" t="s">
        <v>709</v>
      </c>
      <c r="B2286" s="8">
        <v>8.1099999999999997E-11</v>
      </c>
      <c r="D2286" s="8" t="s">
        <v>56</v>
      </c>
      <c r="E2286" s="8" t="s">
        <v>699</v>
      </c>
      <c r="F2286" s="8" t="s">
        <v>58</v>
      </c>
      <c r="G2286" s="8">
        <v>2</v>
      </c>
      <c r="H2286" s="8">
        <v>-23.235338154807181</v>
      </c>
      <c r="I2286" s="8">
        <v>0.69314718055994529</v>
      </c>
      <c r="K2286" s="8" t="s">
        <v>801</v>
      </c>
      <c r="L2286" s="8">
        <v>0</v>
      </c>
    </row>
    <row r="2287" spans="1:13" x14ac:dyDescent="0.35">
      <c r="A2287" s="9" t="s">
        <v>710</v>
      </c>
      <c r="B2287" s="8">
        <v>3.2600000000000001E-10</v>
      </c>
      <c r="D2287" s="8" t="s">
        <v>56</v>
      </c>
      <c r="E2287" s="8" t="s">
        <v>699</v>
      </c>
      <c r="F2287" s="8" t="s">
        <v>58</v>
      </c>
      <c r="G2287" s="8">
        <v>2</v>
      </c>
      <c r="H2287" s="8">
        <v>-21.84412373456184</v>
      </c>
      <c r="I2287" s="8">
        <v>0.83479591762692373</v>
      </c>
      <c r="K2287" s="8" t="s">
        <v>797</v>
      </c>
      <c r="L2287" s="8">
        <v>0</v>
      </c>
    </row>
    <row r="2288" spans="1:13" x14ac:dyDescent="0.35">
      <c r="A2288" s="9" t="s">
        <v>711</v>
      </c>
      <c r="B2288" s="8">
        <v>1.6500000000000001E-9</v>
      </c>
      <c r="D2288" s="8" t="s">
        <v>56</v>
      </c>
      <c r="E2288" s="8" t="s">
        <v>699</v>
      </c>
      <c r="F2288" s="8" t="s">
        <v>58</v>
      </c>
      <c r="G2288" s="8">
        <v>2</v>
      </c>
      <c r="H2288" s="8">
        <v>-20.222490549033921</v>
      </c>
      <c r="I2288" s="8">
        <v>0.83479591762692373</v>
      </c>
      <c r="K2288" s="8" t="s">
        <v>797</v>
      </c>
      <c r="L2288" s="8">
        <v>0</v>
      </c>
    </row>
    <row r="2289" spans="1:12" x14ac:dyDescent="0.35">
      <c r="A2289" s="9" t="s">
        <v>70</v>
      </c>
      <c r="B2289" s="8">
        <v>3.9700000000000001E-6</v>
      </c>
      <c r="D2289" s="8" t="s">
        <v>56</v>
      </c>
      <c r="E2289" s="8" t="s">
        <v>699</v>
      </c>
      <c r="F2289" s="8" t="s">
        <v>58</v>
      </c>
      <c r="G2289" s="8">
        <v>2</v>
      </c>
      <c r="H2289" s="8">
        <v>-12.436744463265169</v>
      </c>
      <c r="I2289" s="8">
        <v>0.23811708949818591</v>
      </c>
      <c r="K2289" s="8" t="s">
        <v>800</v>
      </c>
      <c r="L2289" s="8">
        <v>0</v>
      </c>
    </row>
    <row r="2290" spans="1:12" ht="29" x14ac:dyDescent="0.35">
      <c r="A2290" s="9" t="s">
        <v>72</v>
      </c>
      <c r="B2290" s="8">
        <v>7.0000000000000001E-15</v>
      </c>
      <c r="D2290" s="8" t="s">
        <v>56</v>
      </c>
      <c r="E2290" s="8" t="s">
        <v>699</v>
      </c>
      <c r="F2290" s="8" t="s">
        <v>58</v>
      </c>
      <c r="G2290" s="8">
        <v>2</v>
      </c>
      <c r="H2290" s="8">
        <v>-32.592866245855369</v>
      </c>
      <c r="I2290" s="8">
        <v>0.56891650091069546</v>
      </c>
      <c r="K2290" s="8" t="s">
        <v>798</v>
      </c>
      <c r="L2290" s="8">
        <v>0</v>
      </c>
    </row>
    <row r="2291" spans="1:12" x14ac:dyDescent="0.35">
      <c r="A2291" s="9" t="s">
        <v>73</v>
      </c>
      <c r="B2291" s="8">
        <v>4.1000000000000003E-8</v>
      </c>
      <c r="D2291" s="8" t="s">
        <v>56</v>
      </c>
      <c r="E2291" s="8" t="s">
        <v>699</v>
      </c>
      <c r="F2291" s="8" t="s">
        <v>58</v>
      </c>
      <c r="G2291" s="8">
        <v>2</v>
      </c>
      <c r="H2291" s="8">
        <v>-17.009693770242102</v>
      </c>
      <c r="I2291" s="8">
        <v>0.25038764395624458</v>
      </c>
      <c r="K2291" s="8" t="s">
        <v>798</v>
      </c>
      <c r="L2291" s="8">
        <v>0</v>
      </c>
    </row>
    <row r="2292" spans="1:12" x14ac:dyDescent="0.35">
      <c r="A2292" s="9" t="s">
        <v>74</v>
      </c>
      <c r="B2292" s="8">
        <v>5.8000000000000003E-8</v>
      </c>
      <c r="D2292" s="8" t="s">
        <v>56</v>
      </c>
      <c r="E2292" s="8" t="s">
        <v>699</v>
      </c>
      <c r="F2292" s="8" t="s">
        <v>58</v>
      </c>
      <c r="G2292" s="8">
        <v>2</v>
      </c>
      <c r="H2292" s="8">
        <v>-16.662822826399989</v>
      </c>
      <c r="I2292" s="8">
        <v>0.25038764395624458</v>
      </c>
      <c r="K2292" s="8" t="s">
        <v>798</v>
      </c>
      <c r="L2292" s="8">
        <v>0</v>
      </c>
    </row>
    <row r="2293" spans="1:12" x14ac:dyDescent="0.35">
      <c r="A2293" s="9" t="s">
        <v>75</v>
      </c>
      <c r="B2293" s="8">
        <v>0.54700000000000004</v>
      </c>
      <c r="D2293" s="8" t="s">
        <v>44</v>
      </c>
      <c r="E2293" s="8" t="s">
        <v>699</v>
      </c>
      <c r="F2293" s="8" t="s">
        <v>58</v>
      </c>
      <c r="G2293" s="8">
        <v>2</v>
      </c>
      <c r="H2293" s="8">
        <v>-0.60330647656015579</v>
      </c>
      <c r="I2293" s="8">
        <v>3.3829324236907397E-2</v>
      </c>
      <c r="K2293" s="8" t="s">
        <v>802</v>
      </c>
      <c r="L2293" s="8">
        <v>0</v>
      </c>
    </row>
    <row r="2294" spans="1:12" x14ac:dyDescent="0.35">
      <c r="A2294" s="9" t="s">
        <v>75</v>
      </c>
      <c r="B2294" s="8">
        <v>0.14399999999999999</v>
      </c>
      <c r="D2294" s="8" t="s">
        <v>44</v>
      </c>
      <c r="E2294" s="8" t="s">
        <v>803</v>
      </c>
      <c r="F2294" s="8" t="s">
        <v>58</v>
      </c>
      <c r="G2294" s="8">
        <v>2</v>
      </c>
      <c r="H2294" s="8">
        <v>-1.937941979406137</v>
      </c>
      <c r="I2294" s="8">
        <v>3.3829324236907397E-2</v>
      </c>
      <c r="K2294" s="8" t="s">
        <v>802</v>
      </c>
      <c r="L2294" s="8">
        <v>0</v>
      </c>
    </row>
    <row r="2295" spans="1:12" ht="29" x14ac:dyDescent="0.35">
      <c r="A2295" s="9" t="s">
        <v>712</v>
      </c>
      <c r="B2295" s="8">
        <v>2.1899999999999999E-7</v>
      </c>
      <c r="D2295" s="8" t="s">
        <v>56</v>
      </c>
      <c r="E2295" s="8" t="s">
        <v>699</v>
      </c>
      <c r="F2295" s="8" t="s">
        <v>58</v>
      </c>
      <c r="G2295" s="8">
        <v>2</v>
      </c>
      <c r="H2295" s="8">
        <v>-15.33419410712991</v>
      </c>
      <c r="I2295" s="8">
        <v>0.25038764395624458</v>
      </c>
      <c r="K2295" s="8" t="s">
        <v>798</v>
      </c>
      <c r="L2295" s="8">
        <v>0</v>
      </c>
    </row>
    <row r="2296" spans="1:12" ht="29" x14ac:dyDescent="0.35">
      <c r="A2296" s="9" t="s">
        <v>713</v>
      </c>
      <c r="B2296" s="8">
        <v>2.16E-7</v>
      </c>
      <c r="D2296" s="8" t="s">
        <v>56</v>
      </c>
      <c r="E2296" s="8" t="s">
        <v>699</v>
      </c>
      <c r="F2296" s="8" t="s">
        <v>58</v>
      </c>
      <c r="G2296" s="8">
        <v>2</v>
      </c>
      <c r="H2296" s="8">
        <v>-15.34798742926225</v>
      </c>
      <c r="I2296" s="8">
        <v>0.25038764395624458</v>
      </c>
      <c r="K2296" s="8" t="s">
        <v>798</v>
      </c>
      <c r="L2296" s="8">
        <v>0</v>
      </c>
    </row>
    <row r="2297" spans="1:12" x14ac:dyDescent="0.35">
      <c r="A2297" s="9" t="s">
        <v>714</v>
      </c>
      <c r="B2297" s="8">
        <v>2.08E-6</v>
      </c>
      <c r="D2297" s="8" t="s">
        <v>56</v>
      </c>
      <c r="E2297" s="8" t="s">
        <v>699</v>
      </c>
      <c r="F2297" s="8" t="s">
        <v>58</v>
      </c>
      <c r="G2297" s="8">
        <v>2</v>
      </c>
      <c r="H2297" s="8">
        <v>-13.083142664251049</v>
      </c>
      <c r="I2297" s="8">
        <v>0.4120877214831748</v>
      </c>
      <c r="K2297" s="8" t="s">
        <v>797</v>
      </c>
      <c r="L2297" s="8">
        <v>0</v>
      </c>
    </row>
    <row r="2298" spans="1:12" x14ac:dyDescent="0.35">
      <c r="A2298" s="9" t="s">
        <v>715</v>
      </c>
      <c r="B2298" s="8">
        <v>1.3E-6</v>
      </c>
      <c r="D2298" s="8" t="s">
        <v>56</v>
      </c>
      <c r="E2298" s="8" t="s">
        <v>699</v>
      </c>
      <c r="F2298" s="8" t="s">
        <v>58</v>
      </c>
      <c r="G2298" s="8">
        <v>2</v>
      </c>
      <c r="H2298" s="8">
        <v>-13.553146293496781</v>
      </c>
      <c r="I2298" s="8">
        <v>0.4120877214831748</v>
      </c>
      <c r="K2298" s="8" t="s">
        <v>797</v>
      </c>
      <c r="L2298" s="8">
        <v>0</v>
      </c>
    </row>
    <row r="2299" spans="1:12" x14ac:dyDescent="0.35">
      <c r="A2299" s="9" t="s">
        <v>716</v>
      </c>
      <c r="B2299" s="8">
        <v>2.37E-8</v>
      </c>
      <c r="D2299" s="8" t="s">
        <v>56</v>
      </c>
      <c r="E2299" s="8" t="s">
        <v>699</v>
      </c>
      <c r="F2299" s="8" t="s">
        <v>58</v>
      </c>
      <c r="G2299" s="8">
        <v>2</v>
      </c>
      <c r="H2299" s="8">
        <v>-17.55779078880532</v>
      </c>
      <c r="I2299" s="8">
        <v>0.4120877214831748</v>
      </c>
      <c r="K2299" s="8" t="s">
        <v>797</v>
      </c>
      <c r="L2299" s="8">
        <v>0</v>
      </c>
    </row>
    <row r="2300" spans="1:12" x14ac:dyDescent="0.35">
      <c r="A2300" s="9" t="s">
        <v>717</v>
      </c>
      <c r="B2300" s="8">
        <v>5.5299999999999997E-9</v>
      </c>
      <c r="D2300" s="8" t="s">
        <v>56</v>
      </c>
      <c r="E2300" s="8" t="s">
        <v>699</v>
      </c>
      <c r="F2300" s="8" t="s">
        <v>58</v>
      </c>
      <c r="G2300" s="8">
        <v>2</v>
      </c>
      <c r="H2300" s="8">
        <v>-19.01307802141217</v>
      </c>
      <c r="I2300" s="8">
        <v>0.83479591762692373</v>
      </c>
      <c r="K2300" s="8" t="s">
        <v>797</v>
      </c>
      <c r="L2300" s="8">
        <v>0</v>
      </c>
    </row>
    <row r="2301" spans="1:12" x14ac:dyDescent="0.35">
      <c r="A2301" s="9" t="s">
        <v>718</v>
      </c>
      <c r="B2301" s="8">
        <v>1.61E-6</v>
      </c>
      <c r="D2301" s="8" t="s">
        <v>719</v>
      </c>
      <c r="E2301" s="8" t="s">
        <v>699</v>
      </c>
      <c r="F2301" s="8" t="s">
        <v>58</v>
      </c>
      <c r="G2301" s="8">
        <v>2</v>
      </c>
      <c r="H2301" s="8">
        <v>-13.339276378967901</v>
      </c>
      <c r="I2301" s="8">
        <v>0.59239499245458105</v>
      </c>
      <c r="K2301" s="8" t="s">
        <v>797</v>
      </c>
      <c r="L2301" s="8">
        <v>0</v>
      </c>
    </row>
    <row r="2302" spans="1:12" x14ac:dyDescent="0.35">
      <c r="A2302" s="9" t="s">
        <v>720</v>
      </c>
      <c r="B2302" s="8">
        <v>1.2199999999999999E-9</v>
      </c>
      <c r="D2302" s="8" t="s">
        <v>56</v>
      </c>
      <c r="E2302" s="8" t="s">
        <v>699</v>
      </c>
      <c r="F2302" s="8" t="s">
        <v>58</v>
      </c>
      <c r="G2302" s="8">
        <v>2</v>
      </c>
      <c r="H2302" s="8">
        <v>-20.52441497820125</v>
      </c>
      <c r="I2302" s="8">
        <v>0.83479591762692373</v>
      </c>
      <c r="K2302" s="8" t="s">
        <v>797</v>
      </c>
      <c r="L2302" s="8">
        <v>0</v>
      </c>
    </row>
    <row r="2303" spans="1:12" x14ac:dyDescent="0.35">
      <c r="A2303" s="9" t="s">
        <v>78</v>
      </c>
      <c r="B2303" s="8">
        <v>4.1000000000000003E-9</v>
      </c>
      <c r="D2303" s="8" t="s">
        <v>56</v>
      </c>
      <c r="E2303" s="8" t="s">
        <v>699</v>
      </c>
      <c r="F2303" s="8" t="s">
        <v>58</v>
      </c>
      <c r="G2303" s="8">
        <v>2</v>
      </c>
      <c r="H2303" s="8">
        <v>-19.312278863236148</v>
      </c>
      <c r="I2303" s="8">
        <v>0.83479591762692373</v>
      </c>
      <c r="K2303" s="8" t="s">
        <v>797</v>
      </c>
      <c r="L2303" s="8">
        <v>0</v>
      </c>
    </row>
    <row r="2304" spans="1:12" x14ac:dyDescent="0.35">
      <c r="A2304" s="9" t="s">
        <v>721</v>
      </c>
      <c r="B2304" s="8">
        <v>9.9999999999999995E-7</v>
      </c>
      <c r="D2304" s="8" t="s">
        <v>56</v>
      </c>
      <c r="E2304" s="8" t="s">
        <v>699</v>
      </c>
      <c r="F2304" s="8" t="s">
        <v>58</v>
      </c>
      <c r="G2304" s="8">
        <v>2</v>
      </c>
      <c r="H2304" s="8">
        <v>-13.81551055796427</v>
      </c>
      <c r="I2304" s="8">
        <v>0.23811708949818591</v>
      </c>
      <c r="K2304" s="8" t="s">
        <v>800</v>
      </c>
      <c r="L2304" s="8">
        <v>0</v>
      </c>
    </row>
    <row r="2305" spans="1:12" x14ac:dyDescent="0.35">
      <c r="A2305" s="9" t="s">
        <v>722</v>
      </c>
      <c r="B2305" s="8">
        <v>3.6199999999999999E-10</v>
      </c>
      <c r="D2305" s="8" t="s">
        <v>56</v>
      </c>
      <c r="E2305" s="8" t="s">
        <v>699</v>
      </c>
      <c r="F2305" s="8" t="s">
        <v>58</v>
      </c>
      <c r="G2305" s="8">
        <v>2</v>
      </c>
      <c r="H2305" s="8">
        <v>-21.73937690410278</v>
      </c>
      <c r="I2305" s="8">
        <v>0.83479591762692373</v>
      </c>
      <c r="K2305" s="8" t="s">
        <v>797</v>
      </c>
      <c r="L2305" s="8">
        <v>0</v>
      </c>
    </row>
    <row r="2306" spans="1:12" x14ac:dyDescent="0.35">
      <c r="A2306" s="9" t="s">
        <v>724</v>
      </c>
      <c r="B2306" s="8">
        <v>2.4899999999999999E-9</v>
      </c>
      <c r="D2306" s="8" t="s">
        <v>56</v>
      </c>
      <c r="E2306" s="8" t="s">
        <v>699</v>
      </c>
      <c r="F2306" s="8" t="s">
        <v>58</v>
      </c>
      <c r="G2306" s="8">
        <v>2</v>
      </c>
      <c r="H2306" s="8">
        <v>-19.8109831264698</v>
      </c>
      <c r="I2306" s="8">
        <v>0.83479591762692373</v>
      </c>
      <c r="K2306" s="8" t="s">
        <v>797</v>
      </c>
      <c r="L2306" s="8">
        <v>0</v>
      </c>
    </row>
    <row r="2307" spans="1:12" x14ac:dyDescent="0.35">
      <c r="A2307" s="9" t="s">
        <v>82</v>
      </c>
      <c r="B2307" s="8">
        <v>1.5099999999999999E-5</v>
      </c>
      <c r="D2307" s="8" t="s">
        <v>56</v>
      </c>
      <c r="E2307" s="8" t="s">
        <v>699</v>
      </c>
      <c r="F2307" s="8" t="s">
        <v>58</v>
      </c>
      <c r="G2307" s="8">
        <v>2</v>
      </c>
      <c r="H2307" s="8">
        <v>-11.100815814143401</v>
      </c>
      <c r="I2307" s="8">
        <v>0.20935516742909249</v>
      </c>
      <c r="K2307" s="8" t="s">
        <v>830</v>
      </c>
      <c r="L2307" s="8">
        <v>0</v>
      </c>
    </row>
    <row r="2308" spans="1:12" ht="29" x14ac:dyDescent="0.35">
      <c r="A2308" s="9" t="s">
        <v>84</v>
      </c>
      <c r="B2308" s="8">
        <v>1.0000000000000001E-9</v>
      </c>
      <c r="D2308" s="8" t="s">
        <v>56</v>
      </c>
      <c r="E2308" s="8" t="s">
        <v>699</v>
      </c>
      <c r="F2308" s="8" t="s">
        <v>58</v>
      </c>
      <c r="G2308" s="8">
        <v>2</v>
      </c>
      <c r="H2308" s="8">
        <v>-20.72326583694641</v>
      </c>
      <c r="I2308" s="8">
        <v>0.56891650091069546</v>
      </c>
      <c r="K2308" s="8" t="s">
        <v>798</v>
      </c>
      <c r="L2308" s="8">
        <v>0</v>
      </c>
    </row>
    <row r="2309" spans="1:12" x14ac:dyDescent="0.35">
      <c r="A2309" s="9" t="s">
        <v>85</v>
      </c>
      <c r="B2309" s="8">
        <v>2.25E-8</v>
      </c>
      <c r="D2309" s="8" t="s">
        <v>56</v>
      </c>
      <c r="E2309" s="8" t="s">
        <v>699</v>
      </c>
      <c r="F2309" s="8" t="s">
        <v>58</v>
      </c>
      <c r="G2309" s="8">
        <v>2</v>
      </c>
      <c r="H2309" s="8">
        <v>-17.60975052773604</v>
      </c>
      <c r="I2309" s="8">
        <v>0.59239499245458105</v>
      </c>
      <c r="K2309" s="8" t="s">
        <v>826</v>
      </c>
      <c r="L2309" s="8">
        <v>0</v>
      </c>
    </row>
    <row r="2310" spans="1:12" x14ac:dyDescent="0.35">
      <c r="A2310" s="9" t="s">
        <v>727</v>
      </c>
      <c r="B2310" s="8">
        <v>1.32E-9</v>
      </c>
      <c r="D2310" s="8" t="s">
        <v>56</v>
      </c>
      <c r="E2310" s="8" t="s">
        <v>699</v>
      </c>
      <c r="F2310" s="8" t="s">
        <v>58</v>
      </c>
      <c r="G2310" s="8">
        <v>2</v>
      </c>
      <c r="H2310" s="8">
        <v>-20.44563410034813</v>
      </c>
      <c r="I2310" s="8">
        <v>0.30215798342666489</v>
      </c>
      <c r="K2310" s="8" t="s">
        <v>826</v>
      </c>
      <c r="L2310" s="8">
        <v>0</v>
      </c>
    </row>
    <row r="2311" spans="1:12" ht="29" x14ac:dyDescent="0.35">
      <c r="A2311" s="9" t="s">
        <v>728</v>
      </c>
      <c r="B2311" s="8">
        <v>2.6500000000000002E-9</v>
      </c>
      <c r="D2311" s="8" t="s">
        <v>56</v>
      </c>
      <c r="E2311" s="8" t="s">
        <v>699</v>
      </c>
      <c r="F2311" s="8" t="s">
        <v>58</v>
      </c>
      <c r="G2311" s="8">
        <v>2</v>
      </c>
      <c r="H2311" s="8">
        <v>-19.74870619694828</v>
      </c>
      <c r="I2311" s="8">
        <v>0.4120877214831748</v>
      </c>
      <c r="K2311" s="8" t="s">
        <v>826</v>
      </c>
      <c r="L2311" s="8">
        <v>0</v>
      </c>
    </row>
    <row r="2312" spans="1:12" x14ac:dyDescent="0.35">
      <c r="A2312" s="9" t="s">
        <v>86</v>
      </c>
      <c r="B2312" s="8">
        <v>1.4700000000000001E-7</v>
      </c>
      <c r="D2312" s="8" t="s">
        <v>56</v>
      </c>
      <c r="E2312" s="8" t="s">
        <v>699</v>
      </c>
      <c r="F2312" s="8" t="s">
        <v>58</v>
      </c>
      <c r="G2312" s="8">
        <v>2</v>
      </c>
      <c r="H2312" s="8">
        <v>-15.732833250167671</v>
      </c>
      <c r="I2312" s="8">
        <v>0.25038764395624458</v>
      </c>
      <c r="K2312" s="8" t="s">
        <v>798</v>
      </c>
      <c r="L2312" s="8">
        <v>0</v>
      </c>
    </row>
    <row r="2313" spans="1:12" x14ac:dyDescent="0.35">
      <c r="A2313" s="9" t="s">
        <v>729</v>
      </c>
      <c r="B2313" s="8">
        <v>2.9500000000000001E-6</v>
      </c>
      <c r="D2313" s="8" t="s">
        <v>719</v>
      </c>
      <c r="E2313" s="8" t="s">
        <v>699</v>
      </c>
      <c r="F2313" s="8" t="s">
        <v>58</v>
      </c>
      <c r="G2313" s="8">
        <v>2</v>
      </c>
      <c r="H2313" s="8">
        <v>-12.733705387612551</v>
      </c>
      <c r="I2313" s="8">
        <v>0.59239499245458105</v>
      </c>
      <c r="K2313" s="8" t="s">
        <v>797</v>
      </c>
      <c r="L2313" s="8">
        <v>0</v>
      </c>
    </row>
    <row r="2314" spans="1:12" x14ac:dyDescent="0.35">
      <c r="A2314" s="9" t="s">
        <v>730</v>
      </c>
      <c r="B2314" s="8">
        <v>2.12E-6</v>
      </c>
      <c r="D2314" s="8" t="s">
        <v>719</v>
      </c>
      <c r="E2314" s="8" t="s">
        <v>699</v>
      </c>
      <c r="F2314" s="8" t="s">
        <v>58</v>
      </c>
      <c r="G2314" s="8">
        <v>2</v>
      </c>
      <c r="H2314" s="8">
        <v>-13.06409446928035</v>
      </c>
      <c r="I2314" s="8">
        <v>0.59239499245458105</v>
      </c>
      <c r="K2314" s="8" t="s">
        <v>797</v>
      </c>
      <c r="L2314" s="8">
        <v>0</v>
      </c>
    </row>
    <row r="2315" spans="1:12" x14ac:dyDescent="0.35">
      <c r="A2315" s="9" t="s">
        <v>87</v>
      </c>
      <c r="B2315" s="8">
        <v>3.5000000000000002E-8</v>
      </c>
      <c r="D2315" s="8" t="s">
        <v>56</v>
      </c>
      <c r="E2315" s="8" t="s">
        <v>699</v>
      </c>
      <c r="F2315" s="8" t="s">
        <v>58</v>
      </c>
      <c r="G2315" s="8">
        <v>2</v>
      </c>
      <c r="H2315" s="8">
        <v>-17.167917775456999</v>
      </c>
      <c r="I2315" s="8">
        <v>0.25038764395624458</v>
      </c>
      <c r="K2315" s="8" t="s">
        <v>798</v>
      </c>
      <c r="L2315" s="8">
        <v>0</v>
      </c>
    </row>
    <row r="2316" spans="1:12" x14ac:dyDescent="0.35">
      <c r="A2316" s="9" t="s">
        <v>731</v>
      </c>
      <c r="B2316" s="8">
        <v>1.6000000000000001E-8</v>
      </c>
      <c r="D2316" s="8" t="s">
        <v>56</v>
      </c>
      <c r="E2316" s="8" t="s">
        <v>699</v>
      </c>
      <c r="F2316" s="8" t="s">
        <v>58</v>
      </c>
      <c r="G2316" s="8">
        <v>2</v>
      </c>
      <c r="H2316" s="8">
        <v>-17.950677114706629</v>
      </c>
      <c r="I2316" s="8">
        <v>0.25038764395624458</v>
      </c>
      <c r="K2316" s="8" t="s">
        <v>798</v>
      </c>
      <c r="L2316" s="8">
        <v>0</v>
      </c>
    </row>
    <row r="2317" spans="1:12" x14ac:dyDescent="0.35">
      <c r="A2317" s="9" t="s">
        <v>732</v>
      </c>
      <c r="B2317" s="8">
        <v>4.1600000000000002E-7</v>
      </c>
      <c r="D2317" s="8" t="s">
        <v>719</v>
      </c>
      <c r="E2317" s="8" t="s">
        <v>699</v>
      </c>
      <c r="F2317" s="8" t="s">
        <v>58</v>
      </c>
      <c r="G2317" s="8">
        <v>2</v>
      </c>
      <c r="H2317" s="8">
        <v>-14.692580576685151</v>
      </c>
      <c r="I2317" s="8">
        <v>0.59239499245458105</v>
      </c>
      <c r="K2317" s="8" t="s">
        <v>797</v>
      </c>
      <c r="L2317" s="8">
        <v>0</v>
      </c>
    </row>
    <row r="2318" spans="1:12" x14ac:dyDescent="0.35">
      <c r="A2318" s="9" t="s">
        <v>733</v>
      </c>
      <c r="B2318" s="8">
        <v>2.1199999999999999E-7</v>
      </c>
      <c r="D2318" s="8" t="s">
        <v>719</v>
      </c>
      <c r="E2318" s="8" t="s">
        <v>699</v>
      </c>
      <c r="F2318" s="8" t="s">
        <v>58</v>
      </c>
      <c r="G2318" s="8">
        <v>2</v>
      </c>
      <c r="H2318" s="8">
        <v>-15.366679562274401</v>
      </c>
      <c r="I2318" s="8">
        <v>0.59239499245458105</v>
      </c>
      <c r="K2318" s="8" t="s">
        <v>797</v>
      </c>
      <c r="L2318" s="8">
        <v>0</v>
      </c>
    </row>
    <row r="2319" spans="1:12" x14ac:dyDescent="0.35">
      <c r="A2319" s="9" t="s">
        <v>806</v>
      </c>
      <c r="B2319" s="8">
        <v>2.7300000000000002E-4</v>
      </c>
      <c r="D2319" s="8" t="s">
        <v>719</v>
      </c>
      <c r="E2319" s="8" t="s">
        <v>699</v>
      </c>
      <c r="F2319" s="8" t="s">
        <v>58</v>
      </c>
      <c r="G2319" s="8">
        <v>2</v>
      </c>
      <c r="H2319" s="8">
        <v>-8.2060387627793148</v>
      </c>
      <c r="I2319" s="8">
        <v>0.59239499245458105</v>
      </c>
      <c r="K2319" s="8" t="s">
        <v>797</v>
      </c>
      <c r="L2319" s="8">
        <v>0</v>
      </c>
    </row>
    <row r="2320" spans="1:12" x14ac:dyDescent="0.35">
      <c r="A2320" s="9" t="s">
        <v>807</v>
      </c>
      <c r="B2320" s="8">
        <v>4.8500000000000003E-4</v>
      </c>
      <c r="D2320" s="8" t="s">
        <v>719</v>
      </c>
      <c r="E2320" s="8" t="s">
        <v>699</v>
      </c>
      <c r="F2320" s="8" t="s">
        <v>58</v>
      </c>
      <c r="G2320" s="8">
        <v>2</v>
      </c>
      <c r="H2320" s="8">
        <v>-7.6313616670267912</v>
      </c>
      <c r="I2320" s="8">
        <v>0.59239499245458105</v>
      </c>
      <c r="K2320" s="8" t="s">
        <v>797</v>
      </c>
      <c r="L2320" s="8">
        <v>0</v>
      </c>
    </row>
    <row r="2321" spans="1:13" x14ac:dyDescent="0.35">
      <c r="A2321" s="9" t="s">
        <v>734</v>
      </c>
      <c r="B2321" s="8">
        <v>5.45E-9</v>
      </c>
      <c r="D2321" s="8" t="s">
        <v>56</v>
      </c>
      <c r="E2321" s="8" t="s">
        <v>699</v>
      </c>
      <c r="F2321" s="8" t="s">
        <v>58</v>
      </c>
      <c r="G2321" s="8">
        <v>2</v>
      </c>
      <c r="H2321" s="8">
        <v>-19.027650228271259</v>
      </c>
      <c r="I2321" s="8">
        <v>0.83479591762692373</v>
      </c>
      <c r="K2321" s="8" t="s">
        <v>797</v>
      </c>
      <c r="L2321" s="8">
        <v>0</v>
      </c>
    </row>
    <row r="2322" spans="1:13" x14ac:dyDescent="0.35">
      <c r="A2322" s="9" t="s">
        <v>735</v>
      </c>
      <c r="B2322" s="8">
        <v>7.1400000000000002E-10</v>
      </c>
      <c r="D2322" s="8" t="s">
        <v>56</v>
      </c>
      <c r="E2322" s="8" t="s">
        <v>699</v>
      </c>
      <c r="F2322" s="8" t="s">
        <v>58</v>
      </c>
      <c r="G2322" s="8">
        <v>2</v>
      </c>
      <c r="H2322" s="8">
        <v>-21.060138153588959</v>
      </c>
      <c r="I2322" s="8">
        <v>0.83479591762692373</v>
      </c>
      <c r="K2322" s="8" t="s">
        <v>797</v>
      </c>
      <c r="L2322" s="8">
        <v>0</v>
      </c>
    </row>
    <row r="2323" spans="1:13" x14ac:dyDescent="0.35">
      <c r="A2323" s="9" t="s">
        <v>89</v>
      </c>
      <c r="B2323" s="8">
        <v>3.6300000000000001E-7</v>
      </c>
      <c r="D2323" s="8" t="s">
        <v>56</v>
      </c>
      <c r="E2323" s="8" t="s">
        <v>699</v>
      </c>
      <c r="F2323" s="8" t="s">
        <v>58</v>
      </c>
      <c r="G2323" s="8">
        <v>2</v>
      </c>
      <c r="H2323" s="8">
        <v>-14.82886300268156</v>
      </c>
      <c r="I2323" s="8">
        <v>5.218000766212133E-2</v>
      </c>
      <c r="K2323" s="8" t="s">
        <v>831</v>
      </c>
      <c r="L2323" s="8">
        <v>0</v>
      </c>
    </row>
    <row r="2324" spans="1:13" x14ac:dyDescent="0.35">
      <c r="A2324" s="9" t="s">
        <v>736</v>
      </c>
      <c r="B2324" s="8">
        <v>1.14E-7</v>
      </c>
      <c r="D2324" s="8" t="s">
        <v>719</v>
      </c>
      <c r="E2324" s="8" t="s">
        <v>699</v>
      </c>
      <c r="F2324" s="8" t="s">
        <v>58</v>
      </c>
      <c r="G2324" s="8">
        <v>2</v>
      </c>
      <c r="H2324" s="8">
        <v>-15.987067388551919</v>
      </c>
      <c r="I2324" s="8">
        <v>0.59239499245458105</v>
      </c>
      <c r="K2324" s="8" t="s">
        <v>797</v>
      </c>
      <c r="L2324" s="8">
        <v>0</v>
      </c>
    </row>
    <row r="2325" spans="1:13" x14ac:dyDescent="0.35">
      <c r="A2325" s="9" t="s">
        <v>737</v>
      </c>
      <c r="B2325" s="8">
        <v>1.79E-7</v>
      </c>
      <c r="D2325" s="8" t="s">
        <v>719</v>
      </c>
      <c r="E2325" s="8" t="s">
        <v>699</v>
      </c>
      <c r="F2325" s="8" t="s">
        <v>58</v>
      </c>
      <c r="G2325" s="8">
        <v>2</v>
      </c>
      <c r="H2325" s="8">
        <v>-15.535880031105661</v>
      </c>
      <c r="I2325" s="8">
        <v>0.59239499245458105</v>
      </c>
      <c r="K2325" s="8" t="s">
        <v>797</v>
      </c>
      <c r="L2325" s="8">
        <v>0</v>
      </c>
    </row>
    <row r="2326" spans="1:13" x14ac:dyDescent="0.35">
      <c r="A2326" s="9" t="s">
        <v>90</v>
      </c>
      <c r="B2326" s="8">
        <v>1.09E-7</v>
      </c>
      <c r="D2326" s="8" t="s">
        <v>56</v>
      </c>
      <c r="E2326" s="8" t="s">
        <v>699</v>
      </c>
      <c r="F2326" s="8" t="s">
        <v>58</v>
      </c>
      <c r="G2326" s="8">
        <v>2</v>
      </c>
      <c r="H2326" s="8">
        <v>-16.031917954717269</v>
      </c>
      <c r="I2326" s="8">
        <v>0.25038764395624458</v>
      </c>
      <c r="K2326" s="8" t="s">
        <v>798</v>
      </c>
      <c r="L2326" s="8">
        <v>0</v>
      </c>
    </row>
    <row r="2327" spans="1:13" x14ac:dyDescent="0.35">
      <c r="A2327" s="9" t="s">
        <v>738</v>
      </c>
      <c r="B2327" s="8">
        <v>3.4700000000000002E-7</v>
      </c>
      <c r="D2327" s="8" t="s">
        <v>719</v>
      </c>
      <c r="E2327" s="8" t="s">
        <v>699</v>
      </c>
      <c r="F2327" s="8" t="s">
        <v>58</v>
      </c>
      <c r="G2327" s="8">
        <v>2</v>
      </c>
      <c r="H2327" s="8">
        <v>-14.87394105699955</v>
      </c>
      <c r="I2327" s="8">
        <v>0.59239499245458105</v>
      </c>
      <c r="K2327" s="8" t="s">
        <v>797</v>
      </c>
      <c r="L2327" s="8">
        <v>0</v>
      </c>
    </row>
    <row r="2328" spans="1:13" x14ac:dyDescent="0.35">
      <c r="A2328" s="9" t="s">
        <v>739</v>
      </c>
      <c r="B2328" s="8">
        <v>6.5300000000000002E-10</v>
      </c>
      <c r="D2328" s="8" t="s">
        <v>56</v>
      </c>
      <c r="E2328" s="8" t="s">
        <v>699</v>
      </c>
      <c r="F2328" s="8" t="s">
        <v>58</v>
      </c>
      <c r="G2328" s="8">
        <v>2</v>
      </c>
      <c r="H2328" s="8">
        <v>-21.14944398665212</v>
      </c>
      <c r="I2328" s="8">
        <v>0.83479591762692373</v>
      </c>
      <c r="K2328" s="8" t="s">
        <v>797</v>
      </c>
      <c r="L2328" s="8">
        <v>0</v>
      </c>
    </row>
    <row r="2329" spans="1:13" ht="29" x14ac:dyDescent="0.35">
      <c r="A2329" s="9" t="s">
        <v>187</v>
      </c>
      <c r="B2329" s="8">
        <v>3.5000000000000001E-3</v>
      </c>
      <c r="D2329" s="8" t="s">
        <v>109</v>
      </c>
      <c r="E2329" s="8" t="s">
        <v>188</v>
      </c>
      <c r="F2329" s="8" t="s">
        <v>58</v>
      </c>
      <c r="G2329" s="8">
        <v>2</v>
      </c>
      <c r="H2329" s="8">
        <v>-5.6549923104867688</v>
      </c>
      <c r="I2329" s="8">
        <v>0.16823611831060639</v>
      </c>
      <c r="K2329" s="8" t="s">
        <v>808</v>
      </c>
      <c r="L2329" s="8">
        <v>0</v>
      </c>
    </row>
    <row r="2330" spans="1:13" x14ac:dyDescent="0.35">
      <c r="A2330" s="9" t="s">
        <v>740</v>
      </c>
      <c r="B2330" s="8">
        <v>9.2200000000000002E-7</v>
      </c>
      <c r="D2330" s="8" t="s">
        <v>56</v>
      </c>
      <c r="E2330" s="8" t="s">
        <v>699</v>
      </c>
      <c r="F2330" s="8" t="s">
        <v>58</v>
      </c>
      <c r="G2330" s="8">
        <v>2</v>
      </c>
      <c r="H2330" s="8">
        <v>-13.896720613389819</v>
      </c>
      <c r="I2330" s="8">
        <v>0.25038764395624458</v>
      </c>
      <c r="K2330" s="8" t="s">
        <v>798</v>
      </c>
      <c r="L2330" s="8">
        <v>0</v>
      </c>
    </row>
    <row r="2331" spans="1:13" x14ac:dyDescent="0.35">
      <c r="A2331" s="9" t="s">
        <v>741</v>
      </c>
      <c r="B2331" s="8">
        <v>4.1100000000000001E-9</v>
      </c>
      <c r="D2331" s="8" t="s">
        <v>56</v>
      </c>
      <c r="E2331" s="8" t="s">
        <v>699</v>
      </c>
      <c r="F2331" s="8" t="s">
        <v>58</v>
      </c>
      <c r="G2331" s="8">
        <v>2</v>
      </c>
      <c r="H2331" s="8">
        <v>-19.309842808438269</v>
      </c>
      <c r="I2331" s="8">
        <v>0.83479591762692373</v>
      </c>
      <c r="K2331" s="8" t="s">
        <v>797</v>
      </c>
      <c r="L2331" s="8">
        <v>0</v>
      </c>
    </row>
    <row r="2332" spans="1:13" ht="43.5" x14ac:dyDescent="0.35">
      <c r="A2332" s="9" t="s">
        <v>598</v>
      </c>
      <c r="B2332" s="8">
        <v>1</v>
      </c>
      <c r="C2332" s="8" t="s">
        <v>36</v>
      </c>
      <c r="D2332" s="8" t="s">
        <v>44</v>
      </c>
      <c r="E2332" s="8" t="s">
        <v>258</v>
      </c>
      <c r="F2332" s="8" t="s">
        <v>92</v>
      </c>
      <c r="J2332" s="8">
        <v>100</v>
      </c>
      <c r="K2332" s="8" t="s">
        <v>93</v>
      </c>
      <c r="M2332" s="8" t="s">
        <v>599</v>
      </c>
    </row>
    <row r="2333" spans="1:13" ht="43.5" x14ac:dyDescent="0.35">
      <c r="A2333" s="9" t="s">
        <v>271</v>
      </c>
      <c r="B2333" s="8">
        <v>8.3000000000000004E-2</v>
      </c>
      <c r="C2333" s="8" t="s">
        <v>36</v>
      </c>
      <c r="D2333" s="8" t="s">
        <v>56</v>
      </c>
      <c r="E2333" s="8" t="s">
        <v>95</v>
      </c>
      <c r="F2333" s="8" t="s">
        <v>96</v>
      </c>
      <c r="G2333" s="8">
        <v>0</v>
      </c>
      <c r="H2333" s="8">
        <v>8.3000000000000004E-2</v>
      </c>
      <c r="K2333" s="8" t="s">
        <v>118</v>
      </c>
      <c r="M2333" s="8" t="s">
        <v>273</v>
      </c>
    </row>
    <row r="2334" spans="1:13" ht="29" x14ac:dyDescent="0.35">
      <c r="A2334" s="9" t="s">
        <v>122</v>
      </c>
      <c r="B2334" s="8">
        <v>2.2800000000000001E-4</v>
      </c>
      <c r="C2334" s="8" t="s">
        <v>99</v>
      </c>
      <c r="D2334" s="8" t="s">
        <v>56</v>
      </c>
      <c r="E2334" s="8" t="s">
        <v>95</v>
      </c>
      <c r="F2334" s="8" t="s">
        <v>96</v>
      </c>
      <c r="G2334" s="8">
        <v>2</v>
      </c>
      <c r="H2334" s="8">
        <v>-8.3861649290098335</v>
      </c>
      <c r="I2334" s="8">
        <v>0.20935516742909249</v>
      </c>
      <c r="K2334" s="8" t="s">
        <v>830</v>
      </c>
      <c r="L2334" s="8">
        <v>0</v>
      </c>
      <c r="M2334" s="8" t="s">
        <v>124</v>
      </c>
    </row>
    <row r="2335" spans="1:13" ht="29" x14ac:dyDescent="0.35">
      <c r="A2335" s="9" t="s">
        <v>746</v>
      </c>
      <c r="B2335" s="8">
        <v>6.2299999999999996E-4</v>
      </c>
      <c r="C2335" s="8" t="s">
        <v>36</v>
      </c>
      <c r="D2335" s="8" t="s">
        <v>56</v>
      </c>
      <c r="E2335" s="8" t="s">
        <v>95</v>
      </c>
      <c r="F2335" s="8" t="s">
        <v>96</v>
      </c>
      <c r="G2335" s="8">
        <v>2</v>
      </c>
      <c r="H2335" s="8">
        <v>-7.3809640391768214</v>
      </c>
      <c r="I2335" s="8">
        <v>5.218000766212133E-2</v>
      </c>
      <c r="K2335" s="8" t="s">
        <v>831</v>
      </c>
      <c r="L2335" s="8">
        <v>0</v>
      </c>
      <c r="M2335" s="8" t="s">
        <v>748</v>
      </c>
    </row>
    <row r="2336" spans="1:13" x14ac:dyDescent="0.35">
      <c r="A2336" s="9" t="s">
        <v>809</v>
      </c>
      <c r="B2336" s="8">
        <v>1.0000000000000001E-5</v>
      </c>
      <c r="C2336" s="8" t="s">
        <v>36</v>
      </c>
      <c r="D2336" s="8" t="s">
        <v>56</v>
      </c>
      <c r="E2336" s="8" t="s">
        <v>95</v>
      </c>
      <c r="F2336" s="8" t="s">
        <v>96</v>
      </c>
      <c r="G2336" s="8">
        <v>2</v>
      </c>
      <c r="H2336" s="8">
        <v>-11.51292546497023</v>
      </c>
      <c r="I2336" s="8">
        <v>0.25038764395624458</v>
      </c>
      <c r="K2336" s="8" t="s">
        <v>810</v>
      </c>
      <c r="L2336" s="8">
        <v>0</v>
      </c>
      <c r="M2336" s="8" t="s">
        <v>811</v>
      </c>
    </row>
    <row r="2337" spans="1:13" x14ac:dyDescent="0.35">
      <c r="A2337" s="9" t="s">
        <v>793</v>
      </c>
      <c r="B2337" s="8">
        <v>3.7900000000000003E-2</v>
      </c>
      <c r="C2337" s="8" t="s">
        <v>1174</v>
      </c>
      <c r="D2337" s="8" t="s">
        <v>56</v>
      </c>
      <c r="E2337" s="8" t="s">
        <v>95</v>
      </c>
      <c r="F2337" s="8" t="s">
        <v>96</v>
      </c>
      <c r="G2337" s="8">
        <v>2</v>
      </c>
      <c r="H2337" s="8">
        <v>-3.272804166893756</v>
      </c>
      <c r="I2337" s="8">
        <v>6.9880971187579383E-2</v>
      </c>
      <c r="K2337" s="8" t="s">
        <v>794</v>
      </c>
      <c r="L2337" s="8">
        <v>0</v>
      </c>
      <c r="M2337" s="8" t="s">
        <v>795</v>
      </c>
    </row>
    <row r="2338" spans="1:13" x14ac:dyDescent="0.35">
      <c r="A2338" s="9" t="s">
        <v>812</v>
      </c>
      <c r="B2338" s="8">
        <v>5.7899999999999996E-13</v>
      </c>
      <c r="C2338" s="8" t="s">
        <v>99</v>
      </c>
      <c r="D2338" s="8" t="s">
        <v>43</v>
      </c>
      <c r="E2338" s="8" t="s">
        <v>95</v>
      </c>
      <c r="F2338" s="8" t="s">
        <v>96</v>
      </c>
      <c r="G2338" s="8">
        <v>2</v>
      </c>
      <c r="H2338" s="8">
        <v>-28.177473917337689</v>
      </c>
      <c r="I2338" s="8">
        <v>0.55262841569338916</v>
      </c>
      <c r="K2338" s="8" t="s">
        <v>791</v>
      </c>
      <c r="L2338" s="8">
        <v>0</v>
      </c>
      <c r="M2338" s="8" t="s">
        <v>813</v>
      </c>
    </row>
    <row r="2339" spans="1:13" x14ac:dyDescent="0.35">
      <c r="A2339" s="9" t="s">
        <v>814</v>
      </c>
      <c r="B2339" s="8">
        <v>4.8200000000000001E-4</v>
      </c>
      <c r="C2339" s="8" t="s">
        <v>108</v>
      </c>
      <c r="D2339" s="8" t="s">
        <v>393</v>
      </c>
      <c r="E2339" s="8" t="s">
        <v>95</v>
      </c>
      <c r="F2339" s="8" t="s">
        <v>96</v>
      </c>
      <c r="G2339" s="8">
        <v>2</v>
      </c>
      <c r="H2339" s="8">
        <v>-7.6375664439136726</v>
      </c>
      <c r="I2339" s="8">
        <v>0.37096867236468872</v>
      </c>
      <c r="K2339" s="8" t="s">
        <v>815</v>
      </c>
      <c r="L2339" s="8">
        <v>0</v>
      </c>
      <c r="M2339" s="8" t="s">
        <v>816</v>
      </c>
    </row>
    <row r="2340" spans="1:13" ht="29" x14ac:dyDescent="0.35">
      <c r="A2340" s="9" t="s">
        <v>1175</v>
      </c>
      <c r="B2340" s="8">
        <v>6.0000000000000001E-3</v>
      </c>
      <c r="C2340" s="8" t="s">
        <v>36</v>
      </c>
      <c r="D2340" s="8" t="s">
        <v>56</v>
      </c>
      <c r="E2340" s="8" t="s">
        <v>95</v>
      </c>
      <c r="F2340" s="8" t="s">
        <v>96</v>
      </c>
      <c r="G2340" s="8">
        <v>2</v>
      </c>
      <c r="H2340" s="8">
        <v>-5.1159958097540823</v>
      </c>
      <c r="I2340" s="8">
        <v>0.16823611831060639</v>
      </c>
      <c r="K2340" s="8" t="s">
        <v>817</v>
      </c>
      <c r="L2340" s="8">
        <v>0</v>
      </c>
      <c r="M2340" s="8" t="s">
        <v>818</v>
      </c>
    </row>
    <row r="2341" spans="1:13" x14ac:dyDescent="0.35">
      <c r="A2341" s="9" t="s">
        <v>1176</v>
      </c>
      <c r="B2341" s="8">
        <v>0.15</v>
      </c>
      <c r="C2341" s="8" t="s">
        <v>1118</v>
      </c>
      <c r="D2341" s="8" t="s">
        <v>56</v>
      </c>
      <c r="E2341" s="8" t="s">
        <v>95</v>
      </c>
      <c r="F2341" s="8" t="s">
        <v>96</v>
      </c>
      <c r="G2341" s="8">
        <v>2</v>
      </c>
      <c r="H2341" s="8">
        <v>-1.8971199848858811</v>
      </c>
      <c r="I2341" s="8">
        <v>0.16823611831060639</v>
      </c>
      <c r="K2341" s="8" t="s">
        <v>817</v>
      </c>
      <c r="L2341" s="8">
        <v>0</v>
      </c>
      <c r="M2341" s="8" t="s">
        <v>106</v>
      </c>
    </row>
    <row r="2342" spans="1:13" x14ac:dyDescent="0.35">
      <c r="A2342" s="9" t="s">
        <v>819</v>
      </c>
      <c r="B2342" s="8">
        <v>1.7E-5</v>
      </c>
      <c r="C2342" s="8" t="s">
        <v>36</v>
      </c>
      <c r="D2342" s="8" t="s">
        <v>56</v>
      </c>
      <c r="E2342" s="8" t="s">
        <v>95</v>
      </c>
      <c r="F2342" s="8" t="s">
        <v>96</v>
      </c>
      <c r="G2342" s="8">
        <v>2</v>
      </c>
      <c r="H2342" s="8">
        <v>-10.98229721390806</v>
      </c>
      <c r="I2342" s="8">
        <v>9.1160778396977241E-2</v>
      </c>
      <c r="K2342" s="8" t="s">
        <v>820</v>
      </c>
      <c r="L2342" s="8">
        <v>0</v>
      </c>
      <c r="M2342" s="8" t="s">
        <v>821</v>
      </c>
    </row>
    <row r="2343" spans="1:13" ht="29" x14ac:dyDescent="0.35">
      <c r="A2343" s="9" t="s">
        <v>763</v>
      </c>
      <c r="B2343" s="8">
        <v>2.63E-4</v>
      </c>
      <c r="C2343" s="8" t="s">
        <v>151</v>
      </c>
      <c r="D2343" s="8" t="s">
        <v>56</v>
      </c>
      <c r="E2343" s="8" t="s">
        <v>113</v>
      </c>
      <c r="F2343" s="8" t="s">
        <v>96</v>
      </c>
      <c r="G2343" s="8">
        <v>2</v>
      </c>
      <c r="H2343" s="8">
        <v>-8.2433565257865098</v>
      </c>
      <c r="I2343" s="8">
        <v>0.2287124235194378</v>
      </c>
      <c r="K2343" s="8" t="s">
        <v>822</v>
      </c>
      <c r="L2343" s="8">
        <v>0</v>
      </c>
      <c r="M2343" s="8" t="s">
        <v>764</v>
      </c>
    </row>
    <row r="2344" spans="1:13" ht="29" x14ac:dyDescent="0.35">
      <c r="A2344" s="9" t="s">
        <v>111</v>
      </c>
      <c r="B2344" s="8">
        <v>5.0000000000000004E-6</v>
      </c>
      <c r="C2344" s="8" t="s">
        <v>112</v>
      </c>
      <c r="D2344" s="8" t="s">
        <v>56</v>
      </c>
      <c r="E2344" s="8" t="s">
        <v>113</v>
      </c>
      <c r="F2344" s="8" t="s">
        <v>96</v>
      </c>
      <c r="G2344" s="8">
        <v>2</v>
      </c>
      <c r="H2344" s="8">
        <v>-12.20607264553017</v>
      </c>
      <c r="I2344" s="8">
        <v>0.20273255405408211</v>
      </c>
      <c r="K2344" s="8" t="s">
        <v>823</v>
      </c>
      <c r="L2344" s="8">
        <v>0</v>
      </c>
      <c r="M2344" s="8" t="s">
        <v>114</v>
      </c>
    </row>
    <row r="2346" spans="1:13" ht="15.5" x14ac:dyDescent="0.35">
      <c r="A2346" s="6" t="s">
        <v>29</v>
      </c>
      <c r="B2346" s="7" t="s">
        <v>603</v>
      </c>
    </row>
    <row r="2347" spans="1:13" x14ac:dyDescent="0.35">
      <c r="A2347" s="9" t="s">
        <v>31</v>
      </c>
      <c r="B2347" s="8" t="s">
        <v>832</v>
      </c>
    </row>
    <row r="2348" spans="1:13" x14ac:dyDescent="0.35">
      <c r="A2348" s="9" t="s">
        <v>33</v>
      </c>
      <c r="B2348" s="8" t="s">
        <v>34</v>
      </c>
    </row>
    <row r="2349" spans="1:13" x14ac:dyDescent="0.35">
      <c r="A2349" s="9" t="s">
        <v>35</v>
      </c>
      <c r="B2349" s="8" t="s">
        <v>36</v>
      </c>
    </row>
    <row r="2350" spans="1:13" x14ac:dyDescent="0.35">
      <c r="A2350" s="9" t="s">
        <v>37</v>
      </c>
      <c r="B2350" s="8">
        <v>1</v>
      </c>
    </row>
    <row r="2351" spans="1:13" x14ac:dyDescent="0.35">
      <c r="A2351" s="9" t="s">
        <v>38</v>
      </c>
      <c r="B2351" s="8" t="s">
        <v>603</v>
      </c>
    </row>
    <row r="2352" spans="1:13" x14ac:dyDescent="0.35">
      <c r="A2352" s="9" t="s">
        <v>39</v>
      </c>
      <c r="B2352" s="8" t="s">
        <v>604</v>
      </c>
    </row>
    <row r="2353" spans="1:13" x14ac:dyDescent="0.35">
      <c r="A2353" s="9" t="s">
        <v>41</v>
      </c>
      <c r="B2353" s="8" t="s">
        <v>42</v>
      </c>
    </row>
    <row r="2354" spans="1:13" x14ac:dyDescent="0.35">
      <c r="A2354" s="9" t="s">
        <v>43</v>
      </c>
      <c r="B2354" s="8" t="s">
        <v>44</v>
      </c>
    </row>
    <row r="2355" spans="1:13" ht="15.5" x14ac:dyDescent="0.35">
      <c r="A2355" s="6" t="s">
        <v>45</v>
      </c>
    </row>
    <row r="2356" spans="1:13" x14ac:dyDescent="0.35">
      <c r="A2356" s="9" t="s">
        <v>46</v>
      </c>
      <c r="B2356" s="8" t="s">
        <v>47</v>
      </c>
      <c r="C2356" s="8" t="s">
        <v>35</v>
      </c>
      <c r="D2356" s="8" t="s">
        <v>43</v>
      </c>
      <c r="E2356" s="8" t="s">
        <v>48</v>
      </c>
      <c r="F2356" s="8" t="s">
        <v>41</v>
      </c>
      <c r="G2356" s="8" t="s">
        <v>49</v>
      </c>
      <c r="H2356" s="8" t="s">
        <v>50</v>
      </c>
      <c r="I2356" s="8" t="s">
        <v>51</v>
      </c>
      <c r="J2356" s="8" t="s">
        <v>52</v>
      </c>
      <c r="K2356" s="8" t="s">
        <v>53</v>
      </c>
      <c r="L2356" s="8" t="s">
        <v>54</v>
      </c>
      <c r="M2356" s="8" t="s">
        <v>39</v>
      </c>
    </row>
    <row r="2357" spans="1:13" x14ac:dyDescent="0.35">
      <c r="A2357" s="9" t="s">
        <v>698</v>
      </c>
      <c r="B2357" s="8">
        <v>8.6499999999999999E-11</v>
      </c>
      <c r="D2357" s="8" t="s">
        <v>56</v>
      </c>
      <c r="E2357" s="8" t="s">
        <v>699</v>
      </c>
      <c r="F2357" s="8" t="s">
        <v>58</v>
      </c>
      <c r="G2357" s="8">
        <v>2</v>
      </c>
      <c r="H2357" s="8">
        <v>-23.170876701990711</v>
      </c>
      <c r="I2357" s="8">
        <v>0.83479591762692373</v>
      </c>
      <c r="K2357" s="8" t="s">
        <v>797</v>
      </c>
      <c r="L2357" s="8">
        <v>0</v>
      </c>
    </row>
    <row r="2358" spans="1:13" x14ac:dyDescent="0.35">
      <c r="A2358" s="9" t="s">
        <v>700</v>
      </c>
      <c r="B2358" s="8">
        <v>1.2900000000000001E-9</v>
      </c>
      <c r="D2358" s="8" t="s">
        <v>56</v>
      </c>
      <c r="E2358" s="8" t="s">
        <v>699</v>
      </c>
      <c r="F2358" s="8" t="s">
        <v>58</v>
      </c>
      <c r="G2358" s="8">
        <v>2</v>
      </c>
      <c r="H2358" s="8">
        <v>-20.468623618572831</v>
      </c>
      <c r="I2358" s="8">
        <v>0.83479591762692373</v>
      </c>
      <c r="K2358" s="8" t="s">
        <v>797</v>
      </c>
      <c r="L2358" s="8">
        <v>0</v>
      </c>
    </row>
    <row r="2359" spans="1:13" x14ac:dyDescent="0.35">
      <c r="A2359" s="9" t="s">
        <v>701</v>
      </c>
      <c r="B2359" s="8">
        <v>5.7100000000000003E-9</v>
      </c>
      <c r="D2359" s="8" t="s">
        <v>56</v>
      </c>
      <c r="E2359" s="8" t="s">
        <v>699</v>
      </c>
      <c r="F2359" s="8" t="s">
        <v>58</v>
      </c>
      <c r="G2359" s="8">
        <v>2</v>
      </c>
      <c r="H2359" s="8">
        <v>-18.981046813278489</v>
      </c>
      <c r="I2359" s="8">
        <v>0.83479591762692373</v>
      </c>
      <c r="K2359" s="8" t="s">
        <v>797</v>
      </c>
      <c r="L2359" s="8">
        <v>0</v>
      </c>
    </row>
    <row r="2360" spans="1:13" x14ac:dyDescent="0.35">
      <c r="A2360" s="9" t="s">
        <v>63</v>
      </c>
      <c r="B2360" s="8">
        <v>2.17E-7</v>
      </c>
      <c r="D2360" s="8" t="s">
        <v>56</v>
      </c>
      <c r="E2360" s="8" t="s">
        <v>699</v>
      </c>
      <c r="F2360" s="8" t="s">
        <v>58</v>
      </c>
      <c r="G2360" s="8">
        <v>2</v>
      </c>
      <c r="H2360" s="8">
        <v>-15.34336848340595</v>
      </c>
      <c r="I2360" s="8">
        <v>0.25038764395624458</v>
      </c>
      <c r="K2360" s="8" t="s">
        <v>798</v>
      </c>
      <c r="L2360" s="8">
        <v>0</v>
      </c>
    </row>
    <row r="2361" spans="1:13" x14ac:dyDescent="0.35">
      <c r="A2361" s="9" t="s">
        <v>64</v>
      </c>
      <c r="B2361" s="8">
        <v>2.0000000000000001E-13</v>
      </c>
      <c r="D2361" s="8" t="s">
        <v>56</v>
      </c>
      <c r="E2361" s="8" t="s">
        <v>699</v>
      </c>
      <c r="F2361" s="8" t="s">
        <v>58</v>
      </c>
      <c r="G2361" s="8">
        <v>2</v>
      </c>
      <c r="H2361" s="8">
        <v>-29.24045902836265</v>
      </c>
      <c r="I2361" s="8">
        <v>0.25038764395624458</v>
      </c>
      <c r="K2361" s="8" t="s">
        <v>798</v>
      </c>
      <c r="L2361" s="8">
        <v>0</v>
      </c>
    </row>
    <row r="2362" spans="1:13" x14ac:dyDescent="0.35">
      <c r="A2362" s="9" t="s">
        <v>702</v>
      </c>
      <c r="B2362" s="8">
        <v>1.23E-7</v>
      </c>
      <c r="D2362" s="8" t="s">
        <v>56</v>
      </c>
      <c r="E2362" s="8" t="s">
        <v>699</v>
      </c>
      <c r="F2362" s="8" t="s">
        <v>58</v>
      </c>
      <c r="G2362" s="8">
        <v>2</v>
      </c>
      <c r="H2362" s="8">
        <v>-15.911081481573991</v>
      </c>
      <c r="I2362" s="8">
        <v>0.83479591762692373</v>
      </c>
      <c r="K2362" s="8" t="s">
        <v>797</v>
      </c>
      <c r="L2362" s="8">
        <v>0</v>
      </c>
    </row>
    <row r="2363" spans="1:13" x14ac:dyDescent="0.35">
      <c r="A2363" s="9" t="s">
        <v>703</v>
      </c>
      <c r="B2363" s="8">
        <v>6.36E-8</v>
      </c>
      <c r="D2363" s="8" t="s">
        <v>56</v>
      </c>
      <c r="E2363" s="8" t="s">
        <v>699</v>
      </c>
      <c r="F2363" s="8" t="s">
        <v>58</v>
      </c>
      <c r="G2363" s="8">
        <v>2</v>
      </c>
      <c r="H2363" s="8">
        <v>-16.570652366600331</v>
      </c>
      <c r="I2363" s="8">
        <v>0.4120877214831748</v>
      </c>
      <c r="K2363" s="8" t="s">
        <v>797</v>
      </c>
      <c r="L2363" s="8">
        <v>0</v>
      </c>
    </row>
    <row r="2364" spans="1:13" x14ac:dyDescent="0.35">
      <c r="A2364" s="9" t="s">
        <v>65</v>
      </c>
      <c r="B2364" s="8">
        <v>1.9000000000000001E-8</v>
      </c>
      <c r="D2364" s="8" t="s">
        <v>56</v>
      </c>
      <c r="E2364" s="8" t="s">
        <v>699</v>
      </c>
      <c r="F2364" s="8" t="s">
        <v>58</v>
      </c>
      <c r="G2364" s="8">
        <v>2</v>
      </c>
      <c r="H2364" s="8">
        <v>-17.778826857779968</v>
      </c>
      <c r="I2364" s="8">
        <v>0.25038764395624458</v>
      </c>
      <c r="K2364" s="8" t="s">
        <v>798</v>
      </c>
      <c r="L2364" s="8">
        <v>0</v>
      </c>
    </row>
    <row r="2365" spans="1:13" x14ac:dyDescent="0.35">
      <c r="A2365" s="9" t="s">
        <v>704</v>
      </c>
      <c r="B2365" s="8">
        <v>5.76E-11</v>
      </c>
      <c r="D2365" s="8" t="s">
        <v>56</v>
      </c>
      <c r="E2365" s="8" t="s">
        <v>699</v>
      </c>
      <c r="F2365" s="8" t="s">
        <v>58</v>
      </c>
      <c r="G2365" s="8">
        <v>2</v>
      </c>
      <c r="H2365" s="8">
        <v>-23.5774985482267</v>
      </c>
      <c r="I2365" s="8">
        <v>0.83479591762692373</v>
      </c>
      <c r="K2365" s="8" t="s">
        <v>797</v>
      </c>
      <c r="L2365" s="8">
        <v>0</v>
      </c>
    </row>
    <row r="2366" spans="1:13" x14ac:dyDescent="0.35">
      <c r="A2366" s="9" t="s">
        <v>705</v>
      </c>
      <c r="B2366" s="8">
        <v>9.2200000000000008E-3</v>
      </c>
      <c r="D2366" s="8" t="s">
        <v>56</v>
      </c>
      <c r="E2366" s="8" t="s">
        <v>699</v>
      </c>
      <c r="F2366" s="8" t="s">
        <v>58</v>
      </c>
      <c r="G2366" s="8">
        <v>2</v>
      </c>
      <c r="H2366" s="8">
        <v>-4.6863802414136346</v>
      </c>
      <c r="I2366" s="8">
        <v>5.218000766212133E-2</v>
      </c>
      <c r="K2366" s="8" t="s">
        <v>118</v>
      </c>
      <c r="L2366" s="8">
        <v>0</v>
      </c>
    </row>
    <row r="2367" spans="1:13" x14ac:dyDescent="0.35">
      <c r="A2367" s="9" t="s">
        <v>707</v>
      </c>
      <c r="B2367" s="8">
        <v>7.9999999999999996E-6</v>
      </c>
      <c r="D2367" s="8" t="s">
        <v>56</v>
      </c>
      <c r="E2367" s="8" t="s">
        <v>699</v>
      </c>
      <c r="F2367" s="8" t="s">
        <v>58</v>
      </c>
      <c r="G2367" s="8">
        <v>2</v>
      </c>
      <c r="H2367" s="8">
        <v>-11.736069016284439</v>
      </c>
      <c r="I2367" s="8">
        <v>0.81363891528121568</v>
      </c>
      <c r="K2367" s="8" t="s">
        <v>800</v>
      </c>
      <c r="L2367" s="8">
        <v>0</v>
      </c>
    </row>
    <row r="2368" spans="1:13" x14ac:dyDescent="0.35">
      <c r="A2368" s="9" t="s">
        <v>708</v>
      </c>
      <c r="B2368" s="8">
        <v>6.5600000000000001E-10</v>
      </c>
      <c r="D2368" s="8" t="s">
        <v>56</v>
      </c>
      <c r="E2368" s="8" t="s">
        <v>699</v>
      </c>
      <c r="F2368" s="8" t="s">
        <v>58</v>
      </c>
      <c r="G2368" s="8">
        <v>2</v>
      </c>
      <c r="H2368" s="8">
        <v>-21.14486032698446</v>
      </c>
      <c r="I2368" s="8">
        <v>0.83479591762692373</v>
      </c>
      <c r="K2368" s="8" t="s">
        <v>797</v>
      </c>
      <c r="L2368" s="8">
        <v>0</v>
      </c>
    </row>
    <row r="2369" spans="1:12" x14ac:dyDescent="0.35">
      <c r="A2369" s="9" t="s">
        <v>709</v>
      </c>
      <c r="B2369" s="8">
        <v>8.1099999999999997E-11</v>
      </c>
      <c r="D2369" s="8" t="s">
        <v>56</v>
      </c>
      <c r="E2369" s="8" t="s">
        <v>699</v>
      </c>
      <c r="F2369" s="8" t="s">
        <v>58</v>
      </c>
      <c r="G2369" s="8">
        <v>2</v>
      </c>
      <c r="H2369" s="8">
        <v>-23.235338154807181</v>
      </c>
      <c r="I2369" s="8">
        <v>0.69314718055994529</v>
      </c>
      <c r="K2369" s="8" t="s">
        <v>801</v>
      </c>
      <c r="L2369" s="8">
        <v>0</v>
      </c>
    </row>
    <row r="2370" spans="1:12" x14ac:dyDescent="0.35">
      <c r="A2370" s="9" t="s">
        <v>710</v>
      </c>
      <c r="B2370" s="8">
        <v>3.2600000000000001E-10</v>
      </c>
      <c r="D2370" s="8" t="s">
        <v>56</v>
      </c>
      <c r="E2370" s="8" t="s">
        <v>699</v>
      </c>
      <c r="F2370" s="8" t="s">
        <v>58</v>
      </c>
      <c r="G2370" s="8">
        <v>2</v>
      </c>
      <c r="H2370" s="8">
        <v>-21.84412373456184</v>
      </c>
      <c r="I2370" s="8">
        <v>0.83479591762692373</v>
      </c>
      <c r="K2370" s="8" t="s">
        <v>797</v>
      </c>
      <c r="L2370" s="8">
        <v>0</v>
      </c>
    </row>
    <row r="2371" spans="1:12" x14ac:dyDescent="0.35">
      <c r="A2371" s="9" t="s">
        <v>711</v>
      </c>
      <c r="B2371" s="8">
        <v>1.6500000000000001E-9</v>
      </c>
      <c r="D2371" s="8" t="s">
        <v>56</v>
      </c>
      <c r="E2371" s="8" t="s">
        <v>699</v>
      </c>
      <c r="F2371" s="8" t="s">
        <v>58</v>
      </c>
      <c r="G2371" s="8">
        <v>2</v>
      </c>
      <c r="H2371" s="8">
        <v>-20.222490549033921</v>
      </c>
      <c r="I2371" s="8">
        <v>0.83479591762692373</v>
      </c>
      <c r="K2371" s="8" t="s">
        <v>797</v>
      </c>
      <c r="L2371" s="8">
        <v>0</v>
      </c>
    </row>
    <row r="2372" spans="1:12" x14ac:dyDescent="0.35">
      <c r="A2372" s="9" t="s">
        <v>70</v>
      </c>
      <c r="B2372" s="8">
        <v>3.9700000000000001E-6</v>
      </c>
      <c r="D2372" s="8" t="s">
        <v>56</v>
      </c>
      <c r="E2372" s="8" t="s">
        <v>699</v>
      </c>
      <c r="F2372" s="8" t="s">
        <v>58</v>
      </c>
      <c r="G2372" s="8">
        <v>2</v>
      </c>
      <c r="H2372" s="8">
        <v>-12.436744463265169</v>
      </c>
      <c r="I2372" s="8">
        <v>0.23811708949818591</v>
      </c>
      <c r="K2372" s="8" t="s">
        <v>800</v>
      </c>
      <c r="L2372" s="8">
        <v>0</v>
      </c>
    </row>
    <row r="2373" spans="1:12" ht="29" x14ac:dyDescent="0.35">
      <c r="A2373" s="9" t="s">
        <v>72</v>
      </c>
      <c r="B2373" s="8">
        <v>7.0000000000000001E-15</v>
      </c>
      <c r="D2373" s="8" t="s">
        <v>56</v>
      </c>
      <c r="E2373" s="8" t="s">
        <v>699</v>
      </c>
      <c r="F2373" s="8" t="s">
        <v>58</v>
      </c>
      <c r="G2373" s="8">
        <v>2</v>
      </c>
      <c r="H2373" s="8">
        <v>-32.592866245855369</v>
      </c>
      <c r="I2373" s="8">
        <v>0.56891650091069546</v>
      </c>
      <c r="K2373" s="8" t="s">
        <v>798</v>
      </c>
      <c r="L2373" s="8">
        <v>0</v>
      </c>
    </row>
    <row r="2374" spans="1:12" x14ac:dyDescent="0.35">
      <c r="A2374" s="9" t="s">
        <v>73</v>
      </c>
      <c r="B2374" s="8">
        <v>4.1000000000000003E-8</v>
      </c>
      <c r="D2374" s="8" t="s">
        <v>56</v>
      </c>
      <c r="E2374" s="8" t="s">
        <v>699</v>
      </c>
      <c r="F2374" s="8" t="s">
        <v>58</v>
      </c>
      <c r="G2374" s="8">
        <v>2</v>
      </c>
      <c r="H2374" s="8">
        <v>-17.009693770242102</v>
      </c>
      <c r="I2374" s="8">
        <v>0.25038764395624458</v>
      </c>
      <c r="K2374" s="8" t="s">
        <v>798</v>
      </c>
      <c r="L2374" s="8">
        <v>0</v>
      </c>
    </row>
    <row r="2375" spans="1:12" x14ac:dyDescent="0.35">
      <c r="A2375" s="9" t="s">
        <v>74</v>
      </c>
      <c r="B2375" s="8">
        <v>5.8000000000000003E-8</v>
      </c>
      <c r="D2375" s="8" t="s">
        <v>56</v>
      </c>
      <c r="E2375" s="8" t="s">
        <v>699</v>
      </c>
      <c r="F2375" s="8" t="s">
        <v>58</v>
      </c>
      <c r="G2375" s="8">
        <v>2</v>
      </c>
      <c r="H2375" s="8">
        <v>-16.662822826399989</v>
      </c>
      <c r="I2375" s="8">
        <v>0.25038764395624458</v>
      </c>
      <c r="K2375" s="8" t="s">
        <v>798</v>
      </c>
      <c r="L2375" s="8">
        <v>0</v>
      </c>
    </row>
    <row r="2376" spans="1:12" x14ac:dyDescent="0.35">
      <c r="A2376" s="9" t="s">
        <v>75</v>
      </c>
      <c r="B2376" s="8">
        <v>0.54700000000000004</v>
      </c>
      <c r="D2376" s="8" t="s">
        <v>44</v>
      </c>
      <c r="E2376" s="8" t="s">
        <v>699</v>
      </c>
      <c r="F2376" s="8" t="s">
        <v>58</v>
      </c>
      <c r="G2376" s="8">
        <v>2</v>
      </c>
      <c r="H2376" s="8">
        <v>-0.60330647656015579</v>
      </c>
      <c r="I2376" s="8">
        <v>3.3829324236907397E-2</v>
      </c>
      <c r="K2376" s="8" t="s">
        <v>802</v>
      </c>
      <c r="L2376" s="8">
        <v>0</v>
      </c>
    </row>
    <row r="2377" spans="1:12" x14ac:dyDescent="0.35">
      <c r="A2377" s="9" t="s">
        <v>75</v>
      </c>
      <c r="B2377" s="8">
        <v>0.14399999999999999</v>
      </c>
      <c r="D2377" s="8" t="s">
        <v>44</v>
      </c>
      <c r="E2377" s="8" t="s">
        <v>803</v>
      </c>
      <c r="F2377" s="8" t="s">
        <v>58</v>
      </c>
      <c r="G2377" s="8">
        <v>2</v>
      </c>
      <c r="H2377" s="8">
        <v>-1.937941979406137</v>
      </c>
      <c r="I2377" s="8">
        <v>3.3829324236907397E-2</v>
      </c>
      <c r="K2377" s="8" t="s">
        <v>802</v>
      </c>
      <c r="L2377" s="8">
        <v>0</v>
      </c>
    </row>
    <row r="2378" spans="1:12" ht="29" x14ac:dyDescent="0.35">
      <c r="A2378" s="9" t="s">
        <v>712</v>
      </c>
      <c r="B2378" s="8">
        <v>2.1899999999999999E-7</v>
      </c>
      <c r="D2378" s="8" t="s">
        <v>56</v>
      </c>
      <c r="E2378" s="8" t="s">
        <v>699</v>
      </c>
      <c r="F2378" s="8" t="s">
        <v>58</v>
      </c>
      <c r="G2378" s="8">
        <v>2</v>
      </c>
      <c r="H2378" s="8">
        <v>-15.33419410712991</v>
      </c>
      <c r="I2378" s="8">
        <v>0.25038764395624458</v>
      </c>
      <c r="K2378" s="8" t="s">
        <v>798</v>
      </c>
      <c r="L2378" s="8">
        <v>0</v>
      </c>
    </row>
    <row r="2379" spans="1:12" ht="29" x14ac:dyDescent="0.35">
      <c r="A2379" s="9" t="s">
        <v>713</v>
      </c>
      <c r="B2379" s="8">
        <v>2.16E-7</v>
      </c>
      <c r="D2379" s="8" t="s">
        <v>56</v>
      </c>
      <c r="E2379" s="8" t="s">
        <v>699</v>
      </c>
      <c r="F2379" s="8" t="s">
        <v>58</v>
      </c>
      <c r="G2379" s="8">
        <v>2</v>
      </c>
      <c r="H2379" s="8">
        <v>-15.34798742926225</v>
      </c>
      <c r="I2379" s="8">
        <v>0.25038764395624458</v>
      </c>
      <c r="K2379" s="8" t="s">
        <v>798</v>
      </c>
      <c r="L2379" s="8">
        <v>0</v>
      </c>
    </row>
    <row r="2380" spans="1:12" x14ac:dyDescent="0.35">
      <c r="A2380" s="9" t="s">
        <v>714</v>
      </c>
      <c r="B2380" s="8">
        <v>2.08E-6</v>
      </c>
      <c r="D2380" s="8" t="s">
        <v>56</v>
      </c>
      <c r="E2380" s="8" t="s">
        <v>699</v>
      </c>
      <c r="F2380" s="8" t="s">
        <v>58</v>
      </c>
      <c r="G2380" s="8">
        <v>2</v>
      </c>
      <c r="H2380" s="8">
        <v>-13.083142664251049</v>
      </c>
      <c r="I2380" s="8">
        <v>0.4120877214831748</v>
      </c>
      <c r="K2380" s="8" t="s">
        <v>797</v>
      </c>
      <c r="L2380" s="8">
        <v>0</v>
      </c>
    </row>
    <row r="2381" spans="1:12" x14ac:dyDescent="0.35">
      <c r="A2381" s="9" t="s">
        <v>715</v>
      </c>
      <c r="B2381" s="8">
        <v>1.3E-6</v>
      </c>
      <c r="D2381" s="8" t="s">
        <v>56</v>
      </c>
      <c r="E2381" s="8" t="s">
        <v>699</v>
      </c>
      <c r="F2381" s="8" t="s">
        <v>58</v>
      </c>
      <c r="G2381" s="8">
        <v>2</v>
      </c>
      <c r="H2381" s="8">
        <v>-13.553146293496781</v>
      </c>
      <c r="I2381" s="8">
        <v>0.4120877214831748</v>
      </c>
      <c r="K2381" s="8" t="s">
        <v>797</v>
      </c>
      <c r="L2381" s="8">
        <v>0</v>
      </c>
    </row>
    <row r="2382" spans="1:12" x14ac:dyDescent="0.35">
      <c r="A2382" s="9" t="s">
        <v>716</v>
      </c>
      <c r="B2382" s="8">
        <v>2.37E-8</v>
      </c>
      <c r="D2382" s="8" t="s">
        <v>56</v>
      </c>
      <c r="E2382" s="8" t="s">
        <v>699</v>
      </c>
      <c r="F2382" s="8" t="s">
        <v>58</v>
      </c>
      <c r="G2382" s="8">
        <v>2</v>
      </c>
      <c r="H2382" s="8">
        <v>-17.55779078880532</v>
      </c>
      <c r="I2382" s="8">
        <v>0.4120877214831748</v>
      </c>
      <c r="K2382" s="8" t="s">
        <v>797</v>
      </c>
      <c r="L2382" s="8">
        <v>0</v>
      </c>
    </row>
    <row r="2383" spans="1:12" x14ac:dyDescent="0.35">
      <c r="A2383" s="9" t="s">
        <v>717</v>
      </c>
      <c r="B2383" s="8">
        <v>5.5299999999999997E-9</v>
      </c>
      <c r="D2383" s="8" t="s">
        <v>56</v>
      </c>
      <c r="E2383" s="8" t="s">
        <v>699</v>
      </c>
      <c r="F2383" s="8" t="s">
        <v>58</v>
      </c>
      <c r="G2383" s="8">
        <v>2</v>
      </c>
      <c r="H2383" s="8">
        <v>-19.01307802141217</v>
      </c>
      <c r="I2383" s="8">
        <v>0.83479591762692373</v>
      </c>
      <c r="K2383" s="8" t="s">
        <v>797</v>
      </c>
      <c r="L2383" s="8">
        <v>0</v>
      </c>
    </row>
    <row r="2384" spans="1:12" x14ac:dyDescent="0.35">
      <c r="A2384" s="9" t="s">
        <v>718</v>
      </c>
      <c r="B2384" s="8">
        <v>1.61E-6</v>
      </c>
      <c r="D2384" s="8" t="s">
        <v>719</v>
      </c>
      <c r="E2384" s="8" t="s">
        <v>699</v>
      </c>
      <c r="F2384" s="8" t="s">
        <v>58</v>
      </c>
      <c r="G2384" s="8">
        <v>2</v>
      </c>
      <c r="H2384" s="8">
        <v>-13.339276378967901</v>
      </c>
      <c r="I2384" s="8">
        <v>0.59239499245458105</v>
      </c>
      <c r="K2384" s="8" t="s">
        <v>797</v>
      </c>
      <c r="L2384" s="8">
        <v>0</v>
      </c>
    </row>
    <row r="2385" spans="1:12" x14ac:dyDescent="0.35">
      <c r="A2385" s="9" t="s">
        <v>720</v>
      </c>
      <c r="B2385" s="8">
        <v>1.2199999999999999E-9</v>
      </c>
      <c r="D2385" s="8" t="s">
        <v>56</v>
      </c>
      <c r="E2385" s="8" t="s">
        <v>699</v>
      </c>
      <c r="F2385" s="8" t="s">
        <v>58</v>
      </c>
      <c r="G2385" s="8">
        <v>2</v>
      </c>
      <c r="H2385" s="8">
        <v>-20.52441497820125</v>
      </c>
      <c r="I2385" s="8">
        <v>0.83479591762692373</v>
      </c>
      <c r="K2385" s="8" t="s">
        <v>797</v>
      </c>
      <c r="L2385" s="8">
        <v>0</v>
      </c>
    </row>
    <row r="2386" spans="1:12" x14ac:dyDescent="0.35">
      <c r="A2386" s="9" t="s">
        <v>78</v>
      </c>
      <c r="B2386" s="8">
        <v>4.1000000000000003E-9</v>
      </c>
      <c r="D2386" s="8" t="s">
        <v>56</v>
      </c>
      <c r="E2386" s="8" t="s">
        <v>699</v>
      </c>
      <c r="F2386" s="8" t="s">
        <v>58</v>
      </c>
      <c r="G2386" s="8">
        <v>2</v>
      </c>
      <c r="H2386" s="8">
        <v>-19.312278863236148</v>
      </c>
      <c r="I2386" s="8">
        <v>0.83479591762692373</v>
      </c>
      <c r="K2386" s="8" t="s">
        <v>797</v>
      </c>
      <c r="L2386" s="8">
        <v>0</v>
      </c>
    </row>
    <row r="2387" spans="1:12" x14ac:dyDescent="0.35">
      <c r="A2387" s="9" t="s">
        <v>721</v>
      </c>
      <c r="B2387" s="8">
        <v>9.9999999999999995E-7</v>
      </c>
      <c r="D2387" s="8" t="s">
        <v>56</v>
      </c>
      <c r="E2387" s="8" t="s">
        <v>699</v>
      </c>
      <c r="F2387" s="8" t="s">
        <v>58</v>
      </c>
      <c r="G2387" s="8">
        <v>2</v>
      </c>
      <c r="H2387" s="8">
        <v>-13.81551055796427</v>
      </c>
      <c r="I2387" s="8">
        <v>0.23811708949818591</v>
      </c>
      <c r="K2387" s="8" t="s">
        <v>800</v>
      </c>
      <c r="L2387" s="8">
        <v>0</v>
      </c>
    </row>
    <row r="2388" spans="1:12" x14ac:dyDescent="0.35">
      <c r="A2388" s="9" t="s">
        <v>722</v>
      </c>
      <c r="B2388" s="8">
        <v>3.6199999999999999E-10</v>
      </c>
      <c r="D2388" s="8" t="s">
        <v>56</v>
      </c>
      <c r="E2388" s="8" t="s">
        <v>699</v>
      </c>
      <c r="F2388" s="8" t="s">
        <v>58</v>
      </c>
      <c r="G2388" s="8">
        <v>2</v>
      </c>
      <c r="H2388" s="8">
        <v>-21.73937690410278</v>
      </c>
      <c r="I2388" s="8">
        <v>0.83479591762692373</v>
      </c>
      <c r="K2388" s="8" t="s">
        <v>797</v>
      </c>
      <c r="L2388" s="8">
        <v>0</v>
      </c>
    </row>
    <row r="2389" spans="1:12" x14ac:dyDescent="0.35">
      <c r="A2389" s="9" t="s">
        <v>724</v>
      </c>
      <c r="B2389" s="8">
        <v>2.4899999999999999E-9</v>
      </c>
      <c r="D2389" s="8" t="s">
        <v>56</v>
      </c>
      <c r="E2389" s="8" t="s">
        <v>699</v>
      </c>
      <c r="F2389" s="8" t="s">
        <v>58</v>
      </c>
      <c r="G2389" s="8">
        <v>2</v>
      </c>
      <c r="H2389" s="8">
        <v>-19.8109831264698</v>
      </c>
      <c r="I2389" s="8">
        <v>0.83479591762692373</v>
      </c>
      <c r="K2389" s="8" t="s">
        <v>797</v>
      </c>
      <c r="L2389" s="8">
        <v>0</v>
      </c>
    </row>
    <row r="2390" spans="1:12" x14ac:dyDescent="0.35">
      <c r="A2390" s="9" t="s">
        <v>82</v>
      </c>
      <c r="B2390" s="8">
        <v>1.5099999999999999E-5</v>
      </c>
      <c r="D2390" s="8" t="s">
        <v>56</v>
      </c>
      <c r="E2390" s="8" t="s">
        <v>699</v>
      </c>
      <c r="F2390" s="8" t="s">
        <v>58</v>
      </c>
      <c r="G2390" s="8">
        <v>2</v>
      </c>
      <c r="H2390" s="8">
        <v>-11.100815814143401</v>
      </c>
      <c r="I2390" s="8">
        <v>0.20935516742909249</v>
      </c>
      <c r="K2390" s="8" t="s">
        <v>830</v>
      </c>
      <c r="L2390" s="8">
        <v>0</v>
      </c>
    </row>
    <row r="2391" spans="1:12" ht="29" x14ac:dyDescent="0.35">
      <c r="A2391" s="9" t="s">
        <v>84</v>
      </c>
      <c r="B2391" s="8">
        <v>1.0000000000000001E-9</v>
      </c>
      <c r="D2391" s="8" t="s">
        <v>56</v>
      </c>
      <c r="E2391" s="8" t="s">
        <v>699</v>
      </c>
      <c r="F2391" s="8" t="s">
        <v>58</v>
      </c>
      <c r="G2391" s="8">
        <v>2</v>
      </c>
      <c r="H2391" s="8">
        <v>-20.72326583694641</v>
      </c>
      <c r="I2391" s="8">
        <v>0.56891650091069546</v>
      </c>
      <c r="K2391" s="8" t="s">
        <v>798</v>
      </c>
      <c r="L2391" s="8">
        <v>0</v>
      </c>
    </row>
    <row r="2392" spans="1:12" x14ac:dyDescent="0.35">
      <c r="A2392" s="9" t="s">
        <v>85</v>
      </c>
      <c r="B2392" s="8">
        <v>2.25E-8</v>
      </c>
      <c r="D2392" s="8" t="s">
        <v>56</v>
      </c>
      <c r="E2392" s="8" t="s">
        <v>699</v>
      </c>
      <c r="F2392" s="8" t="s">
        <v>58</v>
      </c>
      <c r="G2392" s="8">
        <v>2</v>
      </c>
      <c r="H2392" s="8">
        <v>-17.60975052773604</v>
      </c>
      <c r="I2392" s="8">
        <v>0.59239499245458105</v>
      </c>
      <c r="K2392" s="8" t="s">
        <v>826</v>
      </c>
      <c r="L2392" s="8">
        <v>0</v>
      </c>
    </row>
    <row r="2393" spans="1:12" x14ac:dyDescent="0.35">
      <c r="A2393" s="9" t="s">
        <v>727</v>
      </c>
      <c r="B2393" s="8">
        <v>1.32E-9</v>
      </c>
      <c r="D2393" s="8" t="s">
        <v>56</v>
      </c>
      <c r="E2393" s="8" t="s">
        <v>699</v>
      </c>
      <c r="F2393" s="8" t="s">
        <v>58</v>
      </c>
      <c r="G2393" s="8">
        <v>2</v>
      </c>
      <c r="H2393" s="8">
        <v>-20.44563410034813</v>
      </c>
      <c r="I2393" s="8">
        <v>0.30215798342666489</v>
      </c>
      <c r="K2393" s="8" t="s">
        <v>826</v>
      </c>
      <c r="L2393" s="8">
        <v>0</v>
      </c>
    </row>
    <row r="2394" spans="1:12" ht="29" x14ac:dyDescent="0.35">
      <c r="A2394" s="9" t="s">
        <v>728</v>
      </c>
      <c r="B2394" s="8">
        <v>2.6500000000000002E-9</v>
      </c>
      <c r="D2394" s="8" t="s">
        <v>56</v>
      </c>
      <c r="E2394" s="8" t="s">
        <v>699</v>
      </c>
      <c r="F2394" s="8" t="s">
        <v>58</v>
      </c>
      <c r="G2394" s="8">
        <v>2</v>
      </c>
      <c r="H2394" s="8">
        <v>-19.74870619694828</v>
      </c>
      <c r="I2394" s="8">
        <v>0.4120877214831748</v>
      </c>
      <c r="K2394" s="8" t="s">
        <v>826</v>
      </c>
      <c r="L2394" s="8">
        <v>0</v>
      </c>
    </row>
    <row r="2395" spans="1:12" x14ac:dyDescent="0.35">
      <c r="A2395" s="9" t="s">
        <v>86</v>
      </c>
      <c r="B2395" s="8">
        <v>1.4700000000000001E-7</v>
      </c>
      <c r="D2395" s="8" t="s">
        <v>56</v>
      </c>
      <c r="E2395" s="8" t="s">
        <v>699</v>
      </c>
      <c r="F2395" s="8" t="s">
        <v>58</v>
      </c>
      <c r="G2395" s="8">
        <v>2</v>
      </c>
      <c r="H2395" s="8">
        <v>-15.732833250167671</v>
      </c>
      <c r="I2395" s="8">
        <v>0.25038764395624458</v>
      </c>
      <c r="K2395" s="8" t="s">
        <v>798</v>
      </c>
      <c r="L2395" s="8">
        <v>0</v>
      </c>
    </row>
    <row r="2396" spans="1:12" x14ac:dyDescent="0.35">
      <c r="A2396" s="9" t="s">
        <v>729</v>
      </c>
      <c r="B2396" s="8">
        <v>2.9500000000000001E-6</v>
      </c>
      <c r="D2396" s="8" t="s">
        <v>719</v>
      </c>
      <c r="E2396" s="8" t="s">
        <v>699</v>
      </c>
      <c r="F2396" s="8" t="s">
        <v>58</v>
      </c>
      <c r="G2396" s="8">
        <v>2</v>
      </c>
      <c r="H2396" s="8">
        <v>-12.733705387612551</v>
      </c>
      <c r="I2396" s="8">
        <v>0.59239499245458105</v>
      </c>
      <c r="K2396" s="8" t="s">
        <v>797</v>
      </c>
      <c r="L2396" s="8">
        <v>0</v>
      </c>
    </row>
    <row r="2397" spans="1:12" x14ac:dyDescent="0.35">
      <c r="A2397" s="9" t="s">
        <v>730</v>
      </c>
      <c r="B2397" s="8">
        <v>2.12E-6</v>
      </c>
      <c r="D2397" s="8" t="s">
        <v>719</v>
      </c>
      <c r="E2397" s="8" t="s">
        <v>699</v>
      </c>
      <c r="F2397" s="8" t="s">
        <v>58</v>
      </c>
      <c r="G2397" s="8">
        <v>2</v>
      </c>
      <c r="H2397" s="8">
        <v>-13.06409446928035</v>
      </c>
      <c r="I2397" s="8">
        <v>0.59239499245458105</v>
      </c>
      <c r="K2397" s="8" t="s">
        <v>797</v>
      </c>
      <c r="L2397" s="8">
        <v>0</v>
      </c>
    </row>
    <row r="2398" spans="1:12" x14ac:dyDescent="0.35">
      <c r="A2398" s="9" t="s">
        <v>87</v>
      </c>
      <c r="B2398" s="8">
        <v>3.5000000000000002E-8</v>
      </c>
      <c r="D2398" s="8" t="s">
        <v>56</v>
      </c>
      <c r="E2398" s="8" t="s">
        <v>699</v>
      </c>
      <c r="F2398" s="8" t="s">
        <v>58</v>
      </c>
      <c r="G2398" s="8">
        <v>2</v>
      </c>
      <c r="H2398" s="8">
        <v>-17.167917775456999</v>
      </c>
      <c r="I2398" s="8">
        <v>0.25038764395624458</v>
      </c>
      <c r="K2398" s="8" t="s">
        <v>798</v>
      </c>
      <c r="L2398" s="8">
        <v>0</v>
      </c>
    </row>
    <row r="2399" spans="1:12" x14ac:dyDescent="0.35">
      <c r="A2399" s="9" t="s">
        <v>731</v>
      </c>
      <c r="B2399" s="8">
        <v>1.6000000000000001E-8</v>
      </c>
      <c r="D2399" s="8" t="s">
        <v>56</v>
      </c>
      <c r="E2399" s="8" t="s">
        <v>699</v>
      </c>
      <c r="F2399" s="8" t="s">
        <v>58</v>
      </c>
      <c r="G2399" s="8">
        <v>2</v>
      </c>
      <c r="H2399" s="8">
        <v>-17.950677114706629</v>
      </c>
      <c r="I2399" s="8">
        <v>0.25038764395624458</v>
      </c>
      <c r="K2399" s="8" t="s">
        <v>798</v>
      </c>
      <c r="L2399" s="8">
        <v>0</v>
      </c>
    </row>
    <row r="2400" spans="1:12" x14ac:dyDescent="0.35">
      <c r="A2400" s="9" t="s">
        <v>732</v>
      </c>
      <c r="B2400" s="8">
        <v>4.1600000000000002E-7</v>
      </c>
      <c r="D2400" s="8" t="s">
        <v>719</v>
      </c>
      <c r="E2400" s="8" t="s">
        <v>699</v>
      </c>
      <c r="F2400" s="8" t="s">
        <v>58</v>
      </c>
      <c r="G2400" s="8">
        <v>2</v>
      </c>
      <c r="H2400" s="8">
        <v>-14.692580576685151</v>
      </c>
      <c r="I2400" s="8">
        <v>0.59239499245458105</v>
      </c>
      <c r="K2400" s="8" t="s">
        <v>797</v>
      </c>
      <c r="L2400" s="8">
        <v>0</v>
      </c>
    </row>
    <row r="2401" spans="1:13" x14ac:dyDescent="0.35">
      <c r="A2401" s="9" t="s">
        <v>733</v>
      </c>
      <c r="B2401" s="8">
        <v>2.1199999999999999E-7</v>
      </c>
      <c r="D2401" s="8" t="s">
        <v>719</v>
      </c>
      <c r="E2401" s="8" t="s">
        <v>699</v>
      </c>
      <c r="F2401" s="8" t="s">
        <v>58</v>
      </c>
      <c r="G2401" s="8">
        <v>2</v>
      </c>
      <c r="H2401" s="8">
        <v>-15.366679562274401</v>
      </c>
      <c r="I2401" s="8">
        <v>0.59239499245458105</v>
      </c>
      <c r="K2401" s="8" t="s">
        <v>797</v>
      </c>
      <c r="L2401" s="8">
        <v>0</v>
      </c>
    </row>
    <row r="2402" spans="1:13" x14ac:dyDescent="0.35">
      <c r="A2402" s="9" t="s">
        <v>806</v>
      </c>
      <c r="B2402" s="8">
        <v>2.7300000000000002E-4</v>
      </c>
      <c r="D2402" s="8" t="s">
        <v>719</v>
      </c>
      <c r="E2402" s="8" t="s">
        <v>699</v>
      </c>
      <c r="F2402" s="8" t="s">
        <v>58</v>
      </c>
      <c r="G2402" s="8">
        <v>2</v>
      </c>
      <c r="H2402" s="8">
        <v>-8.2060387627793148</v>
      </c>
      <c r="I2402" s="8">
        <v>0.59239499245458105</v>
      </c>
      <c r="K2402" s="8" t="s">
        <v>797</v>
      </c>
      <c r="L2402" s="8">
        <v>0</v>
      </c>
    </row>
    <row r="2403" spans="1:13" x14ac:dyDescent="0.35">
      <c r="A2403" s="9" t="s">
        <v>807</v>
      </c>
      <c r="B2403" s="8">
        <v>4.8500000000000003E-4</v>
      </c>
      <c r="D2403" s="8" t="s">
        <v>719</v>
      </c>
      <c r="E2403" s="8" t="s">
        <v>699</v>
      </c>
      <c r="F2403" s="8" t="s">
        <v>58</v>
      </c>
      <c r="G2403" s="8">
        <v>2</v>
      </c>
      <c r="H2403" s="8">
        <v>-7.6313616670267912</v>
      </c>
      <c r="I2403" s="8">
        <v>0.59239499245458105</v>
      </c>
      <c r="K2403" s="8" t="s">
        <v>797</v>
      </c>
      <c r="L2403" s="8">
        <v>0</v>
      </c>
    </row>
    <row r="2404" spans="1:13" x14ac:dyDescent="0.35">
      <c r="A2404" s="9" t="s">
        <v>734</v>
      </c>
      <c r="B2404" s="8">
        <v>5.45E-9</v>
      </c>
      <c r="D2404" s="8" t="s">
        <v>56</v>
      </c>
      <c r="E2404" s="8" t="s">
        <v>699</v>
      </c>
      <c r="F2404" s="8" t="s">
        <v>58</v>
      </c>
      <c r="G2404" s="8">
        <v>2</v>
      </c>
      <c r="H2404" s="8">
        <v>-19.027650228271259</v>
      </c>
      <c r="I2404" s="8">
        <v>0.83479591762692373</v>
      </c>
      <c r="K2404" s="8" t="s">
        <v>797</v>
      </c>
      <c r="L2404" s="8">
        <v>0</v>
      </c>
    </row>
    <row r="2405" spans="1:13" x14ac:dyDescent="0.35">
      <c r="A2405" s="9" t="s">
        <v>735</v>
      </c>
      <c r="B2405" s="8">
        <v>7.1400000000000002E-10</v>
      </c>
      <c r="D2405" s="8" t="s">
        <v>56</v>
      </c>
      <c r="E2405" s="8" t="s">
        <v>699</v>
      </c>
      <c r="F2405" s="8" t="s">
        <v>58</v>
      </c>
      <c r="G2405" s="8">
        <v>2</v>
      </c>
      <c r="H2405" s="8">
        <v>-21.060138153588959</v>
      </c>
      <c r="I2405" s="8">
        <v>0.83479591762692373</v>
      </c>
      <c r="K2405" s="8" t="s">
        <v>797</v>
      </c>
      <c r="L2405" s="8">
        <v>0</v>
      </c>
    </row>
    <row r="2406" spans="1:13" x14ac:dyDescent="0.35">
      <c r="A2406" s="9" t="s">
        <v>89</v>
      </c>
      <c r="B2406" s="8">
        <v>3.6300000000000001E-7</v>
      </c>
      <c r="D2406" s="8" t="s">
        <v>56</v>
      </c>
      <c r="E2406" s="8" t="s">
        <v>699</v>
      </c>
      <c r="F2406" s="8" t="s">
        <v>58</v>
      </c>
      <c r="G2406" s="8">
        <v>2</v>
      </c>
      <c r="H2406" s="8">
        <v>-14.82886300268156</v>
      </c>
      <c r="I2406" s="8">
        <v>5.218000766212133E-2</v>
      </c>
      <c r="K2406" s="8" t="s">
        <v>831</v>
      </c>
      <c r="L2406" s="8">
        <v>0</v>
      </c>
    </row>
    <row r="2407" spans="1:13" x14ac:dyDescent="0.35">
      <c r="A2407" s="9" t="s">
        <v>736</v>
      </c>
      <c r="B2407" s="8">
        <v>1.14E-7</v>
      </c>
      <c r="D2407" s="8" t="s">
        <v>719</v>
      </c>
      <c r="E2407" s="8" t="s">
        <v>699</v>
      </c>
      <c r="F2407" s="8" t="s">
        <v>58</v>
      </c>
      <c r="G2407" s="8">
        <v>2</v>
      </c>
      <c r="H2407" s="8">
        <v>-15.987067388551919</v>
      </c>
      <c r="I2407" s="8">
        <v>0.59239499245458105</v>
      </c>
      <c r="K2407" s="8" t="s">
        <v>797</v>
      </c>
      <c r="L2407" s="8">
        <v>0</v>
      </c>
    </row>
    <row r="2408" spans="1:13" x14ac:dyDescent="0.35">
      <c r="A2408" s="9" t="s">
        <v>737</v>
      </c>
      <c r="B2408" s="8">
        <v>1.79E-7</v>
      </c>
      <c r="D2408" s="8" t="s">
        <v>719</v>
      </c>
      <c r="E2408" s="8" t="s">
        <v>699</v>
      </c>
      <c r="F2408" s="8" t="s">
        <v>58</v>
      </c>
      <c r="G2408" s="8">
        <v>2</v>
      </c>
      <c r="H2408" s="8">
        <v>-15.535880031105661</v>
      </c>
      <c r="I2408" s="8">
        <v>0.59239499245458105</v>
      </c>
      <c r="K2408" s="8" t="s">
        <v>797</v>
      </c>
      <c r="L2408" s="8">
        <v>0</v>
      </c>
    </row>
    <row r="2409" spans="1:13" x14ac:dyDescent="0.35">
      <c r="A2409" s="9" t="s">
        <v>90</v>
      </c>
      <c r="B2409" s="8">
        <v>1.09E-7</v>
      </c>
      <c r="D2409" s="8" t="s">
        <v>56</v>
      </c>
      <c r="E2409" s="8" t="s">
        <v>699</v>
      </c>
      <c r="F2409" s="8" t="s">
        <v>58</v>
      </c>
      <c r="G2409" s="8">
        <v>2</v>
      </c>
      <c r="H2409" s="8">
        <v>-16.031917954717269</v>
      </c>
      <c r="I2409" s="8">
        <v>0.25038764395624458</v>
      </c>
      <c r="K2409" s="8" t="s">
        <v>798</v>
      </c>
      <c r="L2409" s="8">
        <v>0</v>
      </c>
    </row>
    <row r="2410" spans="1:13" x14ac:dyDescent="0.35">
      <c r="A2410" s="9" t="s">
        <v>738</v>
      </c>
      <c r="B2410" s="8">
        <v>3.4700000000000002E-7</v>
      </c>
      <c r="D2410" s="8" t="s">
        <v>719</v>
      </c>
      <c r="E2410" s="8" t="s">
        <v>699</v>
      </c>
      <c r="F2410" s="8" t="s">
        <v>58</v>
      </c>
      <c r="G2410" s="8">
        <v>2</v>
      </c>
      <c r="H2410" s="8">
        <v>-14.87394105699955</v>
      </c>
      <c r="I2410" s="8">
        <v>0.59239499245458105</v>
      </c>
      <c r="K2410" s="8" t="s">
        <v>797</v>
      </c>
      <c r="L2410" s="8">
        <v>0</v>
      </c>
    </row>
    <row r="2411" spans="1:13" x14ac:dyDescent="0.35">
      <c r="A2411" s="9" t="s">
        <v>739</v>
      </c>
      <c r="B2411" s="8">
        <v>6.5300000000000002E-10</v>
      </c>
      <c r="D2411" s="8" t="s">
        <v>56</v>
      </c>
      <c r="E2411" s="8" t="s">
        <v>699</v>
      </c>
      <c r="F2411" s="8" t="s">
        <v>58</v>
      </c>
      <c r="G2411" s="8">
        <v>2</v>
      </c>
      <c r="H2411" s="8">
        <v>-21.14944398665212</v>
      </c>
      <c r="I2411" s="8">
        <v>0.83479591762692373</v>
      </c>
      <c r="K2411" s="8" t="s">
        <v>797</v>
      </c>
      <c r="L2411" s="8">
        <v>0</v>
      </c>
    </row>
    <row r="2412" spans="1:13" ht="29" x14ac:dyDescent="0.35">
      <c r="A2412" s="9" t="s">
        <v>187</v>
      </c>
      <c r="B2412" s="8">
        <v>3.5000000000000001E-3</v>
      </c>
      <c r="D2412" s="8" t="s">
        <v>109</v>
      </c>
      <c r="E2412" s="8" t="s">
        <v>188</v>
      </c>
      <c r="F2412" s="8" t="s">
        <v>58</v>
      </c>
      <c r="G2412" s="8">
        <v>2</v>
      </c>
      <c r="H2412" s="8">
        <v>-5.6549923104867688</v>
      </c>
      <c r="I2412" s="8">
        <v>0.16823611831060639</v>
      </c>
      <c r="K2412" s="8" t="s">
        <v>808</v>
      </c>
      <c r="L2412" s="8">
        <v>0</v>
      </c>
    </row>
    <row r="2413" spans="1:13" x14ac:dyDescent="0.35">
      <c r="A2413" s="9" t="s">
        <v>740</v>
      </c>
      <c r="B2413" s="8">
        <v>9.2200000000000002E-7</v>
      </c>
      <c r="D2413" s="8" t="s">
        <v>56</v>
      </c>
      <c r="E2413" s="8" t="s">
        <v>699</v>
      </c>
      <c r="F2413" s="8" t="s">
        <v>58</v>
      </c>
      <c r="G2413" s="8">
        <v>2</v>
      </c>
      <c r="H2413" s="8">
        <v>-13.896720613389819</v>
      </c>
      <c r="I2413" s="8">
        <v>0.25038764395624458</v>
      </c>
      <c r="K2413" s="8" t="s">
        <v>798</v>
      </c>
      <c r="L2413" s="8">
        <v>0</v>
      </c>
    </row>
    <row r="2414" spans="1:13" x14ac:dyDescent="0.35">
      <c r="A2414" s="9" t="s">
        <v>741</v>
      </c>
      <c r="B2414" s="8">
        <v>4.1100000000000001E-9</v>
      </c>
      <c r="D2414" s="8" t="s">
        <v>56</v>
      </c>
      <c r="E2414" s="8" t="s">
        <v>699</v>
      </c>
      <c r="F2414" s="8" t="s">
        <v>58</v>
      </c>
      <c r="G2414" s="8">
        <v>2</v>
      </c>
      <c r="H2414" s="8">
        <v>-19.309842808438269</v>
      </c>
      <c r="I2414" s="8">
        <v>0.83479591762692373</v>
      </c>
      <c r="K2414" s="8" t="s">
        <v>797</v>
      </c>
      <c r="L2414" s="8">
        <v>0</v>
      </c>
    </row>
    <row r="2415" spans="1:13" ht="43.5" x14ac:dyDescent="0.35">
      <c r="A2415" s="9" t="s">
        <v>603</v>
      </c>
      <c r="B2415" s="8">
        <v>1</v>
      </c>
      <c r="C2415" s="8" t="s">
        <v>36</v>
      </c>
      <c r="D2415" s="8" t="s">
        <v>44</v>
      </c>
      <c r="E2415" s="8" t="s">
        <v>258</v>
      </c>
      <c r="F2415" s="8" t="s">
        <v>92</v>
      </c>
      <c r="J2415" s="8">
        <v>100</v>
      </c>
      <c r="K2415" s="8" t="s">
        <v>93</v>
      </c>
      <c r="M2415" s="8" t="s">
        <v>604</v>
      </c>
    </row>
    <row r="2416" spans="1:13" ht="43.5" x14ac:dyDescent="0.35">
      <c r="A2416" s="9" t="s">
        <v>278</v>
      </c>
      <c r="B2416" s="8">
        <v>8.3000000000000004E-2</v>
      </c>
      <c r="C2416" s="8" t="s">
        <v>36</v>
      </c>
      <c r="D2416" s="8" t="s">
        <v>56</v>
      </c>
      <c r="E2416" s="8" t="s">
        <v>95</v>
      </c>
      <c r="F2416" s="8" t="s">
        <v>96</v>
      </c>
      <c r="G2416" s="8">
        <v>0</v>
      </c>
      <c r="H2416" s="8">
        <v>8.3000000000000004E-2</v>
      </c>
      <c r="K2416" s="8" t="s">
        <v>118</v>
      </c>
      <c r="M2416" s="8" t="s">
        <v>280</v>
      </c>
    </row>
    <row r="2417" spans="1:13" ht="29" x14ac:dyDescent="0.35">
      <c r="A2417" s="9" t="s">
        <v>122</v>
      </c>
      <c r="B2417" s="8">
        <v>2.2800000000000001E-4</v>
      </c>
      <c r="C2417" s="8" t="s">
        <v>99</v>
      </c>
      <c r="D2417" s="8" t="s">
        <v>56</v>
      </c>
      <c r="E2417" s="8" t="s">
        <v>95</v>
      </c>
      <c r="F2417" s="8" t="s">
        <v>96</v>
      </c>
      <c r="G2417" s="8">
        <v>2</v>
      </c>
      <c r="H2417" s="8">
        <v>-8.3861649290098335</v>
      </c>
      <c r="I2417" s="8">
        <v>0.20935516742909249</v>
      </c>
      <c r="K2417" s="8" t="s">
        <v>830</v>
      </c>
      <c r="L2417" s="8">
        <v>0</v>
      </c>
      <c r="M2417" s="8" t="s">
        <v>124</v>
      </c>
    </row>
    <row r="2418" spans="1:13" ht="29" x14ac:dyDescent="0.35">
      <c r="A2418" s="9" t="s">
        <v>746</v>
      </c>
      <c r="B2418" s="8">
        <v>6.2299999999999996E-4</v>
      </c>
      <c r="C2418" s="8" t="s">
        <v>36</v>
      </c>
      <c r="D2418" s="8" t="s">
        <v>56</v>
      </c>
      <c r="E2418" s="8" t="s">
        <v>95</v>
      </c>
      <c r="F2418" s="8" t="s">
        <v>96</v>
      </c>
      <c r="G2418" s="8">
        <v>2</v>
      </c>
      <c r="H2418" s="8">
        <v>-7.3809640391768214</v>
      </c>
      <c r="I2418" s="8">
        <v>5.218000766212133E-2</v>
      </c>
      <c r="K2418" s="8" t="s">
        <v>831</v>
      </c>
      <c r="L2418" s="8">
        <v>0</v>
      </c>
      <c r="M2418" s="8" t="s">
        <v>748</v>
      </c>
    </row>
    <row r="2419" spans="1:13" x14ac:dyDescent="0.35">
      <c r="A2419" s="9" t="s">
        <v>809</v>
      </c>
      <c r="B2419" s="8">
        <v>1.0000000000000001E-5</v>
      </c>
      <c r="C2419" s="8" t="s">
        <v>36</v>
      </c>
      <c r="D2419" s="8" t="s">
        <v>56</v>
      </c>
      <c r="E2419" s="8" t="s">
        <v>95</v>
      </c>
      <c r="F2419" s="8" t="s">
        <v>96</v>
      </c>
      <c r="G2419" s="8">
        <v>2</v>
      </c>
      <c r="H2419" s="8">
        <v>-11.51292546497023</v>
      </c>
      <c r="I2419" s="8">
        <v>0.25038764395624458</v>
      </c>
      <c r="K2419" s="8" t="s">
        <v>810</v>
      </c>
      <c r="L2419" s="8">
        <v>0</v>
      </c>
      <c r="M2419" s="8" t="s">
        <v>811</v>
      </c>
    </row>
    <row r="2420" spans="1:13" x14ac:dyDescent="0.35">
      <c r="A2420" s="9" t="s">
        <v>793</v>
      </c>
      <c r="B2420" s="8">
        <v>3.7900000000000003E-2</v>
      </c>
      <c r="C2420" s="8" t="s">
        <v>1174</v>
      </c>
      <c r="D2420" s="8" t="s">
        <v>56</v>
      </c>
      <c r="E2420" s="8" t="s">
        <v>95</v>
      </c>
      <c r="F2420" s="8" t="s">
        <v>96</v>
      </c>
      <c r="G2420" s="8">
        <v>2</v>
      </c>
      <c r="H2420" s="8">
        <v>-3.272804166893756</v>
      </c>
      <c r="I2420" s="8">
        <v>6.9880971187579383E-2</v>
      </c>
      <c r="K2420" s="8" t="s">
        <v>794</v>
      </c>
      <c r="L2420" s="8">
        <v>0</v>
      </c>
      <c r="M2420" s="8" t="s">
        <v>795</v>
      </c>
    </row>
    <row r="2421" spans="1:13" x14ac:dyDescent="0.35">
      <c r="A2421" s="9" t="s">
        <v>812</v>
      </c>
      <c r="B2421" s="8">
        <v>5.7899999999999996E-13</v>
      </c>
      <c r="C2421" s="8" t="s">
        <v>99</v>
      </c>
      <c r="D2421" s="8" t="s">
        <v>43</v>
      </c>
      <c r="E2421" s="8" t="s">
        <v>95</v>
      </c>
      <c r="F2421" s="8" t="s">
        <v>96</v>
      </c>
      <c r="G2421" s="8">
        <v>2</v>
      </c>
      <c r="H2421" s="8">
        <v>-28.177473917337689</v>
      </c>
      <c r="I2421" s="8">
        <v>0.55262841569338916</v>
      </c>
      <c r="K2421" s="8" t="s">
        <v>791</v>
      </c>
      <c r="L2421" s="8">
        <v>0</v>
      </c>
      <c r="M2421" s="8" t="s">
        <v>813</v>
      </c>
    </row>
    <row r="2422" spans="1:13" x14ac:dyDescent="0.35">
      <c r="A2422" s="9" t="s">
        <v>814</v>
      </c>
      <c r="B2422" s="8">
        <v>4.8200000000000001E-4</v>
      </c>
      <c r="C2422" s="8" t="s">
        <v>108</v>
      </c>
      <c r="D2422" s="8" t="s">
        <v>393</v>
      </c>
      <c r="E2422" s="8" t="s">
        <v>95</v>
      </c>
      <c r="F2422" s="8" t="s">
        <v>96</v>
      </c>
      <c r="G2422" s="8">
        <v>2</v>
      </c>
      <c r="H2422" s="8">
        <v>-7.6375664439136726</v>
      </c>
      <c r="I2422" s="8">
        <v>0.37096867236468872</v>
      </c>
      <c r="K2422" s="8" t="s">
        <v>815</v>
      </c>
      <c r="L2422" s="8">
        <v>0</v>
      </c>
      <c r="M2422" s="8" t="s">
        <v>816</v>
      </c>
    </row>
    <row r="2423" spans="1:13" ht="29" x14ac:dyDescent="0.35">
      <c r="A2423" s="9" t="s">
        <v>1175</v>
      </c>
      <c r="B2423" s="8">
        <v>6.0000000000000001E-3</v>
      </c>
      <c r="C2423" s="8" t="s">
        <v>36</v>
      </c>
      <c r="D2423" s="8" t="s">
        <v>56</v>
      </c>
      <c r="E2423" s="8" t="s">
        <v>95</v>
      </c>
      <c r="F2423" s="8" t="s">
        <v>96</v>
      </c>
      <c r="G2423" s="8">
        <v>2</v>
      </c>
      <c r="H2423" s="8">
        <v>-5.1159958097540823</v>
      </c>
      <c r="I2423" s="8">
        <v>0.16823611831060639</v>
      </c>
      <c r="K2423" s="8" t="s">
        <v>817</v>
      </c>
      <c r="L2423" s="8">
        <v>0</v>
      </c>
      <c r="M2423" s="8" t="s">
        <v>818</v>
      </c>
    </row>
    <row r="2424" spans="1:13" x14ac:dyDescent="0.35">
      <c r="A2424" s="9" t="s">
        <v>1176</v>
      </c>
      <c r="B2424" s="8">
        <v>0.15</v>
      </c>
      <c r="C2424" s="8" t="s">
        <v>1118</v>
      </c>
      <c r="D2424" s="8" t="s">
        <v>56</v>
      </c>
      <c r="E2424" s="8" t="s">
        <v>95</v>
      </c>
      <c r="F2424" s="8" t="s">
        <v>96</v>
      </c>
      <c r="G2424" s="8">
        <v>2</v>
      </c>
      <c r="H2424" s="8">
        <v>-1.8971199848858811</v>
      </c>
      <c r="I2424" s="8">
        <v>0.16823611831060639</v>
      </c>
      <c r="K2424" s="8" t="s">
        <v>817</v>
      </c>
      <c r="L2424" s="8">
        <v>0</v>
      </c>
      <c r="M2424" s="8" t="s">
        <v>106</v>
      </c>
    </row>
    <row r="2425" spans="1:13" x14ac:dyDescent="0.35">
      <c r="A2425" s="9" t="s">
        <v>819</v>
      </c>
      <c r="B2425" s="8">
        <v>1.7E-5</v>
      </c>
      <c r="C2425" s="8" t="s">
        <v>36</v>
      </c>
      <c r="D2425" s="8" t="s">
        <v>56</v>
      </c>
      <c r="E2425" s="8" t="s">
        <v>95</v>
      </c>
      <c r="F2425" s="8" t="s">
        <v>96</v>
      </c>
      <c r="G2425" s="8">
        <v>2</v>
      </c>
      <c r="H2425" s="8">
        <v>-10.98229721390806</v>
      </c>
      <c r="I2425" s="8">
        <v>9.1160778396977241E-2</v>
      </c>
      <c r="K2425" s="8" t="s">
        <v>820</v>
      </c>
      <c r="L2425" s="8">
        <v>0</v>
      </c>
      <c r="M2425" s="8" t="s">
        <v>821</v>
      </c>
    </row>
    <row r="2426" spans="1:13" ht="29" x14ac:dyDescent="0.35">
      <c r="A2426" s="9" t="s">
        <v>763</v>
      </c>
      <c r="B2426" s="8">
        <v>2.63E-4</v>
      </c>
      <c r="C2426" s="8" t="s">
        <v>151</v>
      </c>
      <c r="D2426" s="8" t="s">
        <v>56</v>
      </c>
      <c r="E2426" s="8" t="s">
        <v>113</v>
      </c>
      <c r="F2426" s="8" t="s">
        <v>96</v>
      </c>
      <c r="G2426" s="8">
        <v>2</v>
      </c>
      <c r="H2426" s="8">
        <v>-8.2433565257865098</v>
      </c>
      <c r="I2426" s="8">
        <v>0.2287124235194378</v>
      </c>
      <c r="K2426" s="8" t="s">
        <v>822</v>
      </c>
      <c r="L2426" s="8">
        <v>0</v>
      </c>
      <c r="M2426" s="8" t="s">
        <v>764</v>
      </c>
    </row>
    <row r="2427" spans="1:13" ht="29" x14ac:dyDescent="0.35">
      <c r="A2427" s="9" t="s">
        <v>111</v>
      </c>
      <c r="B2427" s="8">
        <v>5.0000000000000004E-6</v>
      </c>
      <c r="C2427" s="8" t="s">
        <v>112</v>
      </c>
      <c r="D2427" s="8" t="s">
        <v>56</v>
      </c>
      <c r="E2427" s="8" t="s">
        <v>113</v>
      </c>
      <c r="F2427" s="8" t="s">
        <v>96</v>
      </c>
      <c r="G2427" s="8">
        <v>2</v>
      </c>
      <c r="H2427" s="8">
        <v>-12.20607264553017</v>
      </c>
      <c r="I2427" s="8">
        <v>0.20273255405408211</v>
      </c>
      <c r="K2427" s="8" t="s">
        <v>823</v>
      </c>
      <c r="L2427" s="8">
        <v>0</v>
      </c>
      <c r="M2427" s="8" t="s">
        <v>114</v>
      </c>
    </row>
    <row r="2429" spans="1:13" ht="15.5" x14ac:dyDescent="0.35">
      <c r="A2429" s="6" t="s">
        <v>29</v>
      </c>
      <c r="B2429" s="7" t="s">
        <v>606</v>
      </c>
    </row>
    <row r="2430" spans="1:13" x14ac:dyDescent="0.35">
      <c r="A2430" s="9" t="s">
        <v>31</v>
      </c>
      <c r="B2430" s="8" t="s">
        <v>833</v>
      </c>
    </row>
    <row r="2431" spans="1:13" x14ac:dyDescent="0.35">
      <c r="A2431" s="9" t="s">
        <v>33</v>
      </c>
      <c r="B2431" s="8" t="s">
        <v>34</v>
      </c>
    </row>
    <row r="2432" spans="1:13" x14ac:dyDescent="0.35">
      <c r="A2432" s="9" t="s">
        <v>35</v>
      </c>
      <c r="B2432" s="8" t="s">
        <v>36</v>
      </c>
    </row>
    <row r="2433" spans="1:13" x14ac:dyDescent="0.35">
      <c r="A2433" s="9" t="s">
        <v>37</v>
      </c>
      <c r="B2433" s="8">
        <v>1</v>
      </c>
    </row>
    <row r="2434" spans="1:13" x14ac:dyDescent="0.35">
      <c r="A2434" s="9" t="s">
        <v>38</v>
      </c>
      <c r="B2434" s="8" t="s">
        <v>606</v>
      </c>
    </row>
    <row r="2435" spans="1:13" x14ac:dyDescent="0.35">
      <c r="A2435" s="9" t="s">
        <v>39</v>
      </c>
      <c r="B2435" s="8" t="s">
        <v>607</v>
      </c>
    </row>
    <row r="2436" spans="1:13" x14ac:dyDescent="0.35">
      <c r="A2436" s="9" t="s">
        <v>41</v>
      </c>
      <c r="B2436" s="8" t="s">
        <v>42</v>
      </c>
    </row>
    <row r="2437" spans="1:13" x14ac:dyDescent="0.35">
      <c r="A2437" s="9" t="s">
        <v>43</v>
      </c>
      <c r="B2437" s="8" t="s">
        <v>44</v>
      </c>
    </row>
    <row r="2438" spans="1:13" ht="15.5" x14ac:dyDescent="0.35">
      <c r="A2438" s="6" t="s">
        <v>45</v>
      </c>
    </row>
    <row r="2439" spans="1:13" x14ac:dyDescent="0.35">
      <c r="A2439" s="9" t="s">
        <v>46</v>
      </c>
      <c r="B2439" s="8" t="s">
        <v>47</v>
      </c>
      <c r="C2439" s="8" t="s">
        <v>35</v>
      </c>
      <c r="D2439" s="8" t="s">
        <v>43</v>
      </c>
      <c r="E2439" s="8" t="s">
        <v>48</v>
      </c>
      <c r="F2439" s="8" t="s">
        <v>41</v>
      </c>
      <c r="G2439" s="8" t="s">
        <v>49</v>
      </c>
      <c r="H2439" s="8" t="s">
        <v>50</v>
      </c>
      <c r="I2439" s="8" t="s">
        <v>51</v>
      </c>
      <c r="J2439" s="8" t="s">
        <v>52</v>
      </c>
      <c r="K2439" s="8" t="s">
        <v>53</v>
      </c>
      <c r="L2439" s="8" t="s">
        <v>54</v>
      </c>
      <c r="M2439" s="8" t="s">
        <v>39</v>
      </c>
    </row>
    <row r="2440" spans="1:13" x14ac:dyDescent="0.35">
      <c r="A2440" s="9" t="s">
        <v>698</v>
      </c>
      <c r="B2440" s="8">
        <v>8.6499999999999999E-11</v>
      </c>
      <c r="D2440" s="8" t="s">
        <v>56</v>
      </c>
      <c r="E2440" s="8" t="s">
        <v>699</v>
      </c>
      <c r="F2440" s="8" t="s">
        <v>58</v>
      </c>
      <c r="G2440" s="8">
        <v>2</v>
      </c>
      <c r="H2440" s="8">
        <v>-23.170876701990711</v>
      </c>
      <c r="I2440" s="8">
        <v>0.83479591762692373</v>
      </c>
      <c r="K2440" s="8" t="s">
        <v>797</v>
      </c>
      <c r="L2440" s="8">
        <v>0</v>
      </c>
    </row>
    <row r="2441" spans="1:13" x14ac:dyDescent="0.35">
      <c r="A2441" s="9" t="s">
        <v>700</v>
      </c>
      <c r="B2441" s="8">
        <v>1.2900000000000001E-9</v>
      </c>
      <c r="D2441" s="8" t="s">
        <v>56</v>
      </c>
      <c r="E2441" s="8" t="s">
        <v>699</v>
      </c>
      <c r="F2441" s="8" t="s">
        <v>58</v>
      </c>
      <c r="G2441" s="8">
        <v>2</v>
      </c>
      <c r="H2441" s="8">
        <v>-20.468623618572831</v>
      </c>
      <c r="I2441" s="8">
        <v>0.83479591762692373</v>
      </c>
      <c r="K2441" s="8" t="s">
        <v>797</v>
      </c>
      <c r="L2441" s="8">
        <v>0</v>
      </c>
    </row>
    <row r="2442" spans="1:13" x14ac:dyDescent="0.35">
      <c r="A2442" s="9" t="s">
        <v>701</v>
      </c>
      <c r="B2442" s="8">
        <v>5.7100000000000003E-9</v>
      </c>
      <c r="D2442" s="8" t="s">
        <v>56</v>
      </c>
      <c r="E2442" s="8" t="s">
        <v>699</v>
      </c>
      <c r="F2442" s="8" t="s">
        <v>58</v>
      </c>
      <c r="G2442" s="8">
        <v>2</v>
      </c>
      <c r="H2442" s="8">
        <v>-18.981046813278489</v>
      </c>
      <c r="I2442" s="8">
        <v>0.83479591762692373</v>
      </c>
      <c r="K2442" s="8" t="s">
        <v>797</v>
      </c>
      <c r="L2442" s="8">
        <v>0</v>
      </c>
    </row>
    <row r="2443" spans="1:13" x14ac:dyDescent="0.35">
      <c r="A2443" s="9" t="s">
        <v>63</v>
      </c>
      <c r="B2443" s="8">
        <v>2.17E-7</v>
      </c>
      <c r="D2443" s="8" t="s">
        <v>56</v>
      </c>
      <c r="E2443" s="8" t="s">
        <v>699</v>
      </c>
      <c r="F2443" s="8" t="s">
        <v>58</v>
      </c>
      <c r="G2443" s="8">
        <v>2</v>
      </c>
      <c r="H2443" s="8">
        <v>-15.34336848340595</v>
      </c>
      <c r="I2443" s="8">
        <v>0.25038764395624458</v>
      </c>
      <c r="K2443" s="8" t="s">
        <v>798</v>
      </c>
      <c r="L2443" s="8">
        <v>0</v>
      </c>
    </row>
    <row r="2444" spans="1:13" x14ac:dyDescent="0.35">
      <c r="A2444" s="9" t="s">
        <v>64</v>
      </c>
      <c r="B2444" s="8">
        <v>2.0000000000000001E-13</v>
      </c>
      <c r="D2444" s="8" t="s">
        <v>56</v>
      </c>
      <c r="E2444" s="8" t="s">
        <v>699</v>
      </c>
      <c r="F2444" s="8" t="s">
        <v>58</v>
      </c>
      <c r="G2444" s="8">
        <v>2</v>
      </c>
      <c r="H2444" s="8">
        <v>-29.24045902836265</v>
      </c>
      <c r="I2444" s="8">
        <v>0.25038764395624458</v>
      </c>
      <c r="K2444" s="8" t="s">
        <v>798</v>
      </c>
      <c r="L2444" s="8">
        <v>0</v>
      </c>
    </row>
    <row r="2445" spans="1:13" x14ac:dyDescent="0.35">
      <c r="A2445" s="9" t="s">
        <v>702</v>
      </c>
      <c r="B2445" s="8">
        <v>1.23E-7</v>
      </c>
      <c r="D2445" s="8" t="s">
        <v>56</v>
      </c>
      <c r="E2445" s="8" t="s">
        <v>699</v>
      </c>
      <c r="F2445" s="8" t="s">
        <v>58</v>
      </c>
      <c r="G2445" s="8">
        <v>2</v>
      </c>
      <c r="H2445" s="8">
        <v>-15.911081481573991</v>
      </c>
      <c r="I2445" s="8">
        <v>0.83479591762692373</v>
      </c>
      <c r="K2445" s="8" t="s">
        <v>797</v>
      </c>
      <c r="L2445" s="8">
        <v>0</v>
      </c>
    </row>
    <row r="2446" spans="1:13" x14ac:dyDescent="0.35">
      <c r="A2446" s="9" t="s">
        <v>703</v>
      </c>
      <c r="B2446" s="8">
        <v>6.36E-8</v>
      </c>
      <c r="D2446" s="8" t="s">
        <v>56</v>
      </c>
      <c r="E2446" s="8" t="s">
        <v>699</v>
      </c>
      <c r="F2446" s="8" t="s">
        <v>58</v>
      </c>
      <c r="G2446" s="8">
        <v>2</v>
      </c>
      <c r="H2446" s="8">
        <v>-16.570652366600331</v>
      </c>
      <c r="I2446" s="8">
        <v>0.4120877214831748</v>
      </c>
      <c r="K2446" s="8" t="s">
        <v>797</v>
      </c>
      <c r="L2446" s="8">
        <v>0</v>
      </c>
    </row>
    <row r="2447" spans="1:13" x14ac:dyDescent="0.35">
      <c r="A2447" s="9" t="s">
        <v>65</v>
      </c>
      <c r="B2447" s="8">
        <v>1.9000000000000001E-8</v>
      </c>
      <c r="D2447" s="8" t="s">
        <v>56</v>
      </c>
      <c r="E2447" s="8" t="s">
        <v>699</v>
      </c>
      <c r="F2447" s="8" t="s">
        <v>58</v>
      </c>
      <c r="G2447" s="8">
        <v>2</v>
      </c>
      <c r="H2447" s="8">
        <v>-17.778826857779968</v>
      </c>
      <c r="I2447" s="8">
        <v>0.25038764395624458</v>
      </c>
      <c r="K2447" s="8" t="s">
        <v>798</v>
      </c>
      <c r="L2447" s="8">
        <v>0</v>
      </c>
    </row>
    <row r="2448" spans="1:13" x14ac:dyDescent="0.35">
      <c r="A2448" s="9" t="s">
        <v>704</v>
      </c>
      <c r="B2448" s="8">
        <v>5.76E-11</v>
      </c>
      <c r="D2448" s="8" t="s">
        <v>56</v>
      </c>
      <c r="E2448" s="8" t="s">
        <v>699</v>
      </c>
      <c r="F2448" s="8" t="s">
        <v>58</v>
      </c>
      <c r="G2448" s="8">
        <v>2</v>
      </c>
      <c r="H2448" s="8">
        <v>-23.5774985482267</v>
      </c>
      <c r="I2448" s="8">
        <v>0.83479591762692373</v>
      </c>
      <c r="K2448" s="8" t="s">
        <v>797</v>
      </c>
      <c r="L2448" s="8">
        <v>0</v>
      </c>
    </row>
    <row r="2449" spans="1:12" x14ac:dyDescent="0.35">
      <c r="A2449" s="9" t="s">
        <v>705</v>
      </c>
      <c r="B2449" s="8">
        <v>9.2200000000000008E-3</v>
      </c>
      <c r="D2449" s="8" t="s">
        <v>56</v>
      </c>
      <c r="E2449" s="8" t="s">
        <v>699</v>
      </c>
      <c r="F2449" s="8" t="s">
        <v>58</v>
      </c>
      <c r="G2449" s="8">
        <v>2</v>
      </c>
      <c r="H2449" s="8">
        <v>-4.6863802414136346</v>
      </c>
      <c r="I2449" s="8">
        <v>5.218000766212133E-2</v>
      </c>
      <c r="K2449" s="8" t="s">
        <v>118</v>
      </c>
      <c r="L2449" s="8">
        <v>0</v>
      </c>
    </row>
    <row r="2450" spans="1:12" x14ac:dyDescent="0.35">
      <c r="A2450" s="9" t="s">
        <v>707</v>
      </c>
      <c r="B2450" s="8">
        <v>7.9999999999999996E-6</v>
      </c>
      <c r="D2450" s="8" t="s">
        <v>56</v>
      </c>
      <c r="E2450" s="8" t="s">
        <v>699</v>
      </c>
      <c r="F2450" s="8" t="s">
        <v>58</v>
      </c>
      <c r="G2450" s="8">
        <v>2</v>
      </c>
      <c r="H2450" s="8">
        <v>-11.736069016284439</v>
      </c>
      <c r="I2450" s="8">
        <v>0.81363891528121568</v>
      </c>
      <c r="K2450" s="8" t="s">
        <v>800</v>
      </c>
      <c r="L2450" s="8">
        <v>0</v>
      </c>
    </row>
    <row r="2451" spans="1:12" x14ac:dyDescent="0.35">
      <c r="A2451" s="9" t="s">
        <v>708</v>
      </c>
      <c r="B2451" s="8">
        <v>6.5600000000000001E-10</v>
      </c>
      <c r="D2451" s="8" t="s">
        <v>56</v>
      </c>
      <c r="E2451" s="8" t="s">
        <v>699</v>
      </c>
      <c r="F2451" s="8" t="s">
        <v>58</v>
      </c>
      <c r="G2451" s="8">
        <v>2</v>
      </c>
      <c r="H2451" s="8">
        <v>-21.14486032698446</v>
      </c>
      <c r="I2451" s="8">
        <v>0.83479591762692373</v>
      </c>
      <c r="K2451" s="8" t="s">
        <v>797</v>
      </c>
      <c r="L2451" s="8">
        <v>0</v>
      </c>
    </row>
    <row r="2452" spans="1:12" x14ac:dyDescent="0.35">
      <c r="A2452" s="9" t="s">
        <v>709</v>
      </c>
      <c r="B2452" s="8">
        <v>8.1099999999999997E-11</v>
      </c>
      <c r="D2452" s="8" t="s">
        <v>56</v>
      </c>
      <c r="E2452" s="8" t="s">
        <v>699</v>
      </c>
      <c r="F2452" s="8" t="s">
        <v>58</v>
      </c>
      <c r="G2452" s="8">
        <v>2</v>
      </c>
      <c r="H2452" s="8">
        <v>-23.235338154807181</v>
      </c>
      <c r="I2452" s="8">
        <v>0.69314718055994529</v>
      </c>
      <c r="K2452" s="8" t="s">
        <v>801</v>
      </c>
      <c r="L2452" s="8">
        <v>0</v>
      </c>
    </row>
    <row r="2453" spans="1:12" x14ac:dyDescent="0.35">
      <c r="A2453" s="9" t="s">
        <v>710</v>
      </c>
      <c r="B2453" s="8">
        <v>3.2600000000000001E-10</v>
      </c>
      <c r="D2453" s="8" t="s">
        <v>56</v>
      </c>
      <c r="E2453" s="8" t="s">
        <v>699</v>
      </c>
      <c r="F2453" s="8" t="s">
        <v>58</v>
      </c>
      <c r="G2453" s="8">
        <v>2</v>
      </c>
      <c r="H2453" s="8">
        <v>-21.84412373456184</v>
      </c>
      <c r="I2453" s="8">
        <v>0.83479591762692373</v>
      </c>
      <c r="K2453" s="8" t="s">
        <v>797</v>
      </c>
      <c r="L2453" s="8">
        <v>0</v>
      </c>
    </row>
    <row r="2454" spans="1:12" x14ac:dyDescent="0.35">
      <c r="A2454" s="9" t="s">
        <v>711</v>
      </c>
      <c r="B2454" s="8">
        <v>1.6500000000000001E-9</v>
      </c>
      <c r="D2454" s="8" t="s">
        <v>56</v>
      </c>
      <c r="E2454" s="8" t="s">
        <v>699</v>
      </c>
      <c r="F2454" s="8" t="s">
        <v>58</v>
      </c>
      <c r="G2454" s="8">
        <v>2</v>
      </c>
      <c r="H2454" s="8">
        <v>-20.222490549033921</v>
      </c>
      <c r="I2454" s="8">
        <v>0.83479591762692373</v>
      </c>
      <c r="K2454" s="8" t="s">
        <v>797</v>
      </c>
      <c r="L2454" s="8">
        <v>0</v>
      </c>
    </row>
    <row r="2455" spans="1:12" x14ac:dyDescent="0.35">
      <c r="A2455" s="9" t="s">
        <v>70</v>
      </c>
      <c r="B2455" s="8">
        <v>3.9700000000000001E-6</v>
      </c>
      <c r="D2455" s="8" t="s">
        <v>56</v>
      </c>
      <c r="E2455" s="8" t="s">
        <v>699</v>
      </c>
      <c r="F2455" s="8" t="s">
        <v>58</v>
      </c>
      <c r="G2455" s="8">
        <v>2</v>
      </c>
      <c r="H2455" s="8">
        <v>-12.436744463265169</v>
      </c>
      <c r="I2455" s="8">
        <v>0.23811708949818591</v>
      </c>
      <c r="K2455" s="8" t="s">
        <v>800</v>
      </c>
      <c r="L2455" s="8">
        <v>0</v>
      </c>
    </row>
    <row r="2456" spans="1:12" ht="29" x14ac:dyDescent="0.35">
      <c r="A2456" s="9" t="s">
        <v>72</v>
      </c>
      <c r="B2456" s="8">
        <v>7.0000000000000001E-15</v>
      </c>
      <c r="D2456" s="8" t="s">
        <v>56</v>
      </c>
      <c r="E2456" s="8" t="s">
        <v>699</v>
      </c>
      <c r="F2456" s="8" t="s">
        <v>58</v>
      </c>
      <c r="G2456" s="8">
        <v>2</v>
      </c>
      <c r="H2456" s="8">
        <v>-32.592866245855369</v>
      </c>
      <c r="I2456" s="8">
        <v>0.56891650091069546</v>
      </c>
      <c r="K2456" s="8" t="s">
        <v>798</v>
      </c>
      <c r="L2456" s="8">
        <v>0</v>
      </c>
    </row>
    <row r="2457" spans="1:12" x14ac:dyDescent="0.35">
      <c r="A2457" s="9" t="s">
        <v>73</v>
      </c>
      <c r="B2457" s="8">
        <v>4.1000000000000003E-8</v>
      </c>
      <c r="D2457" s="8" t="s">
        <v>56</v>
      </c>
      <c r="E2457" s="8" t="s">
        <v>699</v>
      </c>
      <c r="F2457" s="8" t="s">
        <v>58</v>
      </c>
      <c r="G2457" s="8">
        <v>2</v>
      </c>
      <c r="H2457" s="8">
        <v>-17.009693770242102</v>
      </c>
      <c r="I2457" s="8">
        <v>0.25038764395624458</v>
      </c>
      <c r="K2457" s="8" t="s">
        <v>798</v>
      </c>
      <c r="L2457" s="8">
        <v>0</v>
      </c>
    </row>
    <row r="2458" spans="1:12" x14ac:dyDescent="0.35">
      <c r="A2458" s="9" t="s">
        <v>74</v>
      </c>
      <c r="B2458" s="8">
        <v>5.8000000000000003E-8</v>
      </c>
      <c r="D2458" s="8" t="s">
        <v>56</v>
      </c>
      <c r="E2458" s="8" t="s">
        <v>699</v>
      </c>
      <c r="F2458" s="8" t="s">
        <v>58</v>
      </c>
      <c r="G2458" s="8">
        <v>2</v>
      </c>
      <c r="H2458" s="8">
        <v>-16.662822826399989</v>
      </c>
      <c r="I2458" s="8">
        <v>0.25038764395624458</v>
      </c>
      <c r="K2458" s="8" t="s">
        <v>798</v>
      </c>
      <c r="L2458" s="8">
        <v>0</v>
      </c>
    </row>
    <row r="2459" spans="1:12" x14ac:dyDescent="0.35">
      <c r="A2459" s="9" t="s">
        <v>75</v>
      </c>
      <c r="B2459" s="8">
        <v>0.54700000000000004</v>
      </c>
      <c r="D2459" s="8" t="s">
        <v>44</v>
      </c>
      <c r="E2459" s="8" t="s">
        <v>699</v>
      </c>
      <c r="F2459" s="8" t="s">
        <v>58</v>
      </c>
      <c r="G2459" s="8">
        <v>2</v>
      </c>
      <c r="H2459" s="8">
        <v>-0.60330647656015579</v>
      </c>
      <c r="I2459" s="8">
        <v>3.3829324236907397E-2</v>
      </c>
      <c r="K2459" s="8" t="s">
        <v>802</v>
      </c>
      <c r="L2459" s="8">
        <v>0</v>
      </c>
    </row>
    <row r="2460" spans="1:12" x14ac:dyDescent="0.35">
      <c r="A2460" s="9" t="s">
        <v>75</v>
      </c>
      <c r="B2460" s="8">
        <v>0.14399999999999999</v>
      </c>
      <c r="D2460" s="8" t="s">
        <v>44</v>
      </c>
      <c r="E2460" s="8" t="s">
        <v>803</v>
      </c>
      <c r="F2460" s="8" t="s">
        <v>58</v>
      </c>
      <c r="G2460" s="8">
        <v>2</v>
      </c>
      <c r="H2460" s="8">
        <v>-1.937941979406137</v>
      </c>
      <c r="I2460" s="8">
        <v>3.3829324236907397E-2</v>
      </c>
      <c r="K2460" s="8" t="s">
        <v>802</v>
      </c>
      <c r="L2460" s="8">
        <v>0</v>
      </c>
    </row>
    <row r="2461" spans="1:12" ht="29" x14ac:dyDescent="0.35">
      <c r="A2461" s="9" t="s">
        <v>712</v>
      </c>
      <c r="B2461" s="8">
        <v>2.1899999999999999E-7</v>
      </c>
      <c r="D2461" s="8" t="s">
        <v>56</v>
      </c>
      <c r="E2461" s="8" t="s">
        <v>699</v>
      </c>
      <c r="F2461" s="8" t="s">
        <v>58</v>
      </c>
      <c r="G2461" s="8">
        <v>2</v>
      </c>
      <c r="H2461" s="8">
        <v>-15.33419410712991</v>
      </c>
      <c r="I2461" s="8">
        <v>0.25038764395624458</v>
      </c>
      <c r="K2461" s="8" t="s">
        <v>798</v>
      </c>
      <c r="L2461" s="8">
        <v>0</v>
      </c>
    </row>
    <row r="2462" spans="1:12" ht="29" x14ac:dyDescent="0.35">
      <c r="A2462" s="9" t="s">
        <v>713</v>
      </c>
      <c r="B2462" s="8">
        <v>2.16E-7</v>
      </c>
      <c r="D2462" s="8" t="s">
        <v>56</v>
      </c>
      <c r="E2462" s="8" t="s">
        <v>699</v>
      </c>
      <c r="F2462" s="8" t="s">
        <v>58</v>
      </c>
      <c r="G2462" s="8">
        <v>2</v>
      </c>
      <c r="H2462" s="8">
        <v>-15.34798742926225</v>
      </c>
      <c r="I2462" s="8">
        <v>0.25038764395624458</v>
      </c>
      <c r="K2462" s="8" t="s">
        <v>798</v>
      </c>
      <c r="L2462" s="8">
        <v>0</v>
      </c>
    </row>
    <row r="2463" spans="1:12" x14ac:dyDescent="0.35">
      <c r="A2463" s="9" t="s">
        <v>714</v>
      </c>
      <c r="B2463" s="8">
        <v>2.08E-6</v>
      </c>
      <c r="D2463" s="8" t="s">
        <v>56</v>
      </c>
      <c r="E2463" s="8" t="s">
        <v>699</v>
      </c>
      <c r="F2463" s="8" t="s">
        <v>58</v>
      </c>
      <c r="G2463" s="8">
        <v>2</v>
      </c>
      <c r="H2463" s="8">
        <v>-13.083142664251049</v>
      </c>
      <c r="I2463" s="8">
        <v>0.4120877214831748</v>
      </c>
      <c r="K2463" s="8" t="s">
        <v>797</v>
      </c>
      <c r="L2463" s="8">
        <v>0</v>
      </c>
    </row>
    <row r="2464" spans="1:12" x14ac:dyDescent="0.35">
      <c r="A2464" s="9" t="s">
        <v>715</v>
      </c>
      <c r="B2464" s="8">
        <v>1.3E-6</v>
      </c>
      <c r="D2464" s="8" t="s">
        <v>56</v>
      </c>
      <c r="E2464" s="8" t="s">
        <v>699</v>
      </c>
      <c r="F2464" s="8" t="s">
        <v>58</v>
      </c>
      <c r="G2464" s="8">
        <v>2</v>
      </c>
      <c r="H2464" s="8">
        <v>-13.553146293496781</v>
      </c>
      <c r="I2464" s="8">
        <v>0.4120877214831748</v>
      </c>
      <c r="K2464" s="8" t="s">
        <v>797</v>
      </c>
      <c r="L2464" s="8">
        <v>0</v>
      </c>
    </row>
    <row r="2465" spans="1:12" x14ac:dyDescent="0.35">
      <c r="A2465" s="9" t="s">
        <v>716</v>
      </c>
      <c r="B2465" s="8">
        <v>2.37E-8</v>
      </c>
      <c r="D2465" s="8" t="s">
        <v>56</v>
      </c>
      <c r="E2465" s="8" t="s">
        <v>699</v>
      </c>
      <c r="F2465" s="8" t="s">
        <v>58</v>
      </c>
      <c r="G2465" s="8">
        <v>2</v>
      </c>
      <c r="H2465" s="8">
        <v>-17.55779078880532</v>
      </c>
      <c r="I2465" s="8">
        <v>0.4120877214831748</v>
      </c>
      <c r="K2465" s="8" t="s">
        <v>797</v>
      </c>
      <c r="L2465" s="8">
        <v>0</v>
      </c>
    </row>
    <row r="2466" spans="1:12" x14ac:dyDescent="0.35">
      <c r="A2466" s="9" t="s">
        <v>717</v>
      </c>
      <c r="B2466" s="8">
        <v>5.5299999999999997E-9</v>
      </c>
      <c r="D2466" s="8" t="s">
        <v>56</v>
      </c>
      <c r="E2466" s="8" t="s">
        <v>699</v>
      </c>
      <c r="F2466" s="8" t="s">
        <v>58</v>
      </c>
      <c r="G2466" s="8">
        <v>2</v>
      </c>
      <c r="H2466" s="8">
        <v>-19.01307802141217</v>
      </c>
      <c r="I2466" s="8">
        <v>0.83479591762692373</v>
      </c>
      <c r="K2466" s="8" t="s">
        <v>797</v>
      </c>
      <c r="L2466" s="8">
        <v>0</v>
      </c>
    </row>
    <row r="2467" spans="1:12" x14ac:dyDescent="0.35">
      <c r="A2467" s="9" t="s">
        <v>718</v>
      </c>
      <c r="B2467" s="8">
        <v>1.61E-6</v>
      </c>
      <c r="D2467" s="8" t="s">
        <v>719</v>
      </c>
      <c r="E2467" s="8" t="s">
        <v>699</v>
      </c>
      <c r="F2467" s="8" t="s">
        <v>58</v>
      </c>
      <c r="G2467" s="8">
        <v>2</v>
      </c>
      <c r="H2467" s="8">
        <v>-13.339276378967901</v>
      </c>
      <c r="I2467" s="8">
        <v>0.59239499245458105</v>
      </c>
      <c r="K2467" s="8" t="s">
        <v>797</v>
      </c>
      <c r="L2467" s="8">
        <v>0</v>
      </c>
    </row>
    <row r="2468" spans="1:12" x14ac:dyDescent="0.35">
      <c r="A2468" s="9" t="s">
        <v>720</v>
      </c>
      <c r="B2468" s="8">
        <v>1.2199999999999999E-9</v>
      </c>
      <c r="D2468" s="8" t="s">
        <v>56</v>
      </c>
      <c r="E2468" s="8" t="s">
        <v>699</v>
      </c>
      <c r="F2468" s="8" t="s">
        <v>58</v>
      </c>
      <c r="G2468" s="8">
        <v>2</v>
      </c>
      <c r="H2468" s="8">
        <v>-20.52441497820125</v>
      </c>
      <c r="I2468" s="8">
        <v>0.83479591762692373</v>
      </c>
      <c r="K2468" s="8" t="s">
        <v>797</v>
      </c>
      <c r="L2468" s="8">
        <v>0</v>
      </c>
    </row>
    <row r="2469" spans="1:12" x14ac:dyDescent="0.35">
      <c r="A2469" s="9" t="s">
        <v>78</v>
      </c>
      <c r="B2469" s="8">
        <v>4.1000000000000003E-9</v>
      </c>
      <c r="D2469" s="8" t="s">
        <v>56</v>
      </c>
      <c r="E2469" s="8" t="s">
        <v>699</v>
      </c>
      <c r="F2469" s="8" t="s">
        <v>58</v>
      </c>
      <c r="G2469" s="8">
        <v>2</v>
      </c>
      <c r="H2469" s="8">
        <v>-19.312278863236148</v>
      </c>
      <c r="I2469" s="8">
        <v>0.83479591762692373</v>
      </c>
      <c r="K2469" s="8" t="s">
        <v>797</v>
      </c>
      <c r="L2469" s="8">
        <v>0</v>
      </c>
    </row>
    <row r="2470" spans="1:12" x14ac:dyDescent="0.35">
      <c r="A2470" s="9" t="s">
        <v>721</v>
      </c>
      <c r="B2470" s="8">
        <v>9.9999999999999995E-7</v>
      </c>
      <c r="D2470" s="8" t="s">
        <v>56</v>
      </c>
      <c r="E2470" s="8" t="s">
        <v>699</v>
      </c>
      <c r="F2470" s="8" t="s">
        <v>58</v>
      </c>
      <c r="G2470" s="8">
        <v>2</v>
      </c>
      <c r="H2470" s="8">
        <v>-13.81551055796427</v>
      </c>
      <c r="I2470" s="8">
        <v>0.23811708949818591</v>
      </c>
      <c r="K2470" s="8" t="s">
        <v>800</v>
      </c>
      <c r="L2470" s="8">
        <v>0</v>
      </c>
    </row>
    <row r="2471" spans="1:12" x14ac:dyDescent="0.35">
      <c r="A2471" s="9" t="s">
        <v>722</v>
      </c>
      <c r="B2471" s="8">
        <v>3.6199999999999999E-10</v>
      </c>
      <c r="D2471" s="8" t="s">
        <v>56</v>
      </c>
      <c r="E2471" s="8" t="s">
        <v>699</v>
      </c>
      <c r="F2471" s="8" t="s">
        <v>58</v>
      </c>
      <c r="G2471" s="8">
        <v>2</v>
      </c>
      <c r="H2471" s="8">
        <v>-21.73937690410278</v>
      </c>
      <c r="I2471" s="8">
        <v>0.83479591762692373</v>
      </c>
      <c r="K2471" s="8" t="s">
        <v>797</v>
      </c>
      <c r="L2471" s="8">
        <v>0</v>
      </c>
    </row>
    <row r="2472" spans="1:12" x14ac:dyDescent="0.35">
      <c r="A2472" s="9" t="s">
        <v>724</v>
      </c>
      <c r="B2472" s="8">
        <v>2.4899999999999999E-9</v>
      </c>
      <c r="D2472" s="8" t="s">
        <v>56</v>
      </c>
      <c r="E2472" s="8" t="s">
        <v>699</v>
      </c>
      <c r="F2472" s="8" t="s">
        <v>58</v>
      </c>
      <c r="G2472" s="8">
        <v>2</v>
      </c>
      <c r="H2472" s="8">
        <v>-19.8109831264698</v>
      </c>
      <c r="I2472" s="8">
        <v>0.83479591762692373</v>
      </c>
      <c r="K2472" s="8" t="s">
        <v>797</v>
      </c>
      <c r="L2472" s="8">
        <v>0</v>
      </c>
    </row>
    <row r="2473" spans="1:12" x14ac:dyDescent="0.35">
      <c r="A2473" s="9" t="s">
        <v>82</v>
      </c>
      <c r="B2473" s="8">
        <v>1.5099999999999999E-5</v>
      </c>
      <c r="D2473" s="8" t="s">
        <v>56</v>
      </c>
      <c r="E2473" s="8" t="s">
        <v>699</v>
      </c>
      <c r="F2473" s="8" t="s">
        <v>58</v>
      </c>
      <c r="G2473" s="8">
        <v>2</v>
      </c>
      <c r="H2473" s="8">
        <v>-11.100815814143401</v>
      </c>
      <c r="I2473" s="8">
        <v>0.20935516742909249</v>
      </c>
      <c r="K2473" s="8" t="s">
        <v>830</v>
      </c>
      <c r="L2473" s="8">
        <v>0</v>
      </c>
    </row>
    <row r="2474" spans="1:12" ht="29" x14ac:dyDescent="0.35">
      <c r="A2474" s="9" t="s">
        <v>84</v>
      </c>
      <c r="B2474" s="8">
        <v>1.0000000000000001E-9</v>
      </c>
      <c r="D2474" s="8" t="s">
        <v>56</v>
      </c>
      <c r="E2474" s="8" t="s">
        <v>699</v>
      </c>
      <c r="F2474" s="8" t="s">
        <v>58</v>
      </c>
      <c r="G2474" s="8">
        <v>2</v>
      </c>
      <c r="H2474" s="8">
        <v>-20.72326583694641</v>
      </c>
      <c r="I2474" s="8">
        <v>0.56891650091069546</v>
      </c>
      <c r="K2474" s="8" t="s">
        <v>798</v>
      </c>
      <c r="L2474" s="8">
        <v>0</v>
      </c>
    </row>
    <row r="2475" spans="1:12" x14ac:dyDescent="0.35">
      <c r="A2475" s="9" t="s">
        <v>85</v>
      </c>
      <c r="B2475" s="8">
        <v>2.25E-8</v>
      </c>
      <c r="D2475" s="8" t="s">
        <v>56</v>
      </c>
      <c r="E2475" s="8" t="s">
        <v>699</v>
      </c>
      <c r="F2475" s="8" t="s">
        <v>58</v>
      </c>
      <c r="G2475" s="8">
        <v>2</v>
      </c>
      <c r="H2475" s="8">
        <v>-17.60975052773604</v>
      </c>
      <c r="I2475" s="8">
        <v>0.59239499245458105</v>
      </c>
      <c r="K2475" s="8" t="s">
        <v>826</v>
      </c>
      <c r="L2475" s="8">
        <v>0</v>
      </c>
    </row>
    <row r="2476" spans="1:12" x14ac:dyDescent="0.35">
      <c r="A2476" s="9" t="s">
        <v>727</v>
      </c>
      <c r="B2476" s="8">
        <v>1.32E-9</v>
      </c>
      <c r="D2476" s="8" t="s">
        <v>56</v>
      </c>
      <c r="E2476" s="8" t="s">
        <v>699</v>
      </c>
      <c r="F2476" s="8" t="s">
        <v>58</v>
      </c>
      <c r="G2476" s="8">
        <v>2</v>
      </c>
      <c r="H2476" s="8">
        <v>-20.44563410034813</v>
      </c>
      <c r="I2476" s="8">
        <v>0.30215798342666489</v>
      </c>
      <c r="K2476" s="8" t="s">
        <v>826</v>
      </c>
      <c r="L2476" s="8">
        <v>0</v>
      </c>
    </row>
    <row r="2477" spans="1:12" ht="29" x14ac:dyDescent="0.35">
      <c r="A2477" s="9" t="s">
        <v>728</v>
      </c>
      <c r="B2477" s="8">
        <v>2.6500000000000002E-9</v>
      </c>
      <c r="D2477" s="8" t="s">
        <v>56</v>
      </c>
      <c r="E2477" s="8" t="s">
        <v>699</v>
      </c>
      <c r="F2477" s="8" t="s">
        <v>58</v>
      </c>
      <c r="G2477" s="8">
        <v>2</v>
      </c>
      <c r="H2477" s="8">
        <v>-19.74870619694828</v>
      </c>
      <c r="I2477" s="8">
        <v>0.4120877214831748</v>
      </c>
      <c r="K2477" s="8" t="s">
        <v>826</v>
      </c>
      <c r="L2477" s="8">
        <v>0</v>
      </c>
    </row>
    <row r="2478" spans="1:12" x14ac:dyDescent="0.35">
      <c r="A2478" s="9" t="s">
        <v>86</v>
      </c>
      <c r="B2478" s="8">
        <v>1.4700000000000001E-7</v>
      </c>
      <c r="D2478" s="8" t="s">
        <v>56</v>
      </c>
      <c r="E2478" s="8" t="s">
        <v>699</v>
      </c>
      <c r="F2478" s="8" t="s">
        <v>58</v>
      </c>
      <c r="G2478" s="8">
        <v>2</v>
      </c>
      <c r="H2478" s="8">
        <v>-15.732833250167671</v>
      </c>
      <c r="I2478" s="8">
        <v>0.25038764395624458</v>
      </c>
      <c r="K2478" s="8" t="s">
        <v>798</v>
      </c>
      <c r="L2478" s="8">
        <v>0</v>
      </c>
    </row>
    <row r="2479" spans="1:12" x14ac:dyDescent="0.35">
      <c r="A2479" s="9" t="s">
        <v>729</v>
      </c>
      <c r="B2479" s="8">
        <v>2.9500000000000001E-6</v>
      </c>
      <c r="D2479" s="8" t="s">
        <v>719</v>
      </c>
      <c r="E2479" s="8" t="s">
        <v>699</v>
      </c>
      <c r="F2479" s="8" t="s">
        <v>58</v>
      </c>
      <c r="G2479" s="8">
        <v>2</v>
      </c>
      <c r="H2479" s="8">
        <v>-12.733705387612551</v>
      </c>
      <c r="I2479" s="8">
        <v>0.59239499245458105</v>
      </c>
      <c r="K2479" s="8" t="s">
        <v>797</v>
      </c>
      <c r="L2479" s="8">
        <v>0</v>
      </c>
    </row>
    <row r="2480" spans="1:12" x14ac:dyDescent="0.35">
      <c r="A2480" s="9" t="s">
        <v>730</v>
      </c>
      <c r="B2480" s="8">
        <v>2.12E-6</v>
      </c>
      <c r="D2480" s="8" t="s">
        <v>719</v>
      </c>
      <c r="E2480" s="8" t="s">
        <v>699</v>
      </c>
      <c r="F2480" s="8" t="s">
        <v>58</v>
      </c>
      <c r="G2480" s="8">
        <v>2</v>
      </c>
      <c r="H2480" s="8">
        <v>-13.06409446928035</v>
      </c>
      <c r="I2480" s="8">
        <v>0.59239499245458105</v>
      </c>
      <c r="K2480" s="8" t="s">
        <v>797</v>
      </c>
      <c r="L2480" s="8">
        <v>0</v>
      </c>
    </row>
    <row r="2481" spans="1:12" x14ac:dyDescent="0.35">
      <c r="A2481" s="9" t="s">
        <v>87</v>
      </c>
      <c r="B2481" s="8">
        <v>3.5000000000000002E-8</v>
      </c>
      <c r="D2481" s="8" t="s">
        <v>56</v>
      </c>
      <c r="E2481" s="8" t="s">
        <v>699</v>
      </c>
      <c r="F2481" s="8" t="s">
        <v>58</v>
      </c>
      <c r="G2481" s="8">
        <v>2</v>
      </c>
      <c r="H2481" s="8">
        <v>-17.167917775456999</v>
      </c>
      <c r="I2481" s="8">
        <v>0.25038764395624458</v>
      </c>
      <c r="K2481" s="8" t="s">
        <v>798</v>
      </c>
      <c r="L2481" s="8">
        <v>0</v>
      </c>
    </row>
    <row r="2482" spans="1:12" x14ac:dyDescent="0.35">
      <c r="A2482" s="9" t="s">
        <v>731</v>
      </c>
      <c r="B2482" s="8">
        <v>1.6000000000000001E-8</v>
      </c>
      <c r="D2482" s="8" t="s">
        <v>56</v>
      </c>
      <c r="E2482" s="8" t="s">
        <v>699</v>
      </c>
      <c r="F2482" s="8" t="s">
        <v>58</v>
      </c>
      <c r="G2482" s="8">
        <v>2</v>
      </c>
      <c r="H2482" s="8">
        <v>-17.950677114706629</v>
      </c>
      <c r="I2482" s="8">
        <v>0.25038764395624458</v>
      </c>
      <c r="K2482" s="8" t="s">
        <v>798</v>
      </c>
      <c r="L2482" s="8">
        <v>0</v>
      </c>
    </row>
    <row r="2483" spans="1:12" x14ac:dyDescent="0.35">
      <c r="A2483" s="9" t="s">
        <v>732</v>
      </c>
      <c r="B2483" s="8">
        <v>4.1600000000000002E-7</v>
      </c>
      <c r="D2483" s="8" t="s">
        <v>719</v>
      </c>
      <c r="E2483" s="8" t="s">
        <v>699</v>
      </c>
      <c r="F2483" s="8" t="s">
        <v>58</v>
      </c>
      <c r="G2483" s="8">
        <v>2</v>
      </c>
      <c r="H2483" s="8">
        <v>-14.692580576685151</v>
      </c>
      <c r="I2483" s="8">
        <v>0.59239499245458105</v>
      </c>
      <c r="K2483" s="8" t="s">
        <v>797</v>
      </c>
      <c r="L2483" s="8">
        <v>0</v>
      </c>
    </row>
    <row r="2484" spans="1:12" x14ac:dyDescent="0.35">
      <c r="A2484" s="9" t="s">
        <v>733</v>
      </c>
      <c r="B2484" s="8">
        <v>2.1199999999999999E-7</v>
      </c>
      <c r="D2484" s="8" t="s">
        <v>719</v>
      </c>
      <c r="E2484" s="8" t="s">
        <v>699</v>
      </c>
      <c r="F2484" s="8" t="s">
        <v>58</v>
      </c>
      <c r="G2484" s="8">
        <v>2</v>
      </c>
      <c r="H2484" s="8">
        <v>-15.366679562274401</v>
      </c>
      <c r="I2484" s="8">
        <v>0.59239499245458105</v>
      </c>
      <c r="K2484" s="8" t="s">
        <v>797</v>
      </c>
      <c r="L2484" s="8">
        <v>0</v>
      </c>
    </row>
    <row r="2485" spans="1:12" x14ac:dyDescent="0.35">
      <c r="A2485" s="9" t="s">
        <v>806</v>
      </c>
      <c r="B2485" s="8">
        <v>2.7300000000000002E-4</v>
      </c>
      <c r="D2485" s="8" t="s">
        <v>719</v>
      </c>
      <c r="E2485" s="8" t="s">
        <v>699</v>
      </c>
      <c r="F2485" s="8" t="s">
        <v>58</v>
      </c>
      <c r="G2485" s="8">
        <v>2</v>
      </c>
      <c r="H2485" s="8">
        <v>-8.2060387627793148</v>
      </c>
      <c r="I2485" s="8">
        <v>0.59239499245458105</v>
      </c>
      <c r="K2485" s="8" t="s">
        <v>797</v>
      </c>
      <c r="L2485" s="8">
        <v>0</v>
      </c>
    </row>
    <row r="2486" spans="1:12" x14ac:dyDescent="0.35">
      <c r="A2486" s="9" t="s">
        <v>807</v>
      </c>
      <c r="B2486" s="8">
        <v>4.8500000000000003E-4</v>
      </c>
      <c r="D2486" s="8" t="s">
        <v>719</v>
      </c>
      <c r="E2486" s="8" t="s">
        <v>699</v>
      </c>
      <c r="F2486" s="8" t="s">
        <v>58</v>
      </c>
      <c r="G2486" s="8">
        <v>2</v>
      </c>
      <c r="H2486" s="8">
        <v>-7.6313616670267912</v>
      </c>
      <c r="I2486" s="8">
        <v>0.59239499245458105</v>
      </c>
      <c r="K2486" s="8" t="s">
        <v>797</v>
      </c>
      <c r="L2486" s="8">
        <v>0</v>
      </c>
    </row>
    <row r="2487" spans="1:12" x14ac:dyDescent="0.35">
      <c r="A2487" s="9" t="s">
        <v>734</v>
      </c>
      <c r="B2487" s="8">
        <v>5.45E-9</v>
      </c>
      <c r="D2487" s="8" t="s">
        <v>56</v>
      </c>
      <c r="E2487" s="8" t="s">
        <v>699</v>
      </c>
      <c r="F2487" s="8" t="s">
        <v>58</v>
      </c>
      <c r="G2487" s="8">
        <v>2</v>
      </c>
      <c r="H2487" s="8">
        <v>-19.027650228271259</v>
      </c>
      <c r="I2487" s="8">
        <v>0.83479591762692373</v>
      </c>
      <c r="K2487" s="8" t="s">
        <v>797</v>
      </c>
      <c r="L2487" s="8">
        <v>0</v>
      </c>
    </row>
    <row r="2488" spans="1:12" x14ac:dyDescent="0.35">
      <c r="A2488" s="9" t="s">
        <v>735</v>
      </c>
      <c r="B2488" s="8">
        <v>7.1400000000000002E-10</v>
      </c>
      <c r="D2488" s="8" t="s">
        <v>56</v>
      </c>
      <c r="E2488" s="8" t="s">
        <v>699</v>
      </c>
      <c r="F2488" s="8" t="s">
        <v>58</v>
      </c>
      <c r="G2488" s="8">
        <v>2</v>
      </c>
      <c r="H2488" s="8">
        <v>-21.060138153588959</v>
      </c>
      <c r="I2488" s="8">
        <v>0.83479591762692373</v>
      </c>
      <c r="K2488" s="8" t="s">
        <v>797</v>
      </c>
      <c r="L2488" s="8">
        <v>0</v>
      </c>
    </row>
    <row r="2489" spans="1:12" x14ac:dyDescent="0.35">
      <c r="A2489" s="9" t="s">
        <v>89</v>
      </c>
      <c r="B2489" s="8">
        <v>3.6300000000000001E-7</v>
      </c>
      <c r="D2489" s="8" t="s">
        <v>56</v>
      </c>
      <c r="E2489" s="8" t="s">
        <v>699</v>
      </c>
      <c r="F2489" s="8" t="s">
        <v>58</v>
      </c>
      <c r="G2489" s="8">
        <v>2</v>
      </c>
      <c r="H2489" s="8">
        <v>-14.82886300268156</v>
      </c>
      <c r="I2489" s="8">
        <v>5.218000766212133E-2</v>
      </c>
      <c r="K2489" s="8" t="s">
        <v>831</v>
      </c>
      <c r="L2489" s="8">
        <v>0</v>
      </c>
    </row>
    <row r="2490" spans="1:12" x14ac:dyDescent="0.35">
      <c r="A2490" s="9" t="s">
        <v>736</v>
      </c>
      <c r="B2490" s="8">
        <v>1.14E-7</v>
      </c>
      <c r="D2490" s="8" t="s">
        <v>719</v>
      </c>
      <c r="E2490" s="8" t="s">
        <v>699</v>
      </c>
      <c r="F2490" s="8" t="s">
        <v>58</v>
      </c>
      <c r="G2490" s="8">
        <v>2</v>
      </c>
      <c r="H2490" s="8">
        <v>-15.987067388551919</v>
      </c>
      <c r="I2490" s="8">
        <v>0.59239499245458105</v>
      </c>
      <c r="K2490" s="8" t="s">
        <v>797</v>
      </c>
      <c r="L2490" s="8">
        <v>0</v>
      </c>
    </row>
    <row r="2491" spans="1:12" x14ac:dyDescent="0.35">
      <c r="A2491" s="9" t="s">
        <v>737</v>
      </c>
      <c r="B2491" s="8">
        <v>1.79E-7</v>
      </c>
      <c r="D2491" s="8" t="s">
        <v>719</v>
      </c>
      <c r="E2491" s="8" t="s">
        <v>699</v>
      </c>
      <c r="F2491" s="8" t="s">
        <v>58</v>
      </c>
      <c r="G2491" s="8">
        <v>2</v>
      </c>
      <c r="H2491" s="8">
        <v>-15.535880031105661</v>
      </c>
      <c r="I2491" s="8">
        <v>0.59239499245458105</v>
      </c>
      <c r="K2491" s="8" t="s">
        <v>797</v>
      </c>
      <c r="L2491" s="8">
        <v>0</v>
      </c>
    </row>
    <row r="2492" spans="1:12" x14ac:dyDescent="0.35">
      <c r="A2492" s="9" t="s">
        <v>90</v>
      </c>
      <c r="B2492" s="8">
        <v>1.09E-7</v>
      </c>
      <c r="D2492" s="8" t="s">
        <v>56</v>
      </c>
      <c r="E2492" s="8" t="s">
        <v>699</v>
      </c>
      <c r="F2492" s="8" t="s">
        <v>58</v>
      </c>
      <c r="G2492" s="8">
        <v>2</v>
      </c>
      <c r="H2492" s="8">
        <v>-16.031917954717269</v>
      </c>
      <c r="I2492" s="8">
        <v>0.25038764395624458</v>
      </c>
      <c r="K2492" s="8" t="s">
        <v>798</v>
      </c>
      <c r="L2492" s="8">
        <v>0</v>
      </c>
    </row>
    <row r="2493" spans="1:12" x14ac:dyDescent="0.35">
      <c r="A2493" s="9" t="s">
        <v>738</v>
      </c>
      <c r="B2493" s="8">
        <v>3.4700000000000002E-7</v>
      </c>
      <c r="D2493" s="8" t="s">
        <v>719</v>
      </c>
      <c r="E2493" s="8" t="s">
        <v>699</v>
      </c>
      <c r="F2493" s="8" t="s">
        <v>58</v>
      </c>
      <c r="G2493" s="8">
        <v>2</v>
      </c>
      <c r="H2493" s="8">
        <v>-14.87394105699955</v>
      </c>
      <c r="I2493" s="8">
        <v>0.59239499245458105</v>
      </c>
      <c r="K2493" s="8" t="s">
        <v>797</v>
      </c>
      <c r="L2493" s="8">
        <v>0</v>
      </c>
    </row>
    <row r="2494" spans="1:12" x14ac:dyDescent="0.35">
      <c r="A2494" s="9" t="s">
        <v>739</v>
      </c>
      <c r="B2494" s="8">
        <v>6.5300000000000002E-10</v>
      </c>
      <c r="D2494" s="8" t="s">
        <v>56</v>
      </c>
      <c r="E2494" s="8" t="s">
        <v>699</v>
      </c>
      <c r="F2494" s="8" t="s">
        <v>58</v>
      </c>
      <c r="G2494" s="8">
        <v>2</v>
      </c>
      <c r="H2494" s="8">
        <v>-21.14944398665212</v>
      </c>
      <c r="I2494" s="8">
        <v>0.83479591762692373</v>
      </c>
      <c r="K2494" s="8" t="s">
        <v>797</v>
      </c>
      <c r="L2494" s="8">
        <v>0</v>
      </c>
    </row>
    <row r="2495" spans="1:12" ht="29" x14ac:dyDescent="0.35">
      <c r="A2495" s="9" t="s">
        <v>187</v>
      </c>
      <c r="B2495" s="8">
        <v>3.5000000000000001E-3</v>
      </c>
      <c r="D2495" s="8" t="s">
        <v>109</v>
      </c>
      <c r="E2495" s="8" t="s">
        <v>188</v>
      </c>
      <c r="F2495" s="8" t="s">
        <v>58</v>
      </c>
      <c r="G2495" s="8">
        <v>2</v>
      </c>
      <c r="H2495" s="8">
        <v>-5.6549923104867688</v>
      </c>
      <c r="I2495" s="8">
        <v>0.16823611831060639</v>
      </c>
      <c r="K2495" s="8" t="s">
        <v>808</v>
      </c>
      <c r="L2495" s="8">
        <v>0</v>
      </c>
    </row>
    <row r="2496" spans="1:12" x14ac:dyDescent="0.35">
      <c r="A2496" s="9" t="s">
        <v>740</v>
      </c>
      <c r="B2496" s="8">
        <v>9.2200000000000002E-7</v>
      </c>
      <c r="D2496" s="8" t="s">
        <v>56</v>
      </c>
      <c r="E2496" s="8" t="s">
        <v>699</v>
      </c>
      <c r="F2496" s="8" t="s">
        <v>58</v>
      </c>
      <c r="G2496" s="8">
        <v>2</v>
      </c>
      <c r="H2496" s="8">
        <v>-13.896720613389819</v>
      </c>
      <c r="I2496" s="8">
        <v>0.25038764395624458</v>
      </c>
      <c r="K2496" s="8" t="s">
        <v>798</v>
      </c>
      <c r="L2496" s="8">
        <v>0</v>
      </c>
    </row>
    <row r="2497" spans="1:13" x14ac:dyDescent="0.35">
      <c r="A2497" s="9" t="s">
        <v>741</v>
      </c>
      <c r="B2497" s="8">
        <v>4.1100000000000001E-9</v>
      </c>
      <c r="D2497" s="8" t="s">
        <v>56</v>
      </c>
      <c r="E2497" s="8" t="s">
        <v>699</v>
      </c>
      <c r="F2497" s="8" t="s">
        <v>58</v>
      </c>
      <c r="G2497" s="8">
        <v>2</v>
      </c>
      <c r="H2497" s="8">
        <v>-19.309842808438269</v>
      </c>
      <c r="I2497" s="8">
        <v>0.83479591762692373</v>
      </c>
      <c r="K2497" s="8" t="s">
        <v>797</v>
      </c>
      <c r="L2497" s="8">
        <v>0</v>
      </c>
    </row>
    <row r="2498" spans="1:13" ht="43.5" x14ac:dyDescent="0.35">
      <c r="A2498" s="9" t="s">
        <v>606</v>
      </c>
      <c r="B2498" s="8">
        <v>1</v>
      </c>
      <c r="C2498" s="8" t="s">
        <v>36</v>
      </c>
      <c r="D2498" s="8" t="s">
        <v>44</v>
      </c>
      <c r="E2498" s="8" t="s">
        <v>258</v>
      </c>
      <c r="F2498" s="8" t="s">
        <v>92</v>
      </c>
      <c r="J2498" s="8">
        <v>100</v>
      </c>
      <c r="K2498" s="8" t="s">
        <v>93</v>
      </c>
      <c r="M2498" s="8" t="s">
        <v>607</v>
      </c>
    </row>
    <row r="2499" spans="1:13" ht="43.5" x14ac:dyDescent="0.35">
      <c r="A2499" s="9" t="s">
        <v>283</v>
      </c>
      <c r="B2499" s="8">
        <v>8.3000000000000004E-2</v>
      </c>
      <c r="C2499" s="8" t="s">
        <v>36</v>
      </c>
      <c r="D2499" s="8" t="s">
        <v>56</v>
      </c>
      <c r="E2499" s="8" t="s">
        <v>95</v>
      </c>
      <c r="F2499" s="8" t="s">
        <v>96</v>
      </c>
      <c r="G2499" s="8">
        <v>0</v>
      </c>
      <c r="H2499" s="8">
        <v>8.3000000000000004E-2</v>
      </c>
      <c r="K2499" s="8" t="s">
        <v>118</v>
      </c>
      <c r="M2499" s="8" t="s">
        <v>285</v>
      </c>
    </row>
    <row r="2500" spans="1:13" ht="29" x14ac:dyDescent="0.35">
      <c r="A2500" s="9" t="s">
        <v>122</v>
      </c>
      <c r="B2500" s="8">
        <v>2.2800000000000001E-4</v>
      </c>
      <c r="C2500" s="8" t="s">
        <v>99</v>
      </c>
      <c r="D2500" s="8" t="s">
        <v>56</v>
      </c>
      <c r="E2500" s="8" t="s">
        <v>95</v>
      </c>
      <c r="F2500" s="8" t="s">
        <v>96</v>
      </c>
      <c r="G2500" s="8">
        <v>2</v>
      </c>
      <c r="H2500" s="8">
        <v>-8.3861649290098335</v>
      </c>
      <c r="I2500" s="8">
        <v>0.20935516742909249</v>
      </c>
      <c r="K2500" s="8" t="s">
        <v>830</v>
      </c>
      <c r="L2500" s="8">
        <v>0</v>
      </c>
      <c r="M2500" s="8" t="s">
        <v>124</v>
      </c>
    </row>
    <row r="2501" spans="1:13" ht="29" x14ac:dyDescent="0.35">
      <c r="A2501" s="9" t="s">
        <v>746</v>
      </c>
      <c r="B2501" s="8">
        <v>6.2299999999999996E-4</v>
      </c>
      <c r="C2501" s="8" t="s">
        <v>36</v>
      </c>
      <c r="D2501" s="8" t="s">
        <v>56</v>
      </c>
      <c r="E2501" s="8" t="s">
        <v>95</v>
      </c>
      <c r="F2501" s="8" t="s">
        <v>96</v>
      </c>
      <c r="G2501" s="8">
        <v>2</v>
      </c>
      <c r="H2501" s="8">
        <v>-7.3809640391768214</v>
      </c>
      <c r="I2501" s="8">
        <v>5.218000766212133E-2</v>
      </c>
      <c r="K2501" s="8" t="s">
        <v>831</v>
      </c>
      <c r="L2501" s="8">
        <v>0</v>
      </c>
      <c r="M2501" s="8" t="s">
        <v>748</v>
      </c>
    </row>
    <row r="2502" spans="1:13" x14ac:dyDescent="0.35">
      <c r="A2502" s="9" t="s">
        <v>809</v>
      </c>
      <c r="B2502" s="8">
        <v>1.0000000000000001E-5</v>
      </c>
      <c r="C2502" s="8" t="s">
        <v>36</v>
      </c>
      <c r="D2502" s="8" t="s">
        <v>56</v>
      </c>
      <c r="E2502" s="8" t="s">
        <v>95</v>
      </c>
      <c r="F2502" s="8" t="s">
        <v>96</v>
      </c>
      <c r="G2502" s="8">
        <v>2</v>
      </c>
      <c r="H2502" s="8">
        <v>-11.51292546497023</v>
      </c>
      <c r="I2502" s="8">
        <v>0.25038764395624458</v>
      </c>
      <c r="K2502" s="8" t="s">
        <v>810</v>
      </c>
      <c r="L2502" s="8">
        <v>0</v>
      </c>
      <c r="M2502" s="8" t="s">
        <v>811</v>
      </c>
    </row>
    <row r="2503" spans="1:13" x14ac:dyDescent="0.35">
      <c r="A2503" s="9" t="s">
        <v>793</v>
      </c>
      <c r="B2503" s="8">
        <v>3.7900000000000003E-2</v>
      </c>
      <c r="C2503" s="8" t="s">
        <v>1174</v>
      </c>
      <c r="D2503" s="8" t="s">
        <v>56</v>
      </c>
      <c r="E2503" s="8" t="s">
        <v>95</v>
      </c>
      <c r="F2503" s="8" t="s">
        <v>96</v>
      </c>
      <c r="G2503" s="8">
        <v>2</v>
      </c>
      <c r="H2503" s="8">
        <v>-3.272804166893756</v>
      </c>
      <c r="I2503" s="8">
        <v>6.9880971187579383E-2</v>
      </c>
      <c r="K2503" s="8" t="s">
        <v>794</v>
      </c>
      <c r="L2503" s="8">
        <v>0</v>
      </c>
      <c r="M2503" s="8" t="s">
        <v>795</v>
      </c>
    </row>
    <row r="2504" spans="1:13" x14ac:dyDescent="0.35">
      <c r="A2504" s="9" t="s">
        <v>812</v>
      </c>
      <c r="B2504" s="8">
        <v>5.7899999999999996E-13</v>
      </c>
      <c r="C2504" s="8" t="s">
        <v>99</v>
      </c>
      <c r="D2504" s="8" t="s">
        <v>43</v>
      </c>
      <c r="E2504" s="8" t="s">
        <v>95</v>
      </c>
      <c r="F2504" s="8" t="s">
        <v>96</v>
      </c>
      <c r="G2504" s="8">
        <v>2</v>
      </c>
      <c r="H2504" s="8">
        <v>-28.177473917337689</v>
      </c>
      <c r="I2504" s="8">
        <v>0.55262841569338916</v>
      </c>
      <c r="K2504" s="8" t="s">
        <v>791</v>
      </c>
      <c r="L2504" s="8">
        <v>0</v>
      </c>
      <c r="M2504" s="8" t="s">
        <v>813</v>
      </c>
    </row>
    <row r="2505" spans="1:13" x14ac:dyDescent="0.35">
      <c r="A2505" s="9" t="s">
        <v>814</v>
      </c>
      <c r="B2505" s="8">
        <v>4.8200000000000001E-4</v>
      </c>
      <c r="C2505" s="8" t="s">
        <v>108</v>
      </c>
      <c r="D2505" s="8" t="s">
        <v>393</v>
      </c>
      <c r="E2505" s="8" t="s">
        <v>95</v>
      </c>
      <c r="F2505" s="8" t="s">
        <v>96</v>
      </c>
      <c r="G2505" s="8">
        <v>2</v>
      </c>
      <c r="H2505" s="8">
        <v>-7.6375664439136726</v>
      </c>
      <c r="I2505" s="8">
        <v>0.37096867236468872</v>
      </c>
      <c r="K2505" s="8" t="s">
        <v>815</v>
      </c>
      <c r="L2505" s="8">
        <v>0</v>
      </c>
      <c r="M2505" s="8" t="s">
        <v>816</v>
      </c>
    </row>
    <row r="2506" spans="1:13" ht="29" x14ac:dyDescent="0.35">
      <c r="A2506" s="9" t="s">
        <v>1175</v>
      </c>
      <c r="B2506" s="8">
        <v>6.0000000000000001E-3</v>
      </c>
      <c r="C2506" s="8" t="s">
        <v>36</v>
      </c>
      <c r="D2506" s="8" t="s">
        <v>56</v>
      </c>
      <c r="E2506" s="8" t="s">
        <v>95</v>
      </c>
      <c r="F2506" s="8" t="s">
        <v>96</v>
      </c>
      <c r="G2506" s="8">
        <v>2</v>
      </c>
      <c r="H2506" s="8">
        <v>-5.1159958097540823</v>
      </c>
      <c r="I2506" s="8">
        <v>0.16823611831060639</v>
      </c>
      <c r="K2506" s="8" t="s">
        <v>817</v>
      </c>
      <c r="L2506" s="8">
        <v>0</v>
      </c>
      <c r="M2506" s="8" t="s">
        <v>818</v>
      </c>
    </row>
    <row r="2507" spans="1:13" x14ac:dyDescent="0.35">
      <c r="A2507" s="9" t="s">
        <v>1176</v>
      </c>
      <c r="B2507" s="8">
        <v>0.15</v>
      </c>
      <c r="C2507" s="8" t="s">
        <v>1118</v>
      </c>
      <c r="D2507" s="8" t="s">
        <v>56</v>
      </c>
      <c r="E2507" s="8" t="s">
        <v>95</v>
      </c>
      <c r="F2507" s="8" t="s">
        <v>96</v>
      </c>
      <c r="G2507" s="8">
        <v>2</v>
      </c>
      <c r="H2507" s="8">
        <v>-1.8971199848858811</v>
      </c>
      <c r="I2507" s="8">
        <v>0.16823611831060639</v>
      </c>
      <c r="K2507" s="8" t="s">
        <v>817</v>
      </c>
      <c r="L2507" s="8">
        <v>0</v>
      </c>
      <c r="M2507" s="8" t="s">
        <v>106</v>
      </c>
    </row>
    <row r="2508" spans="1:13" x14ac:dyDescent="0.35">
      <c r="A2508" s="9" t="s">
        <v>819</v>
      </c>
      <c r="B2508" s="8">
        <v>1.7E-5</v>
      </c>
      <c r="C2508" s="8" t="s">
        <v>36</v>
      </c>
      <c r="D2508" s="8" t="s">
        <v>56</v>
      </c>
      <c r="E2508" s="8" t="s">
        <v>95</v>
      </c>
      <c r="F2508" s="8" t="s">
        <v>96</v>
      </c>
      <c r="G2508" s="8">
        <v>2</v>
      </c>
      <c r="H2508" s="8">
        <v>-10.98229721390806</v>
      </c>
      <c r="I2508" s="8">
        <v>9.1160778396977241E-2</v>
      </c>
      <c r="K2508" s="8" t="s">
        <v>820</v>
      </c>
      <c r="L2508" s="8">
        <v>0</v>
      </c>
      <c r="M2508" s="8" t="s">
        <v>821</v>
      </c>
    </row>
    <row r="2509" spans="1:13" ht="29" x14ac:dyDescent="0.35">
      <c r="A2509" s="9" t="s">
        <v>763</v>
      </c>
      <c r="B2509" s="8">
        <v>2.63E-4</v>
      </c>
      <c r="C2509" s="8" t="s">
        <v>151</v>
      </c>
      <c r="D2509" s="8" t="s">
        <v>56</v>
      </c>
      <c r="E2509" s="8" t="s">
        <v>113</v>
      </c>
      <c r="F2509" s="8" t="s">
        <v>96</v>
      </c>
      <c r="G2509" s="8">
        <v>2</v>
      </c>
      <c r="H2509" s="8">
        <v>-8.2433565257865098</v>
      </c>
      <c r="I2509" s="8">
        <v>0.2287124235194378</v>
      </c>
      <c r="K2509" s="8" t="s">
        <v>822</v>
      </c>
      <c r="L2509" s="8">
        <v>0</v>
      </c>
      <c r="M2509" s="8" t="s">
        <v>764</v>
      </c>
    </row>
    <row r="2510" spans="1:13" ht="29" x14ac:dyDescent="0.35">
      <c r="A2510" s="9" t="s">
        <v>111</v>
      </c>
      <c r="B2510" s="8">
        <v>5.0000000000000004E-6</v>
      </c>
      <c r="C2510" s="8" t="s">
        <v>112</v>
      </c>
      <c r="D2510" s="8" t="s">
        <v>56</v>
      </c>
      <c r="E2510" s="8" t="s">
        <v>113</v>
      </c>
      <c r="F2510" s="8" t="s">
        <v>96</v>
      </c>
      <c r="G2510" s="8">
        <v>2</v>
      </c>
      <c r="H2510" s="8">
        <v>-12.20607264553017</v>
      </c>
      <c r="I2510" s="8">
        <v>0.20273255405408211</v>
      </c>
      <c r="K2510" s="8" t="s">
        <v>823</v>
      </c>
      <c r="L2510" s="8">
        <v>0</v>
      </c>
      <c r="M2510" s="8" t="s">
        <v>114</v>
      </c>
    </row>
    <row r="2512" spans="1:13" ht="15.5" x14ac:dyDescent="0.35">
      <c r="A2512" s="6" t="s">
        <v>29</v>
      </c>
      <c r="B2512" s="7" t="s">
        <v>609</v>
      </c>
    </row>
    <row r="2513" spans="1:11" x14ac:dyDescent="0.35">
      <c r="A2513" s="9" t="s">
        <v>31</v>
      </c>
      <c r="B2513" s="8" t="s">
        <v>834</v>
      </c>
    </row>
    <row r="2514" spans="1:11" x14ac:dyDescent="0.35">
      <c r="A2514" s="9" t="s">
        <v>33</v>
      </c>
      <c r="B2514" s="8" t="s">
        <v>34</v>
      </c>
    </row>
    <row r="2515" spans="1:11" x14ac:dyDescent="0.35">
      <c r="A2515" s="9" t="s">
        <v>35</v>
      </c>
      <c r="B2515" s="8" t="s">
        <v>36</v>
      </c>
    </row>
    <row r="2516" spans="1:11" x14ac:dyDescent="0.35">
      <c r="A2516" s="9" t="s">
        <v>37</v>
      </c>
      <c r="B2516" s="8">
        <v>1</v>
      </c>
    </row>
    <row r="2517" spans="1:11" x14ac:dyDescent="0.35">
      <c r="A2517" s="9" t="s">
        <v>38</v>
      </c>
      <c r="B2517" s="8" t="s">
        <v>609</v>
      </c>
    </row>
    <row r="2518" spans="1:11" x14ac:dyDescent="0.35">
      <c r="A2518" s="9" t="s">
        <v>39</v>
      </c>
      <c r="B2518" s="8" t="s">
        <v>610</v>
      </c>
    </row>
    <row r="2519" spans="1:11" x14ac:dyDescent="0.35">
      <c r="A2519" s="9" t="s">
        <v>41</v>
      </c>
      <c r="B2519" s="8" t="s">
        <v>42</v>
      </c>
    </row>
    <row r="2520" spans="1:11" x14ac:dyDescent="0.35">
      <c r="A2520" s="9" t="s">
        <v>43</v>
      </c>
      <c r="B2520" s="8" t="s">
        <v>44</v>
      </c>
    </row>
    <row r="2521" spans="1:11" ht="15.5" x14ac:dyDescent="0.35">
      <c r="A2521" s="6" t="s">
        <v>45</v>
      </c>
    </row>
    <row r="2522" spans="1:11" x14ac:dyDescent="0.35">
      <c r="A2522" s="9" t="s">
        <v>46</v>
      </c>
      <c r="B2522" s="8" t="s">
        <v>47</v>
      </c>
      <c r="C2522" s="8" t="s">
        <v>35</v>
      </c>
      <c r="D2522" s="8" t="s">
        <v>43</v>
      </c>
      <c r="E2522" s="8" t="s">
        <v>48</v>
      </c>
      <c r="F2522" s="8" t="s">
        <v>41</v>
      </c>
      <c r="G2522" s="8" t="s">
        <v>49</v>
      </c>
      <c r="H2522" s="8" t="s">
        <v>50</v>
      </c>
      <c r="I2522" s="8" t="s">
        <v>52</v>
      </c>
      <c r="J2522" s="8" t="s">
        <v>53</v>
      </c>
      <c r="K2522" s="8" t="s">
        <v>39</v>
      </c>
    </row>
    <row r="2523" spans="1:11" ht="43.5" x14ac:dyDescent="0.35">
      <c r="A2523" s="9" t="s">
        <v>609</v>
      </c>
      <c r="B2523" s="8">
        <v>1</v>
      </c>
      <c r="C2523" s="8" t="s">
        <v>36</v>
      </c>
      <c r="D2523" s="8" t="s">
        <v>44</v>
      </c>
      <c r="E2523" s="8" t="s">
        <v>258</v>
      </c>
      <c r="F2523" s="8" t="s">
        <v>92</v>
      </c>
      <c r="I2523" s="8">
        <v>100</v>
      </c>
      <c r="J2523" s="8" t="s">
        <v>93</v>
      </c>
      <c r="K2523" s="8" t="s">
        <v>610</v>
      </c>
    </row>
    <row r="2524" spans="1:11" ht="43.5" x14ac:dyDescent="0.35">
      <c r="A2524" s="9" t="s">
        <v>290</v>
      </c>
      <c r="B2524" s="8">
        <v>8.2900000000000001E-2</v>
      </c>
      <c r="C2524" s="8" t="s">
        <v>36</v>
      </c>
      <c r="D2524" s="8" t="s">
        <v>56</v>
      </c>
      <c r="E2524" s="8" t="s">
        <v>95</v>
      </c>
      <c r="F2524" s="8" t="s">
        <v>96</v>
      </c>
      <c r="G2524" s="8">
        <v>0</v>
      </c>
      <c r="H2524" s="8">
        <v>8.2900000000000001E-2</v>
      </c>
      <c r="J2524" s="8" t="s">
        <v>118</v>
      </c>
      <c r="K2524" s="8" t="s">
        <v>292</v>
      </c>
    </row>
    <row r="2525" spans="1:11" ht="29" x14ac:dyDescent="0.35">
      <c r="A2525" s="9" t="s">
        <v>688</v>
      </c>
      <c r="B2525" s="8">
        <v>4.9400000000000002E-13</v>
      </c>
      <c r="C2525" s="8" t="s">
        <v>36</v>
      </c>
      <c r="D2525" s="8" t="s">
        <v>43</v>
      </c>
      <c r="E2525" s="8" t="s">
        <v>95</v>
      </c>
      <c r="F2525" s="8" t="s">
        <v>96</v>
      </c>
      <c r="G2525" s="8">
        <v>0</v>
      </c>
      <c r="H2525" s="8">
        <v>4.9400000000000002E-13</v>
      </c>
      <c r="J2525" s="8" t="s">
        <v>791</v>
      </c>
      <c r="K2525" s="8" t="s">
        <v>690</v>
      </c>
    </row>
    <row r="2526" spans="1:11" ht="29" x14ac:dyDescent="0.35">
      <c r="A2526" s="9" t="s">
        <v>781</v>
      </c>
      <c r="B2526" s="8">
        <v>1</v>
      </c>
      <c r="C2526" s="8" t="s">
        <v>36</v>
      </c>
      <c r="D2526" s="8" t="s">
        <v>44</v>
      </c>
      <c r="E2526" s="8" t="s">
        <v>95</v>
      </c>
      <c r="F2526" s="8" t="s">
        <v>96</v>
      </c>
      <c r="G2526" s="8">
        <v>0</v>
      </c>
      <c r="H2526" s="8">
        <v>1</v>
      </c>
      <c r="J2526" s="8" t="s">
        <v>792</v>
      </c>
      <c r="K2526" s="8" t="s">
        <v>783</v>
      </c>
    </row>
    <row r="2527" spans="1:11" x14ac:dyDescent="0.35">
      <c r="A2527" s="9" t="s">
        <v>793</v>
      </c>
      <c r="B2527" s="8">
        <v>3.7900000000000003E-2</v>
      </c>
      <c r="C2527" s="8" t="s">
        <v>1174</v>
      </c>
      <c r="D2527" s="8" t="s">
        <v>56</v>
      </c>
      <c r="E2527" s="8" t="s">
        <v>95</v>
      </c>
      <c r="F2527" s="8" t="s">
        <v>96</v>
      </c>
      <c r="G2527" s="8">
        <v>0</v>
      </c>
      <c r="H2527" s="8">
        <v>3.7900000000000003E-2</v>
      </c>
      <c r="J2527" s="8" t="s">
        <v>794</v>
      </c>
      <c r="K2527" s="8" t="s">
        <v>795</v>
      </c>
    </row>
    <row r="2529" spans="1:11" ht="15.5" x14ac:dyDescent="0.35">
      <c r="A2529" s="6" t="s">
        <v>29</v>
      </c>
      <c r="B2529" s="7" t="s">
        <v>612</v>
      </c>
    </row>
    <row r="2530" spans="1:11" x14ac:dyDescent="0.35">
      <c r="A2530" s="9" t="s">
        <v>31</v>
      </c>
      <c r="B2530" s="8" t="s">
        <v>835</v>
      </c>
    </row>
    <row r="2531" spans="1:11" x14ac:dyDescent="0.35">
      <c r="A2531" s="9" t="s">
        <v>33</v>
      </c>
      <c r="B2531" s="8" t="s">
        <v>34</v>
      </c>
    </row>
    <row r="2532" spans="1:11" x14ac:dyDescent="0.35">
      <c r="A2532" s="9" t="s">
        <v>35</v>
      </c>
      <c r="B2532" s="8" t="s">
        <v>36</v>
      </c>
    </row>
    <row r="2533" spans="1:11" x14ac:dyDescent="0.35">
      <c r="A2533" s="9" t="s">
        <v>37</v>
      </c>
      <c r="B2533" s="8">
        <v>1</v>
      </c>
    </row>
    <row r="2534" spans="1:11" x14ac:dyDescent="0.35">
      <c r="A2534" s="9" t="s">
        <v>38</v>
      </c>
      <c r="B2534" s="8" t="s">
        <v>612</v>
      </c>
    </row>
    <row r="2535" spans="1:11" x14ac:dyDescent="0.35">
      <c r="A2535" s="9" t="s">
        <v>39</v>
      </c>
      <c r="B2535" s="8" t="s">
        <v>613</v>
      </c>
    </row>
    <row r="2536" spans="1:11" x14ac:dyDescent="0.35">
      <c r="A2536" s="9" t="s">
        <v>41</v>
      </c>
      <c r="B2536" s="8" t="s">
        <v>42</v>
      </c>
    </row>
    <row r="2537" spans="1:11" x14ac:dyDescent="0.35">
      <c r="A2537" s="9" t="s">
        <v>43</v>
      </c>
      <c r="B2537" s="8" t="s">
        <v>44</v>
      </c>
    </row>
    <row r="2538" spans="1:11" ht="15.5" x14ac:dyDescent="0.35">
      <c r="A2538" s="6" t="s">
        <v>45</v>
      </c>
    </row>
    <row r="2539" spans="1:11" x14ac:dyDescent="0.35">
      <c r="A2539" s="9" t="s">
        <v>46</v>
      </c>
      <c r="B2539" s="8" t="s">
        <v>47</v>
      </c>
      <c r="C2539" s="8" t="s">
        <v>35</v>
      </c>
      <c r="D2539" s="8" t="s">
        <v>43</v>
      </c>
      <c r="E2539" s="8" t="s">
        <v>48</v>
      </c>
      <c r="F2539" s="8" t="s">
        <v>41</v>
      </c>
      <c r="G2539" s="8" t="s">
        <v>49</v>
      </c>
      <c r="H2539" s="8" t="s">
        <v>50</v>
      </c>
      <c r="I2539" s="8" t="s">
        <v>52</v>
      </c>
      <c r="J2539" s="8" t="s">
        <v>53</v>
      </c>
      <c r="K2539" s="8" t="s">
        <v>39</v>
      </c>
    </row>
    <row r="2540" spans="1:11" ht="43.5" x14ac:dyDescent="0.35">
      <c r="A2540" s="9" t="s">
        <v>612</v>
      </c>
      <c r="B2540" s="8">
        <v>1</v>
      </c>
      <c r="C2540" s="8" t="s">
        <v>36</v>
      </c>
      <c r="D2540" s="8" t="s">
        <v>44</v>
      </c>
      <c r="E2540" s="8" t="s">
        <v>258</v>
      </c>
      <c r="F2540" s="8" t="s">
        <v>92</v>
      </c>
      <c r="I2540" s="8">
        <v>100</v>
      </c>
      <c r="J2540" s="8" t="s">
        <v>93</v>
      </c>
      <c r="K2540" s="8" t="s">
        <v>613</v>
      </c>
    </row>
    <row r="2541" spans="1:11" ht="43.5" x14ac:dyDescent="0.35">
      <c r="A2541" s="9" t="s">
        <v>299</v>
      </c>
      <c r="B2541" s="8">
        <v>8.2900000000000001E-2</v>
      </c>
      <c r="C2541" s="8" t="s">
        <v>36</v>
      </c>
      <c r="D2541" s="8" t="s">
        <v>56</v>
      </c>
      <c r="E2541" s="8" t="s">
        <v>95</v>
      </c>
      <c r="F2541" s="8" t="s">
        <v>96</v>
      </c>
      <c r="G2541" s="8">
        <v>0</v>
      </c>
      <c r="H2541" s="8">
        <v>8.2900000000000001E-2</v>
      </c>
      <c r="J2541" s="8" t="s">
        <v>118</v>
      </c>
      <c r="K2541" s="8" t="s">
        <v>301</v>
      </c>
    </row>
    <row r="2542" spans="1:11" ht="29" x14ac:dyDescent="0.35">
      <c r="A2542" s="9" t="s">
        <v>688</v>
      </c>
      <c r="B2542" s="8">
        <v>4.9400000000000002E-13</v>
      </c>
      <c r="C2542" s="8" t="s">
        <v>36</v>
      </c>
      <c r="D2542" s="8" t="s">
        <v>43</v>
      </c>
      <c r="E2542" s="8" t="s">
        <v>95</v>
      </c>
      <c r="F2542" s="8" t="s">
        <v>96</v>
      </c>
      <c r="G2542" s="8">
        <v>0</v>
      </c>
      <c r="H2542" s="8">
        <v>4.9400000000000002E-13</v>
      </c>
      <c r="J2542" s="8" t="s">
        <v>791</v>
      </c>
      <c r="K2542" s="8" t="s">
        <v>690</v>
      </c>
    </row>
    <row r="2543" spans="1:11" ht="29" x14ac:dyDescent="0.35">
      <c r="A2543" s="9" t="s">
        <v>781</v>
      </c>
      <c r="B2543" s="8">
        <v>1</v>
      </c>
      <c r="C2543" s="8" t="s">
        <v>36</v>
      </c>
      <c r="D2543" s="8" t="s">
        <v>44</v>
      </c>
      <c r="E2543" s="8" t="s">
        <v>95</v>
      </c>
      <c r="F2543" s="8" t="s">
        <v>96</v>
      </c>
      <c r="G2543" s="8">
        <v>0</v>
      </c>
      <c r="H2543" s="8">
        <v>1</v>
      </c>
      <c r="J2543" s="8" t="s">
        <v>792</v>
      </c>
      <c r="K2543" s="8" t="s">
        <v>783</v>
      </c>
    </row>
    <row r="2544" spans="1:11" x14ac:dyDescent="0.35">
      <c r="A2544" s="9" t="s">
        <v>793</v>
      </c>
      <c r="B2544" s="8">
        <v>3.7900000000000003E-2</v>
      </c>
      <c r="C2544" s="8" t="s">
        <v>1174</v>
      </c>
      <c r="D2544" s="8" t="s">
        <v>56</v>
      </c>
      <c r="E2544" s="8" t="s">
        <v>95</v>
      </c>
      <c r="F2544" s="8" t="s">
        <v>96</v>
      </c>
      <c r="G2544" s="8">
        <v>0</v>
      </c>
      <c r="H2544" s="8">
        <v>3.7900000000000003E-2</v>
      </c>
      <c r="J2544" s="8" t="s">
        <v>836</v>
      </c>
      <c r="K2544" s="8" t="s">
        <v>795</v>
      </c>
    </row>
    <row r="2546" spans="1:11" ht="15.5" x14ac:dyDescent="0.35">
      <c r="A2546" s="6" t="s">
        <v>29</v>
      </c>
      <c r="B2546" s="7" t="s">
        <v>567</v>
      </c>
    </row>
    <row r="2547" spans="1:11" x14ac:dyDescent="0.35">
      <c r="A2547" s="9" t="s">
        <v>31</v>
      </c>
      <c r="B2547" s="8" t="s">
        <v>837</v>
      </c>
    </row>
    <row r="2548" spans="1:11" x14ac:dyDescent="0.35">
      <c r="A2548" s="9" t="s">
        <v>33</v>
      </c>
      <c r="B2548" s="8" t="s">
        <v>34</v>
      </c>
    </row>
    <row r="2549" spans="1:11" x14ac:dyDescent="0.35">
      <c r="A2549" s="9" t="s">
        <v>35</v>
      </c>
      <c r="B2549" s="8" t="s">
        <v>36</v>
      </c>
    </row>
    <row r="2550" spans="1:11" x14ac:dyDescent="0.35">
      <c r="A2550" s="9" t="s">
        <v>37</v>
      </c>
      <c r="B2550" s="8">
        <v>1</v>
      </c>
    </row>
    <row r="2551" spans="1:11" x14ac:dyDescent="0.35">
      <c r="A2551" s="9" t="s">
        <v>38</v>
      </c>
      <c r="B2551" s="8" t="s">
        <v>567</v>
      </c>
    </row>
    <row r="2552" spans="1:11" x14ac:dyDescent="0.35">
      <c r="A2552" s="9" t="s">
        <v>39</v>
      </c>
      <c r="B2552" s="8" t="s">
        <v>569</v>
      </c>
    </row>
    <row r="2553" spans="1:11" x14ac:dyDescent="0.35">
      <c r="A2553" s="9" t="s">
        <v>41</v>
      </c>
      <c r="B2553" s="8" t="s">
        <v>42</v>
      </c>
    </row>
    <row r="2554" spans="1:11" x14ac:dyDescent="0.35">
      <c r="A2554" s="9" t="s">
        <v>43</v>
      </c>
      <c r="B2554" s="8" t="s">
        <v>44</v>
      </c>
    </row>
    <row r="2555" spans="1:11" ht="15.5" x14ac:dyDescent="0.35">
      <c r="A2555" s="6" t="s">
        <v>45</v>
      </c>
    </row>
    <row r="2556" spans="1:11" x14ac:dyDescent="0.35">
      <c r="A2556" s="9" t="s">
        <v>46</v>
      </c>
      <c r="B2556" s="8" t="s">
        <v>47</v>
      </c>
      <c r="C2556" s="8" t="s">
        <v>35</v>
      </c>
      <c r="D2556" s="8" t="s">
        <v>43</v>
      </c>
      <c r="E2556" s="8" t="s">
        <v>48</v>
      </c>
      <c r="F2556" s="8" t="s">
        <v>41</v>
      </c>
      <c r="G2556" s="8" t="s">
        <v>49</v>
      </c>
      <c r="H2556" s="8" t="s">
        <v>50</v>
      </c>
      <c r="I2556" s="8" t="s">
        <v>52</v>
      </c>
      <c r="J2556" s="8" t="s">
        <v>53</v>
      </c>
      <c r="K2556" s="8" t="s">
        <v>39</v>
      </c>
    </row>
    <row r="2557" spans="1:11" x14ac:dyDescent="0.35">
      <c r="A2557" s="9" t="s">
        <v>66</v>
      </c>
      <c r="B2557" s="8">
        <v>5.5109999999999999E-2</v>
      </c>
      <c r="D2557" s="8" t="s">
        <v>56</v>
      </c>
      <c r="E2557" s="8" t="s">
        <v>699</v>
      </c>
      <c r="F2557" s="8" t="s">
        <v>58</v>
      </c>
      <c r="G2557" s="8">
        <v>0</v>
      </c>
      <c r="H2557" s="8">
        <v>5.5109999999999999E-2</v>
      </c>
      <c r="J2557" s="8" t="s">
        <v>838</v>
      </c>
    </row>
    <row r="2558" spans="1:11" ht="43.5" x14ac:dyDescent="0.35">
      <c r="A2558" s="9" t="s">
        <v>567</v>
      </c>
      <c r="B2558" s="8">
        <v>1</v>
      </c>
      <c r="C2558" s="8" t="s">
        <v>36</v>
      </c>
      <c r="D2558" s="8" t="s">
        <v>44</v>
      </c>
      <c r="E2558" s="8" t="s">
        <v>225</v>
      </c>
      <c r="F2558" s="8" t="s">
        <v>92</v>
      </c>
      <c r="I2558" s="8">
        <v>100</v>
      </c>
      <c r="J2558" s="8" t="s">
        <v>93</v>
      </c>
      <c r="K2558" s="8" t="s">
        <v>569</v>
      </c>
    </row>
    <row r="2559" spans="1:11" ht="29" x14ac:dyDescent="0.35">
      <c r="A2559" s="9" t="s">
        <v>839</v>
      </c>
      <c r="B2559" s="8">
        <v>0.47199999999999998</v>
      </c>
      <c r="C2559" s="8" t="s">
        <v>36</v>
      </c>
      <c r="D2559" s="8" t="s">
        <v>44</v>
      </c>
      <c r="E2559" s="8" t="s">
        <v>95</v>
      </c>
      <c r="F2559" s="8" t="s">
        <v>96</v>
      </c>
      <c r="G2559" s="8">
        <v>0</v>
      </c>
      <c r="H2559" s="8">
        <v>0.47199999999999998</v>
      </c>
      <c r="J2559" s="8" t="s">
        <v>93</v>
      </c>
      <c r="K2559" s="8" t="s">
        <v>840</v>
      </c>
    </row>
    <row r="2560" spans="1:11" ht="29" x14ac:dyDescent="0.35">
      <c r="A2560" s="9" t="s">
        <v>841</v>
      </c>
      <c r="B2560" s="8">
        <v>8.01E-12</v>
      </c>
      <c r="C2560" s="8" t="s">
        <v>99</v>
      </c>
      <c r="D2560" s="8" t="s">
        <v>43</v>
      </c>
      <c r="E2560" s="8" t="s">
        <v>95</v>
      </c>
      <c r="F2560" s="8" t="s">
        <v>96</v>
      </c>
      <c r="G2560" s="8">
        <v>0</v>
      </c>
      <c r="H2560" s="8">
        <v>8.01E-12</v>
      </c>
      <c r="J2560" s="8" t="s">
        <v>842</v>
      </c>
      <c r="K2560" s="8" t="s">
        <v>843</v>
      </c>
    </row>
    <row r="2561" spans="1:11" ht="29" x14ac:dyDescent="0.35">
      <c r="A2561" s="9" t="s">
        <v>207</v>
      </c>
      <c r="B2561" s="8">
        <v>8.01E-12</v>
      </c>
      <c r="C2561" s="8" t="s">
        <v>99</v>
      </c>
      <c r="D2561" s="8" t="s">
        <v>43</v>
      </c>
      <c r="E2561" s="8" t="s">
        <v>95</v>
      </c>
      <c r="F2561" s="8" t="s">
        <v>96</v>
      </c>
      <c r="G2561" s="8">
        <v>0</v>
      </c>
      <c r="H2561" s="8">
        <v>8.01E-12</v>
      </c>
      <c r="J2561" s="8" t="s">
        <v>842</v>
      </c>
      <c r="K2561" s="8" t="s">
        <v>209</v>
      </c>
    </row>
    <row r="2562" spans="1:11" ht="29" x14ac:dyDescent="0.35">
      <c r="A2562" s="9" t="s">
        <v>844</v>
      </c>
      <c r="B2562" s="8">
        <v>3.1579999999999997E-2</v>
      </c>
      <c r="C2562" s="8" t="s">
        <v>36</v>
      </c>
      <c r="D2562" s="8" t="s">
        <v>56</v>
      </c>
      <c r="E2562" s="8" t="s">
        <v>95</v>
      </c>
      <c r="F2562" s="8" t="s">
        <v>96</v>
      </c>
      <c r="G2562" s="8">
        <v>0</v>
      </c>
      <c r="H2562" s="8">
        <v>3.1579999999999997E-2</v>
      </c>
      <c r="J2562" s="8" t="s">
        <v>93</v>
      </c>
      <c r="K2562" s="8" t="s">
        <v>845</v>
      </c>
    </row>
    <row r="2563" spans="1:11" ht="29" x14ac:dyDescent="0.35">
      <c r="A2563" s="9" t="s">
        <v>169</v>
      </c>
      <c r="B2563" s="8">
        <v>4.879E-2</v>
      </c>
      <c r="C2563" s="8" t="s">
        <v>170</v>
      </c>
      <c r="D2563" s="8" t="s">
        <v>171</v>
      </c>
      <c r="E2563" s="8" t="s">
        <v>95</v>
      </c>
      <c r="F2563" s="8" t="s">
        <v>96</v>
      </c>
      <c r="G2563" s="8">
        <v>0</v>
      </c>
      <c r="H2563" s="8">
        <v>4.879E-2</v>
      </c>
      <c r="J2563" s="8" t="s">
        <v>93</v>
      </c>
      <c r="K2563" s="8" t="s">
        <v>391</v>
      </c>
    </row>
    <row r="2565" spans="1:11" ht="15.5" x14ac:dyDescent="0.35">
      <c r="A2565" s="6" t="s">
        <v>29</v>
      </c>
      <c r="B2565" s="7" t="s">
        <v>573</v>
      </c>
    </row>
    <row r="2566" spans="1:11" x14ac:dyDescent="0.35">
      <c r="A2566" s="9" t="s">
        <v>31</v>
      </c>
      <c r="B2566" s="8" t="s">
        <v>846</v>
      </c>
    </row>
    <row r="2567" spans="1:11" x14ac:dyDescent="0.35">
      <c r="A2567" s="9" t="s">
        <v>33</v>
      </c>
      <c r="B2567" s="8" t="s">
        <v>34</v>
      </c>
    </row>
    <row r="2568" spans="1:11" x14ac:dyDescent="0.35">
      <c r="A2568" s="9" t="s">
        <v>35</v>
      </c>
      <c r="B2568" s="8" t="s">
        <v>36</v>
      </c>
    </row>
    <row r="2569" spans="1:11" x14ac:dyDescent="0.35">
      <c r="A2569" s="9" t="s">
        <v>37</v>
      </c>
      <c r="B2569" s="8">
        <v>1</v>
      </c>
    </row>
    <row r="2570" spans="1:11" x14ac:dyDescent="0.35">
      <c r="A2570" s="9" t="s">
        <v>38</v>
      </c>
      <c r="B2570" s="8" t="s">
        <v>573</v>
      </c>
    </row>
    <row r="2571" spans="1:11" x14ac:dyDescent="0.35">
      <c r="A2571" s="9" t="s">
        <v>39</v>
      </c>
      <c r="B2571" s="8" t="s">
        <v>574</v>
      </c>
    </row>
    <row r="2572" spans="1:11" x14ac:dyDescent="0.35">
      <c r="A2572" s="9" t="s">
        <v>41</v>
      </c>
      <c r="B2572" s="8" t="s">
        <v>42</v>
      </c>
    </row>
    <row r="2573" spans="1:11" x14ac:dyDescent="0.35">
      <c r="A2573" s="9" t="s">
        <v>43</v>
      </c>
      <c r="B2573" s="8" t="s">
        <v>44</v>
      </c>
    </row>
    <row r="2574" spans="1:11" ht="15.5" x14ac:dyDescent="0.35">
      <c r="A2574" s="6" t="s">
        <v>45</v>
      </c>
    </row>
    <row r="2575" spans="1:11" x14ac:dyDescent="0.35">
      <c r="A2575" s="9" t="s">
        <v>46</v>
      </c>
      <c r="B2575" s="8" t="s">
        <v>47</v>
      </c>
      <c r="C2575" s="8" t="s">
        <v>35</v>
      </c>
      <c r="D2575" s="8" t="s">
        <v>43</v>
      </c>
      <c r="E2575" s="8" t="s">
        <v>48</v>
      </c>
      <c r="F2575" s="8" t="s">
        <v>41</v>
      </c>
      <c r="G2575" s="8" t="s">
        <v>49</v>
      </c>
      <c r="H2575" s="8" t="s">
        <v>50</v>
      </c>
      <c r="I2575" s="8" t="s">
        <v>52</v>
      </c>
      <c r="J2575" s="8" t="s">
        <v>53</v>
      </c>
      <c r="K2575" s="8" t="s">
        <v>39</v>
      </c>
    </row>
    <row r="2576" spans="1:11" x14ac:dyDescent="0.35">
      <c r="A2576" s="9" t="s">
        <v>66</v>
      </c>
      <c r="B2576" s="8">
        <v>5.5100000000000001E-3</v>
      </c>
      <c r="D2576" s="8" t="s">
        <v>56</v>
      </c>
      <c r="E2576" s="8" t="s">
        <v>699</v>
      </c>
      <c r="F2576" s="8" t="s">
        <v>58</v>
      </c>
      <c r="G2576" s="8">
        <v>0</v>
      </c>
      <c r="H2576" s="8">
        <v>5.5100000000000001E-3</v>
      </c>
      <c r="J2576" s="8" t="s">
        <v>118</v>
      </c>
    </row>
    <row r="2577" spans="1:11" x14ac:dyDescent="0.35">
      <c r="A2577" s="9" t="s">
        <v>705</v>
      </c>
      <c r="B2577" s="8">
        <f>-B2579</f>
        <v>-4.9599999999999998E-2</v>
      </c>
      <c r="D2577" s="8" t="s">
        <v>56</v>
      </c>
      <c r="E2577" s="8" t="s">
        <v>57</v>
      </c>
      <c r="F2577" s="8" t="s">
        <v>58</v>
      </c>
      <c r="G2577" s="8">
        <v>0</v>
      </c>
      <c r="H2577" s="8">
        <v>0</v>
      </c>
      <c r="J2577" s="8" t="s">
        <v>1183</v>
      </c>
      <c r="K2577" s="8">
        <v>0</v>
      </c>
    </row>
    <row r="2578" spans="1:11" ht="58" x14ac:dyDescent="0.35">
      <c r="A2578" s="9" t="s">
        <v>573</v>
      </c>
      <c r="B2578" s="8">
        <v>1</v>
      </c>
      <c r="C2578" s="8" t="s">
        <v>36</v>
      </c>
      <c r="D2578" s="8" t="s">
        <v>44</v>
      </c>
      <c r="E2578" s="8" t="s">
        <v>225</v>
      </c>
      <c r="F2578" s="8" t="s">
        <v>92</v>
      </c>
      <c r="I2578" s="8">
        <v>100</v>
      </c>
      <c r="J2578" s="8" t="s">
        <v>93</v>
      </c>
      <c r="K2578" s="8" t="s">
        <v>574</v>
      </c>
    </row>
    <row r="2579" spans="1:11" ht="43.5" x14ac:dyDescent="0.35">
      <c r="A2579" s="9" t="s">
        <v>222</v>
      </c>
      <c r="B2579" s="8">
        <v>4.9599999999999998E-2</v>
      </c>
      <c r="C2579" s="8" t="s">
        <v>36</v>
      </c>
      <c r="D2579" s="8" t="s">
        <v>56</v>
      </c>
      <c r="E2579" s="8" t="s">
        <v>95</v>
      </c>
      <c r="F2579" s="8" t="s">
        <v>96</v>
      </c>
      <c r="G2579" s="8">
        <v>0</v>
      </c>
      <c r="H2579" s="8">
        <v>4.9599999999999998E-2</v>
      </c>
      <c r="J2579" s="8" t="s">
        <v>118</v>
      </c>
      <c r="K2579" s="8" t="s">
        <v>224</v>
      </c>
    </row>
    <row r="2580" spans="1:11" ht="43.5" x14ac:dyDescent="0.35">
      <c r="A2580" s="9" t="s">
        <v>847</v>
      </c>
      <c r="B2580" s="8">
        <v>0.47199999999999998</v>
      </c>
      <c r="C2580" s="8" t="s">
        <v>36</v>
      </c>
      <c r="D2580" s="8" t="s">
        <v>44</v>
      </c>
      <c r="E2580" s="8" t="s">
        <v>95</v>
      </c>
      <c r="F2580" s="8" t="s">
        <v>96</v>
      </c>
      <c r="G2580" s="8">
        <v>0</v>
      </c>
      <c r="H2580" s="8">
        <v>0.47199999999999998</v>
      </c>
      <c r="J2580" s="8" t="s">
        <v>93</v>
      </c>
      <c r="K2580" s="8" t="s">
        <v>848</v>
      </c>
    </row>
    <row r="2581" spans="1:11" ht="29" x14ac:dyDescent="0.35">
      <c r="A2581" s="9" t="s">
        <v>841</v>
      </c>
      <c r="B2581" s="8">
        <v>8.01E-12</v>
      </c>
      <c r="C2581" s="8" t="s">
        <v>99</v>
      </c>
      <c r="D2581" s="8" t="s">
        <v>43</v>
      </c>
      <c r="E2581" s="8" t="s">
        <v>95</v>
      </c>
      <c r="F2581" s="8" t="s">
        <v>96</v>
      </c>
      <c r="G2581" s="8">
        <v>0</v>
      </c>
      <c r="H2581" s="8">
        <v>8.01E-12</v>
      </c>
      <c r="J2581" s="8" t="s">
        <v>842</v>
      </c>
      <c r="K2581" s="8" t="s">
        <v>843</v>
      </c>
    </row>
    <row r="2582" spans="1:11" ht="29" x14ac:dyDescent="0.35">
      <c r="A2582" s="9" t="s">
        <v>207</v>
      </c>
      <c r="B2582" s="8">
        <v>8.01E-12</v>
      </c>
      <c r="C2582" s="8" t="s">
        <v>99</v>
      </c>
      <c r="D2582" s="8" t="s">
        <v>43</v>
      </c>
      <c r="E2582" s="8" t="s">
        <v>95</v>
      </c>
      <c r="F2582" s="8" t="s">
        <v>96</v>
      </c>
      <c r="G2582" s="8">
        <v>0</v>
      </c>
      <c r="H2582" s="8">
        <v>8.01E-12</v>
      </c>
      <c r="J2582" s="8" t="s">
        <v>842</v>
      </c>
      <c r="K2582" s="8" t="s">
        <v>209</v>
      </c>
    </row>
    <row r="2583" spans="1:11" ht="29" x14ac:dyDescent="0.35">
      <c r="A2583" s="9" t="s">
        <v>844</v>
      </c>
      <c r="B2583" s="8">
        <v>3.1579999999999997E-2</v>
      </c>
      <c r="C2583" s="8" t="s">
        <v>36</v>
      </c>
      <c r="D2583" s="8" t="s">
        <v>56</v>
      </c>
      <c r="E2583" s="8" t="s">
        <v>95</v>
      </c>
      <c r="F2583" s="8" t="s">
        <v>96</v>
      </c>
      <c r="G2583" s="8">
        <v>0</v>
      </c>
      <c r="H2583" s="8">
        <v>3.1579999999999997E-2</v>
      </c>
      <c r="J2583" s="8" t="s">
        <v>93</v>
      </c>
      <c r="K2583" s="8" t="s">
        <v>845</v>
      </c>
    </row>
    <row r="2584" spans="1:11" ht="29" x14ac:dyDescent="0.35">
      <c r="A2584" s="9" t="s">
        <v>169</v>
      </c>
      <c r="B2584" s="8">
        <v>4.879E-2</v>
      </c>
      <c r="C2584" s="8" t="s">
        <v>170</v>
      </c>
      <c r="D2584" s="8" t="s">
        <v>171</v>
      </c>
      <c r="E2584" s="8" t="s">
        <v>95</v>
      </c>
      <c r="F2584" s="8" t="s">
        <v>96</v>
      </c>
      <c r="G2584" s="8">
        <v>0</v>
      </c>
      <c r="H2584" s="8">
        <v>4.879E-2</v>
      </c>
      <c r="J2584" s="8" t="s">
        <v>93</v>
      </c>
      <c r="K2584" s="8" t="s">
        <v>391</v>
      </c>
    </row>
    <row r="2586" spans="1:11" ht="15.5" x14ac:dyDescent="0.35">
      <c r="A2586" s="6" t="s">
        <v>29</v>
      </c>
      <c r="B2586" s="7" t="s">
        <v>578</v>
      </c>
    </row>
    <row r="2587" spans="1:11" x14ac:dyDescent="0.35">
      <c r="A2587" s="9" t="s">
        <v>31</v>
      </c>
      <c r="B2587" s="8" t="s">
        <v>849</v>
      </c>
    </row>
    <row r="2588" spans="1:11" x14ac:dyDescent="0.35">
      <c r="A2588" s="9" t="s">
        <v>33</v>
      </c>
      <c r="B2588" s="8" t="s">
        <v>34</v>
      </c>
    </row>
    <row r="2589" spans="1:11" x14ac:dyDescent="0.35">
      <c r="A2589" s="9" t="s">
        <v>35</v>
      </c>
      <c r="B2589" s="8" t="s">
        <v>36</v>
      </c>
    </row>
    <row r="2590" spans="1:11" x14ac:dyDescent="0.35">
      <c r="A2590" s="9" t="s">
        <v>37</v>
      </c>
      <c r="B2590" s="8">
        <v>1</v>
      </c>
    </row>
    <row r="2591" spans="1:11" x14ac:dyDescent="0.35">
      <c r="A2591" s="9" t="s">
        <v>38</v>
      </c>
      <c r="B2591" s="8" t="s">
        <v>578</v>
      </c>
    </row>
    <row r="2592" spans="1:11" x14ac:dyDescent="0.35">
      <c r="A2592" s="9" t="s">
        <v>39</v>
      </c>
      <c r="B2592" s="8" t="s">
        <v>579</v>
      </c>
    </row>
    <row r="2593" spans="1:11" x14ac:dyDescent="0.35">
      <c r="A2593" s="9" t="s">
        <v>41</v>
      </c>
      <c r="B2593" s="8" t="s">
        <v>42</v>
      </c>
    </row>
    <row r="2594" spans="1:11" x14ac:dyDescent="0.35">
      <c r="A2594" s="9" t="s">
        <v>43</v>
      </c>
      <c r="B2594" s="8" t="s">
        <v>44</v>
      </c>
    </row>
    <row r="2595" spans="1:11" ht="15.5" x14ac:dyDescent="0.35">
      <c r="A2595" s="6" t="s">
        <v>45</v>
      </c>
    </row>
    <row r="2596" spans="1:11" x14ac:dyDescent="0.35">
      <c r="A2596" s="9" t="s">
        <v>46</v>
      </c>
      <c r="B2596" s="8" t="s">
        <v>47</v>
      </c>
      <c r="C2596" s="8" t="s">
        <v>35</v>
      </c>
      <c r="D2596" s="8" t="s">
        <v>43</v>
      </c>
      <c r="E2596" s="8" t="s">
        <v>48</v>
      </c>
      <c r="F2596" s="8" t="s">
        <v>41</v>
      </c>
      <c r="G2596" s="8" t="s">
        <v>49</v>
      </c>
      <c r="H2596" s="8" t="s">
        <v>50</v>
      </c>
      <c r="I2596" s="8" t="s">
        <v>52</v>
      </c>
      <c r="J2596" s="8" t="s">
        <v>53</v>
      </c>
      <c r="K2596" s="8" t="s">
        <v>39</v>
      </c>
    </row>
    <row r="2597" spans="1:11" x14ac:dyDescent="0.35">
      <c r="A2597" s="9" t="s">
        <v>66</v>
      </c>
      <c r="B2597" s="8">
        <v>5.5100000000000001E-3</v>
      </c>
      <c r="D2597" s="8" t="s">
        <v>56</v>
      </c>
      <c r="E2597" s="8" t="s">
        <v>699</v>
      </c>
      <c r="F2597" s="8" t="s">
        <v>58</v>
      </c>
      <c r="G2597" s="8">
        <v>0</v>
      </c>
      <c r="H2597" s="8">
        <v>5.5100000000000001E-3</v>
      </c>
      <c r="J2597" s="8" t="s">
        <v>118</v>
      </c>
    </row>
    <row r="2598" spans="1:11" x14ac:dyDescent="0.35">
      <c r="A2598" s="9" t="s">
        <v>705</v>
      </c>
      <c r="B2598" s="8">
        <f>-B2600</f>
        <v>-4.9599999999999998E-2</v>
      </c>
      <c r="D2598" s="8" t="s">
        <v>56</v>
      </c>
      <c r="E2598" s="8" t="s">
        <v>57</v>
      </c>
      <c r="F2598" s="8" t="s">
        <v>58</v>
      </c>
      <c r="G2598" s="8">
        <v>0</v>
      </c>
      <c r="H2598" s="8">
        <v>0</v>
      </c>
      <c r="J2598" s="8" t="s">
        <v>1183</v>
      </c>
      <c r="K2598" s="8">
        <v>0</v>
      </c>
    </row>
    <row r="2599" spans="1:11" ht="58" x14ac:dyDescent="0.35">
      <c r="A2599" s="9" t="s">
        <v>578</v>
      </c>
      <c r="B2599" s="8">
        <v>1</v>
      </c>
      <c r="C2599" s="8" t="s">
        <v>36</v>
      </c>
      <c r="D2599" s="8" t="s">
        <v>44</v>
      </c>
      <c r="E2599" s="8" t="s">
        <v>225</v>
      </c>
      <c r="F2599" s="8" t="s">
        <v>92</v>
      </c>
      <c r="I2599" s="8">
        <v>100</v>
      </c>
      <c r="J2599" s="8" t="s">
        <v>93</v>
      </c>
      <c r="K2599" s="8" t="s">
        <v>579</v>
      </c>
    </row>
    <row r="2600" spans="1:11" ht="43.5" x14ac:dyDescent="0.35">
      <c r="A2600" s="9" t="s">
        <v>222</v>
      </c>
      <c r="B2600" s="8">
        <v>4.9599999999999998E-2</v>
      </c>
      <c r="C2600" s="8" t="s">
        <v>36</v>
      </c>
      <c r="D2600" s="8" t="s">
        <v>56</v>
      </c>
      <c r="E2600" s="8" t="s">
        <v>95</v>
      </c>
      <c r="F2600" s="8" t="s">
        <v>96</v>
      </c>
      <c r="G2600" s="8">
        <v>0</v>
      </c>
      <c r="H2600" s="8">
        <v>4.9599999999999998E-2</v>
      </c>
      <c r="J2600" s="8" t="s">
        <v>118</v>
      </c>
      <c r="K2600" s="8" t="s">
        <v>224</v>
      </c>
    </row>
    <row r="2601" spans="1:11" ht="43.5" x14ac:dyDescent="0.35">
      <c r="A2601" s="9" t="s">
        <v>850</v>
      </c>
      <c r="B2601" s="8">
        <v>0.47199999999999998</v>
      </c>
      <c r="C2601" s="8" t="s">
        <v>36</v>
      </c>
      <c r="D2601" s="8" t="s">
        <v>44</v>
      </c>
      <c r="E2601" s="8" t="s">
        <v>95</v>
      </c>
      <c r="F2601" s="8" t="s">
        <v>96</v>
      </c>
      <c r="G2601" s="8">
        <v>0</v>
      </c>
      <c r="H2601" s="8">
        <v>0.47199999999999998</v>
      </c>
      <c r="J2601" s="8" t="s">
        <v>93</v>
      </c>
      <c r="K2601" s="8" t="s">
        <v>851</v>
      </c>
    </row>
    <row r="2602" spans="1:11" ht="29" x14ac:dyDescent="0.35">
      <c r="A2602" s="9" t="s">
        <v>841</v>
      </c>
      <c r="B2602" s="8">
        <v>8.01E-12</v>
      </c>
      <c r="C2602" s="8" t="s">
        <v>99</v>
      </c>
      <c r="D2602" s="8" t="s">
        <v>43</v>
      </c>
      <c r="E2602" s="8" t="s">
        <v>95</v>
      </c>
      <c r="F2602" s="8" t="s">
        <v>96</v>
      </c>
      <c r="G2602" s="8">
        <v>0</v>
      </c>
      <c r="H2602" s="8">
        <v>8.01E-12</v>
      </c>
      <c r="J2602" s="8" t="s">
        <v>842</v>
      </c>
      <c r="K2602" s="8" t="s">
        <v>843</v>
      </c>
    </row>
    <row r="2603" spans="1:11" ht="29" x14ac:dyDescent="0.35">
      <c r="A2603" s="9" t="s">
        <v>207</v>
      </c>
      <c r="B2603" s="8">
        <v>8.01E-12</v>
      </c>
      <c r="C2603" s="8" t="s">
        <v>99</v>
      </c>
      <c r="D2603" s="8" t="s">
        <v>43</v>
      </c>
      <c r="E2603" s="8" t="s">
        <v>95</v>
      </c>
      <c r="F2603" s="8" t="s">
        <v>96</v>
      </c>
      <c r="G2603" s="8">
        <v>0</v>
      </c>
      <c r="H2603" s="8">
        <v>8.01E-12</v>
      </c>
      <c r="J2603" s="8" t="s">
        <v>842</v>
      </c>
      <c r="K2603" s="8" t="s">
        <v>209</v>
      </c>
    </row>
    <row r="2604" spans="1:11" ht="29" x14ac:dyDescent="0.35">
      <c r="A2604" s="9" t="s">
        <v>844</v>
      </c>
      <c r="B2604" s="8">
        <v>3.1579999999999997E-2</v>
      </c>
      <c r="C2604" s="8" t="s">
        <v>36</v>
      </c>
      <c r="D2604" s="8" t="s">
        <v>56</v>
      </c>
      <c r="E2604" s="8" t="s">
        <v>95</v>
      </c>
      <c r="F2604" s="8" t="s">
        <v>96</v>
      </c>
      <c r="G2604" s="8">
        <v>0</v>
      </c>
      <c r="H2604" s="8">
        <v>3.1579999999999997E-2</v>
      </c>
      <c r="J2604" s="8" t="s">
        <v>93</v>
      </c>
      <c r="K2604" s="8" t="s">
        <v>845</v>
      </c>
    </row>
    <row r="2605" spans="1:11" ht="29" x14ac:dyDescent="0.35">
      <c r="A2605" s="9" t="s">
        <v>169</v>
      </c>
      <c r="B2605" s="8">
        <v>4.879E-2</v>
      </c>
      <c r="C2605" s="8" t="s">
        <v>170</v>
      </c>
      <c r="D2605" s="8" t="s">
        <v>171</v>
      </c>
      <c r="E2605" s="8" t="s">
        <v>95</v>
      </c>
      <c r="F2605" s="8" t="s">
        <v>96</v>
      </c>
      <c r="G2605" s="8">
        <v>0</v>
      </c>
      <c r="H2605" s="8">
        <v>4.879E-2</v>
      </c>
      <c r="J2605" s="8" t="s">
        <v>93</v>
      </c>
      <c r="K2605" s="8" t="s">
        <v>391</v>
      </c>
    </row>
    <row r="2607" spans="1:11" ht="15.5" x14ac:dyDescent="0.35">
      <c r="A2607" s="6" t="s">
        <v>29</v>
      </c>
      <c r="B2607" s="7" t="s">
        <v>852</v>
      </c>
    </row>
    <row r="2608" spans="1:11" x14ac:dyDescent="0.35">
      <c r="A2608" s="9" t="s">
        <v>31</v>
      </c>
      <c r="B2608" s="8" t="s">
        <v>853</v>
      </c>
    </row>
    <row r="2609" spans="1:13" x14ac:dyDescent="0.35">
      <c r="A2609" s="9" t="s">
        <v>33</v>
      </c>
      <c r="B2609" s="8" t="s">
        <v>34</v>
      </c>
    </row>
    <row r="2610" spans="1:13" x14ac:dyDescent="0.35">
      <c r="A2610" s="9" t="s">
        <v>35</v>
      </c>
      <c r="B2610" s="8" t="s">
        <v>36</v>
      </c>
    </row>
    <row r="2611" spans="1:13" x14ac:dyDescent="0.35">
      <c r="A2611" s="9" t="s">
        <v>37</v>
      </c>
      <c r="B2611" s="8">
        <v>1</v>
      </c>
    </row>
    <row r="2612" spans="1:13" x14ac:dyDescent="0.35">
      <c r="A2612" s="9" t="s">
        <v>38</v>
      </c>
      <c r="B2612" s="8" t="s">
        <v>852</v>
      </c>
    </row>
    <row r="2613" spans="1:13" x14ac:dyDescent="0.35">
      <c r="A2613" s="9" t="s">
        <v>39</v>
      </c>
      <c r="B2613" s="8" t="s">
        <v>854</v>
      </c>
    </row>
    <row r="2614" spans="1:13" x14ac:dyDescent="0.35">
      <c r="A2614" s="9" t="s">
        <v>41</v>
      </c>
      <c r="B2614" s="8" t="s">
        <v>42</v>
      </c>
    </row>
    <row r="2615" spans="1:13" x14ac:dyDescent="0.35">
      <c r="A2615" s="9" t="s">
        <v>43</v>
      </c>
      <c r="B2615" s="8" t="s">
        <v>43</v>
      </c>
    </row>
    <row r="2616" spans="1:13" ht="15.5" x14ac:dyDescent="0.35">
      <c r="A2616" s="6" t="s">
        <v>45</v>
      </c>
    </row>
    <row r="2617" spans="1:13" x14ac:dyDescent="0.35">
      <c r="A2617" s="9" t="s">
        <v>46</v>
      </c>
      <c r="B2617" s="8" t="s">
        <v>47</v>
      </c>
      <c r="C2617" s="8" t="s">
        <v>35</v>
      </c>
      <c r="D2617" s="8" t="s">
        <v>43</v>
      </c>
      <c r="E2617" s="8" t="s">
        <v>48</v>
      </c>
      <c r="F2617" s="8" t="s">
        <v>41</v>
      </c>
      <c r="G2617" s="8" t="s">
        <v>49</v>
      </c>
      <c r="H2617" s="8" t="s">
        <v>50</v>
      </c>
      <c r="I2617" s="8" t="s">
        <v>51</v>
      </c>
      <c r="J2617" s="8" t="s">
        <v>52</v>
      </c>
      <c r="K2617" s="8" t="s">
        <v>53</v>
      </c>
      <c r="L2617" s="8" t="s">
        <v>54</v>
      </c>
      <c r="M2617" s="8" t="s">
        <v>39</v>
      </c>
    </row>
    <row r="2618" spans="1:13" x14ac:dyDescent="0.35">
      <c r="A2618" s="9" t="s">
        <v>852</v>
      </c>
      <c r="B2618" s="8">
        <v>1</v>
      </c>
      <c r="C2618" s="8" t="s">
        <v>36</v>
      </c>
      <c r="D2618" s="8" t="s">
        <v>43</v>
      </c>
      <c r="E2618" s="8" t="s">
        <v>142</v>
      </c>
      <c r="F2618" s="8" t="s">
        <v>92</v>
      </c>
      <c r="J2618" s="8">
        <v>100</v>
      </c>
      <c r="K2618" s="8" t="s">
        <v>93</v>
      </c>
      <c r="M2618" s="8" t="s">
        <v>854</v>
      </c>
    </row>
    <row r="2619" spans="1:13" ht="29" x14ac:dyDescent="0.35">
      <c r="A2619" s="9" t="s">
        <v>855</v>
      </c>
      <c r="B2619" s="8">
        <v>1</v>
      </c>
      <c r="C2619" s="8" t="s">
        <v>36</v>
      </c>
      <c r="D2619" s="8" t="s">
        <v>43</v>
      </c>
      <c r="E2619" s="8" t="s">
        <v>95</v>
      </c>
      <c r="F2619" s="8" t="s">
        <v>96</v>
      </c>
      <c r="G2619" s="8">
        <v>2</v>
      </c>
      <c r="H2619" s="8">
        <v>0</v>
      </c>
      <c r="I2619" s="8">
        <v>0.54930614433405478</v>
      </c>
      <c r="K2619" s="8" t="s">
        <v>566</v>
      </c>
      <c r="L2619" s="8">
        <v>0</v>
      </c>
      <c r="M2619" s="8" t="s">
        <v>856</v>
      </c>
    </row>
    <row r="2620" spans="1:13" ht="29" x14ac:dyDescent="0.35">
      <c r="A2620" s="9" t="s">
        <v>857</v>
      </c>
      <c r="B2620" s="8">
        <v>1</v>
      </c>
      <c r="C2620" s="8" t="s">
        <v>36</v>
      </c>
      <c r="D2620" s="8" t="s">
        <v>43</v>
      </c>
      <c r="E2620" s="8" t="s">
        <v>95</v>
      </c>
      <c r="F2620" s="8" t="s">
        <v>96</v>
      </c>
      <c r="G2620" s="8">
        <v>2</v>
      </c>
      <c r="H2620" s="8">
        <v>0</v>
      </c>
      <c r="I2620" s="8">
        <v>0.54930614433405478</v>
      </c>
      <c r="K2620" s="8" t="s">
        <v>566</v>
      </c>
      <c r="L2620" s="8">
        <v>0</v>
      </c>
      <c r="M2620" s="8" t="s">
        <v>858</v>
      </c>
    </row>
    <row r="2622" spans="1:13" ht="15.5" x14ac:dyDescent="0.35">
      <c r="A2622" s="6" t="s">
        <v>29</v>
      </c>
      <c r="B2622" s="7" t="s">
        <v>859</v>
      </c>
    </row>
    <row r="2623" spans="1:13" x14ac:dyDescent="0.35">
      <c r="A2623" s="9" t="s">
        <v>31</v>
      </c>
      <c r="B2623" s="8" t="s">
        <v>860</v>
      </c>
    </row>
    <row r="2624" spans="1:13" x14ac:dyDescent="0.35">
      <c r="A2624" s="9" t="s">
        <v>33</v>
      </c>
      <c r="B2624" s="8" t="s">
        <v>34</v>
      </c>
    </row>
    <row r="2625" spans="1:12" x14ac:dyDescent="0.35">
      <c r="A2625" s="9" t="s">
        <v>35</v>
      </c>
      <c r="B2625" s="8" t="s">
        <v>36</v>
      </c>
    </row>
    <row r="2626" spans="1:12" x14ac:dyDescent="0.35">
      <c r="A2626" s="9" t="s">
        <v>37</v>
      </c>
      <c r="B2626" s="8">
        <v>1</v>
      </c>
    </row>
    <row r="2627" spans="1:12" x14ac:dyDescent="0.35">
      <c r="A2627" s="9" t="s">
        <v>38</v>
      </c>
      <c r="B2627" s="8" t="s">
        <v>859</v>
      </c>
    </row>
    <row r="2628" spans="1:12" x14ac:dyDescent="0.35">
      <c r="A2628" s="9" t="s">
        <v>39</v>
      </c>
      <c r="B2628" s="8" t="s">
        <v>861</v>
      </c>
    </row>
    <row r="2629" spans="1:12" x14ac:dyDescent="0.35">
      <c r="A2629" s="9" t="s">
        <v>41</v>
      </c>
      <c r="B2629" s="8" t="s">
        <v>42</v>
      </c>
    </row>
    <row r="2630" spans="1:12" x14ac:dyDescent="0.35">
      <c r="A2630" s="9" t="s">
        <v>43</v>
      </c>
      <c r="B2630" s="8" t="s">
        <v>44</v>
      </c>
    </row>
    <row r="2631" spans="1:12" ht="15.5" x14ac:dyDescent="0.35">
      <c r="A2631" s="6" t="s">
        <v>45</v>
      </c>
    </row>
    <row r="2632" spans="1:12" x14ac:dyDescent="0.35">
      <c r="A2632" s="9" t="s">
        <v>46</v>
      </c>
      <c r="B2632" s="8" t="s">
        <v>47</v>
      </c>
      <c r="C2632" s="8" t="s">
        <v>35</v>
      </c>
      <c r="D2632" s="8" t="s">
        <v>43</v>
      </c>
      <c r="E2632" s="8" t="s">
        <v>48</v>
      </c>
      <c r="F2632" s="8" t="s">
        <v>41</v>
      </c>
      <c r="G2632" s="8" t="s">
        <v>49</v>
      </c>
      <c r="H2632" s="8" t="s">
        <v>50</v>
      </c>
      <c r="I2632" s="8" t="s">
        <v>52</v>
      </c>
      <c r="J2632" s="8" t="s">
        <v>53</v>
      </c>
      <c r="K2632" s="8" t="s">
        <v>38</v>
      </c>
      <c r="L2632" s="8" t="s">
        <v>39</v>
      </c>
    </row>
    <row r="2633" spans="1:12" x14ac:dyDescent="0.35">
      <c r="A2633" s="9" t="s">
        <v>698</v>
      </c>
      <c r="B2633" s="8">
        <v>9.8500000000000002E-12</v>
      </c>
      <c r="D2633" s="8" t="s">
        <v>56</v>
      </c>
      <c r="E2633" s="8" t="s">
        <v>699</v>
      </c>
      <c r="F2633" s="8" t="s">
        <v>58</v>
      </c>
      <c r="G2633" s="8">
        <v>0</v>
      </c>
      <c r="H2633" s="8">
        <v>9.8500000000000002E-12</v>
      </c>
      <c r="J2633" s="8" t="s">
        <v>862</v>
      </c>
    </row>
    <row r="2634" spans="1:12" x14ac:dyDescent="0.35">
      <c r="A2634" s="9" t="s">
        <v>700</v>
      </c>
      <c r="B2634" s="8">
        <v>5.5500000000000005E-10</v>
      </c>
      <c r="D2634" s="8" t="s">
        <v>56</v>
      </c>
      <c r="E2634" s="8" t="s">
        <v>699</v>
      </c>
      <c r="F2634" s="8" t="s">
        <v>58</v>
      </c>
      <c r="G2634" s="8">
        <v>0</v>
      </c>
      <c r="H2634" s="8">
        <v>5.5500000000000005E-10</v>
      </c>
      <c r="J2634" s="8" t="s">
        <v>862</v>
      </c>
    </row>
    <row r="2635" spans="1:12" x14ac:dyDescent="0.35">
      <c r="A2635" s="9" t="s">
        <v>701</v>
      </c>
      <c r="B2635" s="8">
        <v>1.6400000000000001E-7</v>
      </c>
      <c r="D2635" s="8" t="s">
        <v>56</v>
      </c>
      <c r="E2635" s="8" t="s">
        <v>699</v>
      </c>
      <c r="F2635" s="8" t="s">
        <v>58</v>
      </c>
      <c r="G2635" s="8">
        <v>0</v>
      </c>
      <c r="H2635" s="8">
        <v>1.6400000000000001E-7</v>
      </c>
      <c r="J2635" s="8" t="s">
        <v>862</v>
      </c>
    </row>
    <row r="2636" spans="1:12" x14ac:dyDescent="0.35">
      <c r="A2636" s="9" t="s">
        <v>63</v>
      </c>
      <c r="B2636" s="8">
        <v>1.6400000000000001E-7</v>
      </c>
      <c r="D2636" s="8" t="s">
        <v>56</v>
      </c>
      <c r="E2636" s="8" t="s">
        <v>699</v>
      </c>
      <c r="F2636" s="8" t="s">
        <v>58</v>
      </c>
      <c r="G2636" s="8">
        <v>0</v>
      </c>
      <c r="H2636" s="8">
        <v>1.6400000000000001E-7</v>
      </c>
      <c r="J2636" s="8" t="s">
        <v>862</v>
      </c>
    </row>
    <row r="2637" spans="1:12" x14ac:dyDescent="0.35">
      <c r="A2637" s="9" t="s">
        <v>64</v>
      </c>
      <c r="B2637" s="8">
        <v>1.4999999999999999E-13</v>
      </c>
      <c r="D2637" s="8" t="s">
        <v>56</v>
      </c>
      <c r="E2637" s="8" t="s">
        <v>699</v>
      </c>
      <c r="F2637" s="8" t="s">
        <v>58</v>
      </c>
      <c r="G2637" s="8">
        <v>0</v>
      </c>
      <c r="H2637" s="8">
        <v>1.4999999999999999E-13</v>
      </c>
      <c r="J2637" s="8" t="s">
        <v>862</v>
      </c>
    </row>
    <row r="2638" spans="1:12" x14ac:dyDescent="0.35">
      <c r="A2638" s="9" t="s">
        <v>702</v>
      </c>
      <c r="B2638" s="8">
        <v>1.55E-6</v>
      </c>
      <c r="D2638" s="8" t="s">
        <v>56</v>
      </c>
      <c r="E2638" s="8" t="s">
        <v>699</v>
      </c>
      <c r="F2638" s="8" t="s">
        <v>58</v>
      </c>
      <c r="G2638" s="8">
        <v>0</v>
      </c>
      <c r="H2638" s="8">
        <v>1.55E-6</v>
      </c>
      <c r="J2638" s="8" t="s">
        <v>863</v>
      </c>
    </row>
    <row r="2639" spans="1:12" x14ac:dyDescent="0.35">
      <c r="A2639" s="9" t="s">
        <v>703</v>
      </c>
      <c r="B2639" s="8">
        <v>2.0800000000000001E-8</v>
      </c>
      <c r="D2639" s="8" t="s">
        <v>56</v>
      </c>
      <c r="E2639" s="8" t="s">
        <v>699</v>
      </c>
      <c r="F2639" s="8" t="s">
        <v>58</v>
      </c>
      <c r="G2639" s="8">
        <v>0</v>
      </c>
      <c r="H2639" s="8">
        <v>2.0800000000000001E-8</v>
      </c>
      <c r="J2639" s="8" t="s">
        <v>862</v>
      </c>
    </row>
    <row r="2640" spans="1:12" x14ac:dyDescent="0.35">
      <c r="A2640" s="9" t="s">
        <v>65</v>
      </c>
      <c r="B2640" s="8">
        <v>1.4300000000000001E-8</v>
      </c>
      <c r="D2640" s="8" t="s">
        <v>56</v>
      </c>
      <c r="E2640" s="8" t="s">
        <v>699</v>
      </c>
      <c r="F2640" s="8" t="s">
        <v>58</v>
      </c>
      <c r="G2640" s="8">
        <v>0</v>
      </c>
      <c r="H2640" s="8">
        <v>1.4300000000000001E-8</v>
      </c>
      <c r="J2640" s="8" t="s">
        <v>862</v>
      </c>
    </row>
    <row r="2641" spans="1:10" x14ac:dyDescent="0.35">
      <c r="A2641" s="9" t="s">
        <v>704</v>
      </c>
      <c r="B2641" s="8">
        <v>1.1500000000000001E-11</v>
      </c>
      <c r="D2641" s="8" t="s">
        <v>56</v>
      </c>
      <c r="E2641" s="8" t="s">
        <v>699</v>
      </c>
      <c r="F2641" s="8" t="s">
        <v>58</v>
      </c>
      <c r="G2641" s="8">
        <v>0</v>
      </c>
      <c r="H2641" s="8">
        <v>1.1500000000000001E-11</v>
      </c>
      <c r="J2641" s="8" t="s">
        <v>862</v>
      </c>
    </row>
    <row r="2642" spans="1:10" x14ac:dyDescent="0.35">
      <c r="A2642" s="9" t="s">
        <v>705</v>
      </c>
      <c r="B2642" s="8">
        <v>0.108</v>
      </c>
      <c r="D2642" s="8" t="s">
        <v>56</v>
      </c>
      <c r="E2642" s="8" t="s">
        <v>699</v>
      </c>
      <c r="F2642" s="8" t="s">
        <v>58</v>
      </c>
      <c r="G2642" s="8">
        <v>0</v>
      </c>
      <c r="H2642" s="8">
        <v>0.108</v>
      </c>
      <c r="J2642" s="8" t="s">
        <v>93</v>
      </c>
    </row>
    <row r="2643" spans="1:10" x14ac:dyDescent="0.35">
      <c r="A2643" s="9" t="s">
        <v>707</v>
      </c>
      <c r="B2643" s="8">
        <v>9.5300000000000002E-6</v>
      </c>
      <c r="D2643" s="8" t="s">
        <v>56</v>
      </c>
      <c r="E2643" s="8" t="s">
        <v>699</v>
      </c>
      <c r="F2643" s="8" t="s">
        <v>58</v>
      </c>
      <c r="G2643" s="8">
        <v>0</v>
      </c>
      <c r="H2643" s="8">
        <v>9.5300000000000002E-6</v>
      </c>
      <c r="J2643" s="8" t="s">
        <v>862</v>
      </c>
    </row>
    <row r="2644" spans="1:10" x14ac:dyDescent="0.35">
      <c r="A2644" s="9" t="s">
        <v>708</v>
      </c>
      <c r="B2644" s="8">
        <v>1.4499999999999999E-10</v>
      </c>
      <c r="D2644" s="8" t="s">
        <v>56</v>
      </c>
      <c r="E2644" s="8" t="s">
        <v>699</v>
      </c>
      <c r="F2644" s="8" t="s">
        <v>58</v>
      </c>
      <c r="G2644" s="8">
        <v>0</v>
      </c>
      <c r="H2644" s="8">
        <v>1.4499999999999999E-10</v>
      </c>
      <c r="J2644" s="8" t="s">
        <v>862</v>
      </c>
    </row>
    <row r="2645" spans="1:10" x14ac:dyDescent="0.35">
      <c r="A2645" s="9" t="s">
        <v>709</v>
      </c>
      <c r="B2645" s="8">
        <v>1.8100000000000001E-11</v>
      </c>
      <c r="D2645" s="8" t="s">
        <v>56</v>
      </c>
      <c r="E2645" s="8" t="s">
        <v>699</v>
      </c>
      <c r="F2645" s="8" t="s">
        <v>58</v>
      </c>
      <c r="G2645" s="8">
        <v>0</v>
      </c>
      <c r="H2645" s="8">
        <v>1.8100000000000001E-11</v>
      </c>
      <c r="J2645" s="8" t="s">
        <v>862</v>
      </c>
    </row>
    <row r="2646" spans="1:10" x14ac:dyDescent="0.35">
      <c r="A2646" s="9" t="s">
        <v>710</v>
      </c>
      <c r="B2646" s="8">
        <v>6.5599999999999998E-11</v>
      </c>
      <c r="D2646" s="8" t="s">
        <v>56</v>
      </c>
      <c r="E2646" s="8" t="s">
        <v>699</v>
      </c>
      <c r="F2646" s="8" t="s">
        <v>58</v>
      </c>
      <c r="G2646" s="8">
        <v>0</v>
      </c>
      <c r="H2646" s="8">
        <v>6.5599999999999998E-11</v>
      </c>
      <c r="J2646" s="8" t="s">
        <v>862</v>
      </c>
    </row>
    <row r="2647" spans="1:10" x14ac:dyDescent="0.35">
      <c r="A2647" s="9" t="s">
        <v>711</v>
      </c>
      <c r="B2647" s="8">
        <v>1.5199999999999999E-10</v>
      </c>
      <c r="D2647" s="8" t="s">
        <v>56</v>
      </c>
      <c r="E2647" s="8" t="s">
        <v>699</v>
      </c>
      <c r="F2647" s="8" t="s">
        <v>58</v>
      </c>
      <c r="G2647" s="8">
        <v>0</v>
      </c>
      <c r="H2647" s="8">
        <v>1.5199999999999999E-10</v>
      </c>
      <c r="J2647" s="8" t="s">
        <v>862</v>
      </c>
    </row>
    <row r="2648" spans="1:10" x14ac:dyDescent="0.35">
      <c r="A2648" s="9" t="s">
        <v>70</v>
      </c>
      <c r="B2648" s="8">
        <v>3.54E-6</v>
      </c>
      <c r="D2648" s="8" t="s">
        <v>56</v>
      </c>
      <c r="E2648" s="8" t="s">
        <v>699</v>
      </c>
      <c r="F2648" s="8" t="s">
        <v>58</v>
      </c>
      <c r="G2648" s="8">
        <v>0</v>
      </c>
      <c r="H2648" s="8">
        <v>3.54E-6</v>
      </c>
      <c r="J2648" s="8" t="s">
        <v>862</v>
      </c>
    </row>
    <row r="2649" spans="1:10" ht="29" x14ac:dyDescent="0.35">
      <c r="A2649" s="9" t="s">
        <v>72</v>
      </c>
      <c r="B2649" s="8">
        <v>5.27E-15</v>
      </c>
      <c r="D2649" s="8" t="s">
        <v>56</v>
      </c>
      <c r="E2649" s="8" t="s">
        <v>699</v>
      </c>
      <c r="F2649" s="8" t="s">
        <v>58</v>
      </c>
      <c r="G2649" s="8">
        <v>0</v>
      </c>
      <c r="H2649" s="8">
        <v>5.27E-15</v>
      </c>
      <c r="J2649" s="8" t="s">
        <v>862</v>
      </c>
    </row>
    <row r="2650" spans="1:10" x14ac:dyDescent="0.35">
      <c r="A2650" s="9" t="s">
        <v>73</v>
      </c>
      <c r="B2650" s="8">
        <v>3.0799999999999998E-8</v>
      </c>
      <c r="D2650" s="8" t="s">
        <v>56</v>
      </c>
      <c r="E2650" s="8" t="s">
        <v>699</v>
      </c>
      <c r="F2650" s="8" t="s">
        <v>58</v>
      </c>
      <c r="G2650" s="8">
        <v>0</v>
      </c>
      <c r="H2650" s="8">
        <v>3.0799999999999998E-8</v>
      </c>
      <c r="J2650" s="8" t="s">
        <v>862</v>
      </c>
    </row>
    <row r="2651" spans="1:10" x14ac:dyDescent="0.35">
      <c r="A2651" s="9" t="s">
        <v>74</v>
      </c>
      <c r="B2651" s="8">
        <v>4.36E-8</v>
      </c>
      <c r="D2651" s="8" t="s">
        <v>56</v>
      </c>
      <c r="E2651" s="8" t="s">
        <v>699</v>
      </c>
      <c r="F2651" s="8" t="s">
        <v>58</v>
      </c>
      <c r="G2651" s="8">
        <v>0</v>
      </c>
      <c r="H2651" s="8">
        <v>4.36E-8</v>
      </c>
      <c r="J2651" s="8" t="s">
        <v>862</v>
      </c>
    </row>
    <row r="2652" spans="1:10" x14ac:dyDescent="0.35">
      <c r="A2652" s="9" t="s">
        <v>75</v>
      </c>
      <c r="B2652" s="8">
        <v>0.23200000000000001</v>
      </c>
      <c r="D2652" s="8" t="s">
        <v>44</v>
      </c>
      <c r="E2652" s="8" t="s">
        <v>699</v>
      </c>
      <c r="F2652" s="8" t="s">
        <v>58</v>
      </c>
      <c r="G2652" s="8">
        <v>0</v>
      </c>
      <c r="H2652" s="8">
        <v>0.23200000000000001</v>
      </c>
      <c r="J2652" s="8" t="s">
        <v>862</v>
      </c>
    </row>
    <row r="2653" spans="1:10" ht="29" x14ac:dyDescent="0.35">
      <c r="A2653" s="9" t="s">
        <v>712</v>
      </c>
      <c r="B2653" s="8">
        <v>1.6500000000000001E-7</v>
      </c>
      <c r="D2653" s="8" t="s">
        <v>56</v>
      </c>
      <c r="E2653" s="8" t="s">
        <v>699</v>
      </c>
      <c r="F2653" s="8" t="s">
        <v>58</v>
      </c>
      <c r="G2653" s="8">
        <v>0</v>
      </c>
      <c r="H2653" s="8">
        <v>1.6500000000000001E-7</v>
      </c>
      <c r="J2653" s="8" t="s">
        <v>862</v>
      </c>
    </row>
    <row r="2654" spans="1:10" ht="29" x14ac:dyDescent="0.35">
      <c r="A2654" s="9" t="s">
        <v>713</v>
      </c>
      <c r="B2654" s="8">
        <v>1.6299999999999999E-7</v>
      </c>
      <c r="D2654" s="8" t="s">
        <v>56</v>
      </c>
      <c r="E2654" s="8" t="s">
        <v>699</v>
      </c>
      <c r="F2654" s="8" t="s">
        <v>58</v>
      </c>
      <c r="G2654" s="8">
        <v>0</v>
      </c>
      <c r="H2654" s="8">
        <v>1.6299999999999999E-7</v>
      </c>
      <c r="J2654" s="8" t="s">
        <v>862</v>
      </c>
    </row>
    <row r="2655" spans="1:10" x14ac:dyDescent="0.35">
      <c r="A2655" s="9" t="s">
        <v>714</v>
      </c>
      <c r="B2655" s="8">
        <v>2.2000000000000001E-6</v>
      </c>
      <c r="D2655" s="8" t="s">
        <v>56</v>
      </c>
      <c r="E2655" s="8" t="s">
        <v>699</v>
      </c>
      <c r="F2655" s="8" t="s">
        <v>58</v>
      </c>
      <c r="G2655" s="8">
        <v>0</v>
      </c>
      <c r="H2655" s="8">
        <v>2.2000000000000001E-6</v>
      </c>
      <c r="J2655" s="8" t="s">
        <v>862</v>
      </c>
    </row>
    <row r="2656" spans="1:10" x14ac:dyDescent="0.35">
      <c r="A2656" s="9" t="s">
        <v>715</v>
      </c>
      <c r="B2656" s="8">
        <v>6.1500000000000004E-7</v>
      </c>
      <c r="D2656" s="8" t="s">
        <v>56</v>
      </c>
      <c r="E2656" s="8" t="s">
        <v>699</v>
      </c>
      <c r="F2656" s="8" t="s">
        <v>58</v>
      </c>
      <c r="G2656" s="8">
        <v>0</v>
      </c>
      <c r="H2656" s="8">
        <v>6.1500000000000004E-7</v>
      </c>
      <c r="J2656" s="8" t="s">
        <v>862</v>
      </c>
    </row>
    <row r="2657" spans="1:10" x14ac:dyDescent="0.35">
      <c r="A2657" s="9" t="s">
        <v>716</v>
      </c>
      <c r="B2657" s="8">
        <v>1.9399999999999998E-8</v>
      </c>
      <c r="D2657" s="8" t="s">
        <v>56</v>
      </c>
      <c r="E2657" s="8" t="s">
        <v>699</v>
      </c>
      <c r="F2657" s="8" t="s">
        <v>58</v>
      </c>
      <c r="G2657" s="8">
        <v>0</v>
      </c>
      <c r="H2657" s="8">
        <v>1.9399999999999998E-8</v>
      </c>
      <c r="J2657" s="8" t="s">
        <v>862</v>
      </c>
    </row>
    <row r="2658" spans="1:10" x14ac:dyDescent="0.35">
      <c r="A2658" s="9" t="s">
        <v>717</v>
      </c>
      <c r="B2658" s="8">
        <v>3.9499999999999998E-10</v>
      </c>
      <c r="D2658" s="8" t="s">
        <v>56</v>
      </c>
      <c r="E2658" s="8" t="s">
        <v>699</v>
      </c>
      <c r="F2658" s="8" t="s">
        <v>58</v>
      </c>
      <c r="G2658" s="8">
        <v>0</v>
      </c>
      <c r="H2658" s="8">
        <v>3.9499999999999998E-10</v>
      </c>
      <c r="J2658" s="8" t="s">
        <v>862</v>
      </c>
    </row>
    <row r="2659" spans="1:10" x14ac:dyDescent="0.35">
      <c r="A2659" s="9" t="s">
        <v>718</v>
      </c>
      <c r="B2659" s="8">
        <v>9.4E-7</v>
      </c>
      <c r="D2659" s="8" t="s">
        <v>719</v>
      </c>
      <c r="E2659" s="8" t="s">
        <v>699</v>
      </c>
      <c r="F2659" s="8" t="s">
        <v>58</v>
      </c>
      <c r="G2659" s="8">
        <v>0</v>
      </c>
      <c r="H2659" s="8">
        <v>9.4E-7</v>
      </c>
      <c r="J2659" s="8" t="s">
        <v>862</v>
      </c>
    </row>
    <row r="2660" spans="1:10" x14ac:dyDescent="0.35">
      <c r="A2660" s="9" t="s">
        <v>720</v>
      </c>
      <c r="B2660" s="8">
        <v>8.1999999999999996E-10</v>
      </c>
      <c r="D2660" s="8" t="s">
        <v>56</v>
      </c>
      <c r="E2660" s="8" t="s">
        <v>699</v>
      </c>
      <c r="F2660" s="8" t="s">
        <v>58</v>
      </c>
      <c r="G2660" s="8">
        <v>0</v>
      </c>
      <c r="H2660" s="8">
        <v>8.1999999999999996E-10</v>
      </c>
      <c r="J2660" s="8" t="s">
        <v>862</v>
      </c>
    </row>
    <row r="2661" spans="1:10" x14ac:dyDescent="0.35">
      <c r="A2661" s="9" t="s">
        <v>78</v>
      </c>
      <c r="B2661" s="8">
        <v>1.74E-9</v>
      </c>
      <c r="D2661" s="8" t="s">
        <v>56</v>
      </c>
      <c r="E2661" s="8" t="s">
        <v>699</v>
      </c>
      <c r="F2661" s="8" t="s">
        <v>58</v>
      </c>
      <c r="G2661" s="8">
        <v>0</v>
      </c>
      <c r="H2661" s="8">
        <v>1.74E-9</v>
      </c>
      <c r="J2661" s="8" t="s">
        <v>862</v>
      </c>
    </row>
    <row r="2662" spans="1:10" x14ac:dyDescent="0.35">
      <c r="A2662" s="9" t="s">
        <v>721</v>
      </c>
      <c r="B2662" s="8">
        <v>1.5200000000000001E-6</v>
      </c>
      <c r="D2662" s="8" t="s">
        <v>56</v>
      </c>
      <c r="E2662" s="8" t="s">
        <v>699</v>
      </c>
      <c r="F2662" s="8" t="s">
        <v>58</v>
      </c>
      <c r="G2662" s="8">
        <v>0</v>
      </c>
      <c r="H2662" s="8">
        <v>1.5200000000000001E-6</v>
      </c>
      <c r="J2662" s="8" t="s">
        <v>862</v>
      </c>
    </row>
    <row r="2663" spans="1:10" x14ac:dyDescent="0.35">
      <c r="A2663" s="9" t="s">
        <v>722</v>
      </c>
      <c r="B2663" s="8">
        <v>6.5599999999999998E-11</v>
      </c>
      <c r="D2663" s="8" t="s">
        <v>56</v>
      </c>
      <c r="E2663" s="8" t="s">
        <v>699</v>
      </c>
      <c r="F2663" s="8" t="s">
        <v>58</v>
      </c>
      <c r="G2663" s="8">
        <v>0</v>
      </c>
      <c r="H2663" s="8">
        <v>6.5599999999999998E-11</v>
      </c>
      <c r="J2663" s="8" t="s">
        <v>862</v>
      </c>
    </row>
    <row r="2664" spans="1:10" ht="43.5" x14ac:dyDescent="0.35">
      <c r="A2664" s="9" t="s">
        <v>723</v>
      </c>
      <c r="B2664" s="8">
        <v>7.92E-7</v>
      </c>
      <c r="D2664" s="8" t="s">
        <v>56</v>
      </c>
      <c r="E2664" s="8" t="s">
        <v>699</v>
      </c>
      <c r="F2664" s="8" t="s">
        <v>58</v>
      </c>
      <c r="G2664" s="8">
        <v>0</v>
      </c>
      <c r="H2664" s="8">
        <v>7.92E-7</v>
      </c>
      <c r="J2664" s="8" t="s">
        <v>862</v>
      </c>
    </row>
    <row r="2665" spans="1:10" x14ac:dyDescent="0.35">
      <c r="A2665" s="9" t="s">
        <v>724</v>
      </c>
      <c r="B2665" s="8">
        <v>3.2500000000000002E-10</v>
      </c>
      <c r="D2665" s="8" t="s">
        <v>56</v>
      </c>
      <c r="E2665" s="8" t="s">
        <v>699</v>
      </c>
      <c r="F2665" s="8" t="s">
        <v>58</v>
      </c>
      <c r="G2665" s="8">
        <v>0</v>
      </c>
      <c r="H2665" s="8">
        <v>3.2500000000000002E-10</v>
      </c>
      <c r="J2665" s="8" t="s">
        <v>862</v>
      </c>
    </row>
    <row r="2666" spans="1:10" x14ac:dyDescent="0.35">
      <c r="A2666" s="9" t="s">
        <v>82</v>
      </c>
      <c r="B2666" s="8">
        <v>5.38E-5</v>
      </c>
      <c r="D2666" s="8" t="s">
        <v>56</v>
      </c>
      <c r="E2666" s="8" t="s">
        <v>699</v>
      </c>
      <c r="F2666" s="8" t="s">
        <v>58</v>
      </c>
      <c r="G2666" s="8">
        <v>0</v>
      </c>
      <c r="H2666" s="8">
        <v>5.38E-5</v>
      </c>
      <c r="J2666" s="8" t="s">
        <v>93</v>
      </c>
    </row>
    <row r="2667" spans="1:10" x14ac:dyDescent="0.35">
      <c r="A2667" s="9" t="s">
        <v>134</v>
      </c>
      <c r="B2667" s="8">
        <v>9.8300000000000008E-6</v>
      </c>
      <c r="D2667" s="8" t="s">
        <v>135</v>
      </c>
      <c r="E2667" s="8" t="s">
        <v>136</v>
      </c>
      <c r="F2667" s="8" t="s">
        <v>58</v>
      </c>
      <c r="G2667" s="8">
        <v>0</v>
      </c>
      <c r="H2667" s="8">
        <v>9.8300000000000008E-6</v>
      </c>
      <c r="J2667" s="8" t="s">
        <v>862</v>
      </c>
    </row>
    <row r="2668" spans="1:10" x14ac:dyDescent="0.35">
      <c r="A2668" s="9" t="s">
        <v>134</v>
      </c>
      <c r="B2668" s="8">
        <v>2.9500000000000001E-6</v>
      </c>
      <c r="D2668" s="8" t="s">
        <v>135</v>
      </c>
      <c r="E2668" s="8" t="s">
        <v>136</v>
      </c>
      <c r="F2668" s="8" t="s">
        <v>58</v>
      </c>
      <c r="G2668" s="8">
        <v>0</v>
      </c>
      <c r="H2668" s="8">
        <v>2.9500000000000001E-6</v>
      </c>
      <c r="J2668" s="8" t="s">
        <v>862</v>
      </c>
    </row>
    <row r="2669" spans="1:10" x14ac:dyDescent="0.35">
      <c r="A2669" s="9" t="s">
        <v>134</v>
      </c>
      <c r="B2669" s="8">
        <v>3.9400000000000004E-6</v>
      </c>
      <c r="D2669" s="8" t="s">
        <v>135</v>
      </c>
      <c r="E2669" s="8" t="s">
        <v>136</v>
      </c>
      <c r="F2669" s="8" t="s">
        <v>58</v>
      </c>
      <c r="G2669" s="8">
        <v>0</v>
      </c>
      <c r="H2669" s="8">
        <v>3.9400000000000004E-6</v>
      </c>
      <c r="J2669" s="8" t="s">
        <v>862</v>
      </c>
    </row>
    <row r="2670" spans="1:10" ht="29" x14ac:dyDescent="0.35">
      <c r="A2670" s="9" t="s">
        <v>725</v>
      </c>
      <c r="B2670" s="8">
        <v>9.8299999999999995E-7</v>
      </c>
      <c r="D2670" s="8" t="s">
        <v>135</v>
      </c>
      <c r="E2670" s="8" t="s">
        <v>136</v>
      </c>
      <c r="F2670" s="8" t="s">
        <v>58</v>
      </c>
      <c r="G2670" s="8">
        <v>0</v>
      </c>
      <c r="H2670" s="8">
        <v>9.8299999999999995E-7</v>
      </c>
      <c r="J2670" s="8" t="s">
        <v>862</v>
      </c>
    </row>
    <row r="2671" spans="1:10" ht="29" x14ac:dyDescent="0.35">
      <c r="A2671" s="9" t="s">
        <v>726</v>
      </c>
      <c r="B2671" s="8">
        <v>1.9700000000000002E-6</v>
      </c>
      <c r="D2671" s="8" t="s">
        <v>135</v>
      </c>
      <c r="E2671" s="8" t="s">
        <v>136</v>
      </c>
      <c r="F2671" s="8" t="s">
        <v>58</v>
      </c>
      <c r="G2671" s="8">
        <v>0</v>
      </c>
      <c r="H2671" s="8">
        <v>1.9700000000000002E-6</v>
      </c>
      <c r="J2671" s="8" t="s">
        <v>862</v>
      </c>
    </row>
    <row r="2672" spans="1:10" ht="29" x14ac:dyDescent="0.35">
      <c r="A2672" s="9" t="s">
        <v>84</v>
      </c>
      <c r="B2672" s="8">
        <v>7.5200000000000005E-9</v>
      </c>
      <c r="D2672" s="8" t="s">
        <v>56</v>
      </c>
      <c r="E2672" s="8" t="s">
        <v>699</v>
      </c>
      <c r="F2672" s="8" t="s">
        <v>58</v>
      </c>
      <c r="G2672" s="8">
        <v>0</v>
      </c>
      <c r="H2672" s="8">
        <v>7.5200000000000005E-9</v>
      </c>
      <c r="J2672" s="8" t="s">
        <v>862</v>
      </c>
    </row>
    <row r="2673" spans="1:10" x14ac:dyDescent="0.35">
      <c r="A2673" s="9" t="s">
        <v>85</v>
      </c>
      <c r="B2673" s="8">
        <v>0</v>
      </c>
      <c r="D2673" s="8" t="s">
        <v>56</v>
      </c>
      <c r="E2673" s="8" t="s">
        <v>699</v>
      </c>
      <c r="F2673" s="8" t="s">
        <v>58</v>
      </c>
      <c r="G2673" s="8">
        <v>0</v>
      </c>
      <c r="H2673" s="8">
        <v>0</v>
      </c>
      <c r="J2673" s="8" t="s">
        <v>93</v>
      </c>
    </row>
    <row r="2674" spans="1:10" x14ac:dyDescent="0.35">
      <c r="A2674" s="9" t="s">
        <v>727</v>
      </c>
      <c r="B2674" s="8">
        <v>0</v>
      </c>
      <c r="D2674" s="8" t="s">
        <v>56</v>
      </c>
      <c r="E2674" s="8" t="s">
        <v>699</v>
      </c>
      <c r="F2674" s="8" t="s">
        <v>58</v>
      </c>
      <c r="G2674" s="8">
        <v>0</v>
      </c>
      <c r="H2674" s="8">
        <v>0</v>
      </c>
      <c r="J2674" s="8" t="s">
        <v>93</v>
      </c>
    </row>
    <row r="2675" spans="1:10" ht="29" x14ac:dyDescent="0.35">
      <c r="A2675" s="9" t="s">
        <v>728</v>
      </c>
      <c r="B2675" s="8">
        <v>0</v>
      </c>
      <c r="D2675" s="8" t="s">
        <v>56</v>
      </c>
      <c r="E2675" s="8" t="s">
        <v>699</v>
      </c>
      <c r="F2675" s="8" t="s">
        <v>58</v>
      </c>
      <c r="G2675" s="8">
        <v>0</v>
      </c>
      <c r="H2675" s="8">
        <v>0</v>
      </c>
      <c r="J2675" s="8" t="s">
        <v>93</v>
      </c>
    </row>
    <row r="2676" spans="1:10" x14ac:dyDescent="0.35">
      <c r="A2676" s="9" t="s">
        <v>86</v>
      </c>
      <c r="B2676" s="8">
        <v>1.11E-7</v>
      </c>
      <c r="D2676" s="8" t="s">
        <v>56</v>
      </c>
      <c r="E2676" s="8" t="s">
        <v>699</v>
      </c>
      <c r="F2676" s="8" t="s">
        <v>58</v>
      </c>
      <c r="G2676" s="8">
        <v>0</v>
      </c>
      <c r="H2676" s="8">
        <v>1.11E-7</v>
      </c>
      <c r="J2676" s="8" t="s">
        <v>862</v>
      </c>
    </row>
    <row r="2677" spans="1:10" x14ac:dyDescent="0.35">
      <c r="A2677" s="9" t="s">
        <v>729</v>
      </c>
      <c r="B2677" s="8">
        <v>1.72E-6</v>
      </c>
      <c r="D2677" s="8" t="s">
        <v>719</v>
      </c>
      <c r="E2677" s="8" t="s">
        <v>699</v>
      </c>
      <c r="F2677" s="8" t="s">
        <v>58</v>
      </c>
      <c r="G2677" s="8">
        <v>0</v>
      </c>
      <c r="H2677" s="8">
        <v>1.72E-6</v>
      </c>
      <c r="J2677" s="8" t="s">
        <v>862</v>
      </c>
    </row>
    <row r="2678" spans="1:10" x14ac:dyDescent="0.35">
      <c r="A2678" s="9" t="s">
        <v>730</v>
      </c>
      <c r="B2678" s="8">
        <v>6.1099999999999995E-7</v>
      </c>
      <c r="D2678" s="8" t="s">
        <v>719</v>
      </c>
      <c r="E2678" s="8" t="s">
        <v>699</v>
      </c>
      <c r="F2678" s="8" t="s">
        <v>58</v>
      </c>
      <c r="G2678" s="8">
        <v>0</v>
      </c>
      <c r="H2678" s="8">
        <v>6.1099999999999995E-7</v>
      </c>
      <c r="J2678" s="8" t="s">
        <v>862</v>
      </c>
    </row>
    <row r="2679" spans="1:10" x14ac:dyDescent="0.35">
      <c r="A2679" s="9" t="s">
        <v>87</v>
      </c>
      <c r="B2679" s="8">
        <v>2.6300000000000001E-8</v>
      </c>
      <c r="D2679" s="8" t="s">
        <v>56</v>
      </c>
      <c r="E2679" s="8" t="s">
        <v>699</v>
      </c>
      <c r="F2679" s="8" t="s">
        <v>58</v>
      </c>
      <c r="G2679" s="8">
        <v>0</v>
      </c>
      <c r="H2679" s="8">
        <v>2.6300000000000001E-8</v>
      </c>
      <c r="J2679" s="8" t="s">
        <v>862</v>
      </c>
    </row>
    <row r="2680" spans="1:10" x14ac:dyDescent="0.35">
      <c r="A2680" s="9" t="s">
        <v>731</v>
      </c>
      <c r="B2680" s="8">
        <v>1.2E-8</v>
      </c>
      <c r="D2680" s="8" t="s">
        <v>56</v>
      </c>
      <c r="E2680" s="8" t="s">
        <v>699</v>
      </c>
      <c r="F2680" s="8" t="s">
        <v>58</v>
      </c>
      <c r="G2680" s="8">
        <v>0</v>
      </c>
      <c r="H2680" s="8">
        <v>1.2E-8</v>
      </c>
      <c r="J2680" s="8" t="s">
        <v>862</v>
      </c>
    </row>
    <row r="2681" spans="1:10" x14ac:dyDescent="0.35">
      <c r="A2681" s="9" t="s">
        <v>732</v>
      </c>
      <c r="B2681" s="8">
        <v>2.4299999999999999E-7</v>
      </c>
      <c r="D2681" s="8" t="s">
        <v>719</v>
      </c>
      <c r="E2681" s="8" t="s">
        <v>699</v>
      </c>
      <c r="F2681" s="8" t="s">
        <v>58</v>
      </c>
      <c r="G2681" s="8">
        <v>0</v>
      </c>
      <c r="H2681" s="8">
        <v>2.4299999999999999E-7</v>
      </c>
      <c r="J2681" s="8" t="s">
        <v>862</v>
      </c>
    </row>
    <row r="2682" spans="1:10" x14ac:dyDescent="0.35">
      <c r="A2682" s="9" t="s">
        <v>733</v>
      </c>
      <c r="B2682" s="8">
        <v>1.5900000000000001E-7</v>
      </c>
      <c r="D2682" s="8" t="s">
        <v>719</v>
      </c>
      <c r="E2682" s="8" t="s">
        <v>699</v>
      </c>
      <c r="F2682" s="8" t="s">
        <v>58</v>
      </c>
      <c r="G2682" s="8">
        <v>0</v>
      </c>
      <c r="H2682" s="8">
        <v>1.5900000000000001E-7</v>
      </c>
      <c r="J2682" s="8" t="s">
        <v>862</v>
      </c>
    </row>
    <row r="2683" spans="1:10" x14ac:dyDescent="0.35">
      <c r="A2683" s="9" t="s">
        <v>734</v>
      </c>
      <c r="B2683" s="8">
        <v>2.2400000000000001E-9</v>
      </c>
      <c r="D2683" s="8" t="s">
        <v>56</v>
      </c>
      <c r="E2683" s="8" t="s">
        <v>699</v>
      </c>
      <c r="F2683" s="8" t="s">
        <v>58</v>
      </c>
      <c r="G2683" s="8">
        <v>0</v>
      </c>
      <c r="H2683" s="8">
        <v>2.2400000000000001E-9</v>
      </c>
      <c r="J2683" s="8" t="s">
        <v>862</v>
      </c>
    </row>
    <row r="2684" spans="1:10" x14ac:dyDescent="0.35">
      <c r="A2684" s="9" t="s">
        <v>735</v>
      </c>
      <c r="B2684" s="8">
        <v>3.45E-10</v>
      </c>
      <c r="D2684" s="8" t="s">
        <v>56</v>
      </c>
      <c r="E2684" s="8" t="s">
        <v>699</v>
      </c>
      <c r="F2684" s="8" t="s">
        <v>58</v>
      </c>
      <c r="G2684" s="8">
        <v>0</v>
      </c>
      <c r="H2684" s="8">
        <v>3.45E-10</v>
      </c>
      <c r="J2684" s="8" t="s">
        <v>862</v>
      </c>
    </row>
    <row r="2685" spans="1:10" x14ac:dyDescent="0.35">
      <c r="A2685" s="9" t="s">
        <v>89</v>
      </c>
      <c r="B2685" s="8">
        <v>8.1500000000000002E-5</v>
      </c>
      <c r="D2685" s="8" t="s">
        <v>56</v>
      </c>
      <c r="E2685" s="8" t="s">
        <v>699</v>
      </c>
      <c r="F2685" s="8" t="s">
        <v>58</v>
      </c>
      <c r="G2685" s="8">
        <v>0</v>
      </c>
      <c r="H2685" s="8">
        <v>8.1500000000000002E-5</v>
      </c>
      <c r="J2685" s="8" t="s">
        <v>93</v>
      </c>
    </row>
    <row r="2686" spans="1:10" x14ac:dyDescent="0.35">
      <c r="A2686" s="9" t="s">
        <v>736</v>
      </c>
      <c r="B2686" s="8">
        <v>1.2800000000000001E-7</v>
      </c>
      <c r="D2686" s="8" t="s">
        <v>719</v>
      </c>
      <c r="E2686" s="8" t="s">
        <v>699</v>
      </c>
      <c r="F2686" s="8" t="s">
        <v>58</v>
      </c>
      <c r="G2686" s="8">
        <v>0</v>
      </c>
      <c r="H2686" s="8">
        <v>1.2800000000000001E-7</v>
      </c>
      <c r="J2686" s="8" t="s">
        <v>862</v>
      </c>
    </row>
    <row r="2687" spans="1:10" x14ac:dyDescent="0.35">
      <c r="A2687" s="9" t="s">
        <v>737</v>
      </c>
      <c r="B2687" s="8">
        <v>1.9999999999999999E-7</v>
      </c>
      <c r="D2687" s="8" t="s">
        <v>719</v>
      </c>
      <c r="E2687" s="8" t="s">
        <v>699</v>
      </c>
      <c r="F2687" s="8" t="s">
        <v>58</v>
      </c>
      <c r="G2687" s="8">
        <v>0</v>
      </c>
      <c r="H2687" s="8">
        <v>1.9999999999999999E-7</v>
      </c>
      <c r="J2687" s="8" t="s">
        <v>862</v>
      </c>
    </row>
    <row r="2688" spans="1:10" x14ac:dyDescent="0.35">
      <c r="A2688" s="9" t="s">
        <v>90</v>
      </c>
      <c r="B2688" s="8">
        <v>8.2000000000000006E-8</v>
      </c>
      <c r="D2688" s="8" t="s">
        <v>56</v>
      </c>
      <c r="E2688" s="8" t="s">
        <v>699</v>
      </c>
      <c r="F2688" s="8" t="s">
        <v>58</v>
      </c>
      <c r="G2688" s="8">
        <v>0</v>
      </c>
      <c r="H2688" s="8">
        <v>8.2000000000000006E-8</v>
      </c>
      <c r="J2688" s="8" t="s">
        <v>862</v>
      </c>
    </row>
    <row r="2689" spans="1:12" x14ac:dyDescent="0.35">
      <c r="A2689" s="9" t="s">
        <v>738</v>
      </c>
      <c r="B2689" s="8">
        <v>1.55E-7</v>
      </c>
      <c r="D2689" s="8" t="s">
        <v>719</v>
      </c>
      <c r="E2689" s="8" t="s">
        <v>699</v>
      </c>
      <c r="F2689" s="8" t="s">
        <v>58</v>
      </c>
      <c r="G2689" s="8">
        <v>0</v>
      </c>
      <c r="H2689" s="8">
        <v>1.55E-7</v>
      </c>
      <c r="J2689" s="8" t="s">
        <v>862</v>
      </c>
    </row>
    <row r="2690" spans="1:12" x14ac:dyDescent="0.35">
      <c r="A2690" s="9" t="s">
        <v>739</v>
      </c>
      <c r="B2690" s="8">
        <v>1.43E-10</v>
      </c>
      <c r="D2690" s="8" t="s">
        <v>56</v>
      </c>
      <c r="E2690" s="8" t="s">
        <v>699</v>
      </c>
      <c r="F2690" s="8" t="s">
        <v>58</v>
      </c>
      <c r="G2690" s="8">
        <v>0</v>
      </c>
      <c r="H2690" s="8">
        <v>1.43E-10</v>
      </c>
      <c r="J2690" s="8" t="s">
        <v>862</v>
      </c>
    </row>
    <row r="2691" spans="1:12" x14ac:dyDescent="0.35">
      <c r="A2691" s="9" t="s">
        <v>740</v>
      </c>
      <c r="B2691" s="8">
        <v>6.9299999999999997E-7</v>
      </c>
      <c r="D2691" s="8" t="s">
        <v>56</v>
      </c>
      <c r="E2691" s="8" t="s">
        <v>699</v>
      </c>
      <c r="F2691" s="8" t="s">
        <v>58</v>
      </c>
      <c r="G2691" s="8">
        <v>0</v>
      </c>
      <c r="H2691" s="8">
        <v>6.9299999999999997E-7</v>
      </c>
      <c r="J2691" s="8" t="s">
        <v>862</v>
      </c>
    </row>
    <row r="2692" spans="1:12" x14ac:dyDescent="0.35">
      <c r="A2692" s="9" t="s">
        <v>741</v>
      </c>
      <c r="B2692" s="8">
        <v>5.7399999999999997E-11</v>
      </c>
      <c r="D2692" s="8" t="s">
        <v>56</v>
      </c>
      <c r="E2692" s="8" t="s">
        <v>699</v>
      </c>
      <c r="F2692" s="8" t="s">
        <v>58</v>
      </c>
      <c r="G2692" s="8">
        <v>0</v>
      </c>
      <c r="H2692" s="8">
        <v>5.7399999999999997E-11</v>
      </c>
      <c r="J2692" s="8" t="s">
        <v>862</v>
      </c>
    </row>
    <row r="2693" spans="1:12" ht="29" x14ac:dyDescent="0.35">
      <c r="A2693" s="9" t="s">
        <v>859</v>
      </c>
      <c r="B2693" s="8">
        <v>1</v>
      </c>
      <c r="C2693" s="8" t="s">
        <v>36</v>
      </c>
      <c r="D2693" s="8" t="s">
        <v>44</v>
      </c>
      <c r="E2693" s="8" t="s">
        <v>142</v>
      </c>
      <c r="F2693" s="8" t="s">
        <v>92</v>
      </c>
      <c r="I2693" s="8">
        <v>100</v>
      </c>
      <c r="J2693" s="8" t="s">
        <v>93</v>
      </c>
      <c r="L2693" s="8" t="s">
        <v>861</v>
      </c>
    </row>
    <row r="2694" spans="1:12" x14ac:dyDescent="0.35">
      <c r="A2694" s="9" t="s">
        <v>864</v>
      </c>
      <c r="B2694" s="8">
        <v>0</v>
      </c>
      <c r="C2694" s="8" t="s">
        <v>99</v>
      </c>
      <c r="D2694" s="8" t="s">
        <v>56</v>
      </c>
      <c r="E2694" s="8" t="s">
        <v>95</v>
      </c>
      <c r="F2694" s="8" t="s">
        <v>96</v>
      </c>
      <c r="G2694" s="8">
        <v>0</v>
      </c>
      <c r="H2694" s="8">
        <v>0</v>
      </c>
      <c r="J2694" s="8" t="s">
        <v>747</v>
      </c>
      <c r="K2694" s="8" t="s">
        <v>865</v>
      </c>
      <c r="L2694" s="8" t="s">
        <v>866</v>
      </c>
    </row>
    <row r="2695" spans="1:12" ht="29" x14ac:dyDescent="0.35">
      <c r="A2695" s="9" t="s">
        <v>440</v>
      </c>
      <c r="B2695" s="8">
        <v>9.5799999999999998E-5</v>
      </c>
      <c r="C2695" s="8" t="s">
        <v>108</v>
      </c>
      <c r="D2695" s="8" t="s">
        <v>44</v>
      </c>
      <c r="E2695" s="8" t="s">
        <v>95</v>
      </c>
      <c r="F2695" s="8" t="s">
        <v>96</v>
      </c>
      <c r="G2695" s="8">
        <v>0</v>
      </c>
      <c r="H2695" s="8">
        <v>9.5799999999999998E-5</v>
      </c>
      <c r="J2695" s="8" t="s">
        <v>862</v>
      </c>
      <c r="L2695" s="8" t="s">
        <v>441</v>
      </c>
    </row>
    <row r="2696" spans="1:12" x14ac:dyDescent="0.35">
      <c r="A2696" s="9" t="s">
        <v>742</v>
      </c>
      <c r="B2696" s="8">
        <v>2.7599999999999999E-3</v>
      </c>
      <c r="C2696" s="8" t="s">
        <v>112</v>
      </c>
      <c r="D2696" s="8" t="s">
        <v>56</v>
      </c>
      <c r="E2696" s="8" t="s">
        <v>95</v>
      </c>
      <c r="F2696" s="8" t="s">
        <v>96</v>
      </c>
      <c r="G2696" s="8">
        <v>0</v>
      </c>
      <c r="H2696" s="8">
        <v>2.7599999999999999E-3</v>
      </c>
      <c r="J2696" s="8" t="s">
        <v>862</v>
      </c>
      <c r="K2696" s="8" t="s">
        <v>743</v>
      </c>
      <c r="L2696" s="8" t="s">
        <v>744</v>
      </c>
    </row>
    <row r="2697" spans="1:12" ht="29" x14ac:dyDescent="0.35">
      <c r="A2697" s="9" t="s">
        <v>122</v>
      </c>
      <c r="B2697" s="8">
        <v>0</v>
      </c>
      <c r="C2697" s="8" t="s">
        <v>99</v>
      </c>
      <c r="D2697" s="8" t="s">
        <v>56</v>
      </c>
      <c r="E2697" s="8" t="s">
        <v>95</v>
      </c>
      <c r="F2697" s="8" t="s">
        <v>96</v>
      </c>
      <c r="G2697" s="8">
        <v>0</v>
      </c>
      <c r="H2697" s="8">
        <v>0</v>
      </c>
      <c r="J2697" s="8" t="s">
        <v>745</v>
      </c>
      <c r="L2697" s="8" t="s">
        <v>124</v>
      </c>
    </row>
    <row r="2698" spans="1:12" x14ac:dyDescent="0.35">
      <c r="A2698" s="9" t="s">
        <v>154</v>
      </c>
      <c r="B2698" s="8">
        <v>8.2399999999999997E-9</v>
      </c>
      <c r="C2698" s="8" t="s">
        <v>99</v>
      </c>
      <c r="D2698" s="8" t="s">
        <v>56</v>
      </c>
      <c r="E2698" s="8" t="s">
        <v>95</v>
      </c>
      <c r="F2698" s="8" t="s">
        <v>96</v>
      </c>
      <c r="G2698" s="8">
        <v>0</v>
      </c>
      <c r="H2698" s="8">
        <v>8.2399999999999997E-9</v>
      </c>
      <c r="J2698" s="8" t="s">
        <v>862</v>
      </c>
      <c r="L2698" s="8" t="s">
        <v>155</v>
      </c>
    </row>
    <row r="2699" spans="1:12" x14ac:dyDescent="0.35">
      <c r="A2699" s="9" t="s">
        <v>749</v>
      </c>
      <c r="B2699" s="8">
        <v>3.96E-7</v>
      </c>
      <c r="C2699" s="8" t="s">
        <v>36</v>
      </c>
      <c r="D2699" s="8" t="s">
        <v>56</v>
      </c>
      <c r="E2699" s="8" t="s">
        <v>95</v>
      </c>
      <c r="F2699" s="8" t="s">
        <v>96</v>
      </c>
      <c r="G2699" s="8">
        <v>0</v>
      </c>
      <c r="H2699" s="8">
        <v>3.96E-7</v>
      </c>
      <c r="J2699" s="8" t="s">
        <v>862</v>
      </c>
      <c r="L2699" s="8" t="s">
        <v>750</v>
      </c>
    </row>
    <row r="2700" spans="1:12" x14ac:dyDescent="0.35">
      <c r="A2700" s="9" t="s">
        <v>751</v>
      </c>
      <c r="B2700" s="8">
        <v>9.9599999999999995E-6</v>
      </c>
      <c r="C2700" s="8" t="s">
        <v>36</v>
      </c>
      <c r="D2700" s="8" t="s">
        <v>56</v>
      </c>
      <c r="E2700" s="8" t="s">
        <v>95</v>
      </c>
      <c r="F2700" s="8" t="s">
        <v>96</v>
      </c>
      <c r="G2700" s="8">
        <v>0</v>
      </c>
      <c r="H2700" s="8">
        <v>9.9599999999999995E-6</v>
      </c>
      <c r="J2700" s="8" t="s">
        <v>862</v>
      </c>
      <c r="L2700" s="8" t="s">
        <v>752</v>
      </c>
    </row>
    <row r="2701" spans="1:12" x14ac:dyDescent="0.35">
      <c r="A2701" s="9" t="s">
        <v>442</v>
      </c>
      <c r="B2701" s="8">
        <v>1.8199999999999999E-7</v>
      </c>
      <c r="C2701" s="8" t="s">
        <v>99</v>
      </c>
      <c r="D2701" s="8" t="s">
        <v>56</v>
      </c>
      <c r="E2701" s="8" t="s">
        <v>95</v>
      </c>
      <c r="F2701" s="8" t="s">
        <v>96</v>
      </c>
      <c r="G2701" s="8">
        <v>0</v>
      </c>
      <c r="H2701" s="8">
        <v>1.8199999999999999E-7</v>
      </c>
      <c r="J2701" s="8" t="s">
        <v>862</v>
      </c>
      <c r="L2701" s="8" t="s">
        <v>443</v>
      </c>
    </row>
    <row r="2702" spans="1:12" x14ac:dyDescent="0.35">
      <c r="A2702" s="9" t="s">
        <v>753</v>
      </c>
      <c r="B2702" s="8">
        <v>6.3899999999999998E-6</v>
      </c>
      <c r="C2702" s="8" t="s">
        <v>99</v>
      </c>
      <c r="D2702" s="8" t="s">
        <v>56</v>
      </c>
      <c r="E2702" s="8" t="s">
        <v>95</v>
      </c>
      <c r="F2702" s="8" t="s">
        <v>96</v>
      </c>
      <c r="G2702" s="8">
        <v>0</v>
      </c>
      <c r="H2702" s="8">
        <v>6.3899999999999998E-6</v>
      </c>
      <c r="J2702" s="8" t="s">
        <v>862</v>
      </c>
      <c r="L2702" s="8" t="s">
        <v>754</v>
      </c>
    </row>
    <row r="2703" spans="1:12" x14ac:dyDescent="0.35">
      <c r="A2703" s="9" t="s">
        <v>160</v>
      </c>
      <c r="B2703" s="8">
        <v>9.5700000000000007E-9</v>
      </c>
      <c r="C2703" s="8" t="s">
        <v>99</v>
      </c>
      <c r="D2703" s="8" t="s">
        <v>56</v>
      </c>
      <c r="E2703" s="8" t="s">
        <v>95</v>
      </c>
      <c r="F2703" s="8" t="s">
        <v>96</v>
      </c>
      <c r="G2703" s="8">
        <v>0</v>
      </c>
      <c r="H2703" s="8">
        <v>9.5700000000000007E-9</v>
      </c>
      <c r="J2703" s="8" t="s">
        <v>862</v>
      </c>
      <c r="L2703" s="8" t="s">
        <v>161</v>
      </c>
    </row>
    <row r="2704" spans="1:12" x14ac:dyDescent="0.35">
      <c r="A2704" s="9" t="s">
        <v>444</v>
      </c>
      <c r="B2704" s="8">
        <v>2.4199999999999999E-10</v>
      </c>
      <c r="C2704" s="8" t="s">
        <v>99</v>
      </c>
      <c r="D2704" s="8" t="s">
        <v>56</v>
      </c>
      <c r="E2704" s="8" t="s">
        <v>95</v>
      </c>
      <c r="F2704" s="8" t="s">
        <v>96</v>
      </c>
      <c r="G2704" s="8">
        <v>0</v>
      </c>
      <c r="H2704" s="8">
        <v>2.4199999999999999E-10</v>
      </c>
      <c r="J2704" s="8" t="s">
        <v>862</v>
      </c>
      <c r="L2704" s="8" t="s">
        <v>445</v>
      </c>
    </row>
    <row r="2705" spans="1:12" x14ac:dyDescent="0.35">
      <c r="A2705" s="9" t="s">
        <v>446</v>
      </c>
      <c r="B2705" s="8">
        <v>2.6400000000000001E-6</v>
      </c>
      <c r="C2705" s="8" t="s">
        <v>36</v>
      </c>
      <c r="D2705" s="8" t="s">
        <v>56</v>
      </c>
      <c r="E2705" s="8" t="s">
        <v>95</v>
      </c>
      <c r="F2705" s="8" t="s">
        <v>96</v>
      </c>
      <c r="G2705" s="8">
        <v>0</v>
      </c>
      <c r="H2705" s="8">
        <v>2.6400000000000001E-6</v>
      </c>
      <c r="J2705" s="8" t="s">
        <v>862</v>
      </c>
      <c r="L2705" s="8" t="s">
        <v>447</v>
      </c>
    </row>
    <row r="2706" spans="1:12" x14ac:dyDescent="0.35">
      <c r="A2706" s="9" t="s">
        <v>210</v>
      </c>
      <c r="B2706" s="8">
        <v>5.1699999999999998E-7</v>
      </c>
      <c r="C2706" s="8" t="s">
        <v>99</v>
      </c>
      <c r="D2706" s="8" t="s">
        <v>56</v>
      </c>
      <c r="E2706" s="8" t="s">
        <v>95</v>
      </c>
      <c r="F2706" s="8" t="s">
        <v>96</v>
      </c>
      <c r="G2706" s="8">
        <v>0</v>
      </c>
      <c r="H2706" s="8">
        <v>5.1699999999999998E-7</v>
      </c>
      <c r="J2706" s="8" t="s">
        <v>862</v>
      </c>
      <c r="L2706" s="8" t="s">
        <v>211</v>
      </c>
    </row>
    <row r="2707" spans="1:12" x14ac:dyDescent="0.35">
      <c r="A2707" s="9" t="s">
        <v>448</v>
      </c>
      <c r="B2707" s="8">
        <v>6.8800000000000002E-9</v>
      </c>
      <c r="C2707" s="8" t="s">
        <v>99</v>
      </c>
      <c r="D2707" s="8" t="s">
        <v>56</v>
      </c>
      <c r="E2707" s="8" t="s">
        <v>95</v>
      </c>
      <c r="F2707" s="8" t="s">
        <v>96</v>
      </c>
      <c r="G2707" s="8">
        <v>0</v>
      </c>
      <c r="H2707" s="8">
        <v>6.8800000000000002E-9</v>
      </c>
      <c r="J2707" s="8" t="s">
        <v>862</v>
      </c>
      <c r="L2707" s="8" t="s">
        <v>449</v>
      </c>
    </row>
    <row r="2708" spans="1:12" x14ac:dyDescent="0.35">
      <c r="A2708" s="9" t="s">
        <v>164</v>
      </c>
      <c r="B2708" s="8">
        <v>1.5800000000000001E-7</v>
      </c>
      <c r="C2708" s="8" t="s">
        <v>99</v>
      </c>
      <c r="D2708" s="8" t="s">
        <v>56</v>
      </c>
      <c r="E2708" s="8" t="s">
        <v>95</v>
      </c>
      <c r="F2708" s="8" t="s">
        <v>96</v>
      </c>
      <c r="G2708" s="8">
        <v>0</v>
      </c>
      <c r="H2708" s="8">
        <v>1.5800000000000001E-7</v>
      </c>
      <c r="J2708" s="8" t="s">
        <v>862</v>
      </c>
      <c r="L2708" s="8" t="s">
        <v>165</v>
      </c>
    </row>
    <row r="2709" spans="1:12" ht="43.5" x14ac:dyDescent="0.35">
      <c r="A2709" s="9" t="s">
        <v>104</v>
      </c>
      <c r="B2709" s="8">
        <v>5.77E-5</v>
      </c>
      <c r="C2709" s="8" t="s">
        <v>99</v>
      </c>
      <c r="D2709" s="8" t="s">
        <v>56</v>
      </c>
      <c r="E2709" s="8" t="s">
        <v>95</v>
      </c>
      <c r="F2709" s="8" t="s">
        <v>96</v>
      </c>
      <c r="G2709" s="8">
        <v>0</v>
      </c>
      <c r="H2709" s="8">
        <v>5.77E-5</v>
      </c>
      <c r="J2709" s="8" t="s">
        <v>862</v>
      </c>
      <c r="L2709" s="8" t="s">
        <v>105</v>
      </c>
    </row>
    <row r="2710" spans="1:12" ht="43.5" x14ac:dyDescent="0.35">
      <c r="A2710" s="9" t="s">
        <v>755</v>
      </c>
      <c r="B2710" s="8">
        <v>5.48E-6</v>
      </c>
      <c r="C2710" s="8" t="s">
        <v>36</v>
      </c>
      <c r="D2710" s="8" t="s">
        <v>56</v>
      </c>
      <c r="E2710" s="8" t="s">
        <v>95</v>
      </c>
      <c r="F2710" s="8" t="s">
        <v>96</v>
      </c>
      <c r="G2710" s="8">
        <v>0</v>
      </c>
      <c r="H2710" s="8">
        <v>5.48E-6</v>
      </c>
      <c r="J2710" s="8" t="s">
        <v>862</v>
      </c>
      <c r="L2710" s="8" t="s">
        <v>756</v>
      </c>
    </row>
    <row r="2711" spans="1:12" x14ac:dyDescent="0.35">
      <c r="A2711" s="9" t="s">
        <v>867</v>
      </c>
      <c r="B2711" s="8">
        <v>8.6900000000000004E-8</v>
      </c>
      <c r="C2711" s="8" t="s">
        <v>99</v>
      </c>
      <c r="D2711" s="8" t="s">
        <v>56</v>
      </c>
      <c r="E2711" s="8" t="s">
        <v>95</v>
      </c>
      <c r="F2711" s="8" t="s">
        <v>96</v>
      </c>
      <c r="G2711" s="8">
        <v>0</v>
      </c>
      <c r="H2711" s="8">
        <v>8.6900000000000004E-8</v>
      </c>
      <c r="J2711" s="8" t="s">
        <v>862</v>
      </c>
      <c r="L2711" s="8" t="s">
        <v>868</v>
      </c>
    </row>
    <row r="2712" spans="1:12" x14ac:dyDescent="0.35">
      <c r="A2712" s="9" t="s">
        <v>166</v>
      </c>
      <c r="B2712" s="8">
        <v>6.2300000000000002E-9</v>
      </c>
      <c r="C2712" s="8" t="s">
        <v>99</v>
      </c>
      <c r="D2712" s="8" t="s">
        <v>56</v>
      </c>
      <c r="E2712" s="8" t="s">
        <v>95</v>
      </c>
      <c r="F2712" s="8" t="s">
        <v>96</v>
      </c>
      <c r="G2712" s="8">
        <v>0</v>
      </c>
      <c r="H2712" s="8">
        <v>6.2300000000000002E-9</v>
      </c>
      <c r="J2712" s="8" t="s">
        <v>862</v>
      </c>
      <c r="K2712" s="8" t="s">
        <v>167</v>
      </c>
      <c r="L2712" s="8" t="s">
        <v>168</v>
      </c>
    </row>
    <row r="2713" spans="1:12" x14ac:dyDescent="0.35">
      <c r="A2713" s="9" t="s">
        <v>757</v>
      </c>
      <c r="B2713" s="8">
        <v>2.65E-5</v>
      </c>
      <c r="C2713" s="8" t="s">
        <v>36</v>
      </c>
      <c r="D2713" s="8" t="s">
        <v>56</v>
      </c>
      <c r="E2713" s="8" t="s">
        <v>95</v>
      </c>
      <c r="F2713" s="8" t="s">
        <v>96</v>
      </c>
      <c r="G2713" s="8">
        <v>0</v>
      </c>
      <c r="H2713" s="8">
        <v>2.65E-5</v>
      </c>
      <c r="J2713" s="8" t="s">
        <v>862</v>
      </c>
      <c r="L2713" s="8" t="s">
        <v>758</v>
      </c>
    </row>
    <row r="2714" spans="1:12" x14ac:dyDescent="0.35">
      <c r="A2714" s="9" t="s">
        <v>814</v>
      </c>
      <c r="B2714" s="8">
        <v>2.9599999999999998E-4</v>
      </c>
      <c r="C2714" s="8" t="s">
        <v>108</v>
      </c>
      <c r="D2714" s="8" t="s">
        <v>393</v>
      </c>
      <c r="E2714" s="8" t="s">
        <v>95</v>
      </c>
      <c r="F2714" s="8" t="s">
        <v>96</v>
      </c>
      <c r="G2714" s="8">
        <v>0</v>
      </c>
      <c r="H2714" s="8">
        <v>2.9599999999999998E-4</v>
      </c>
      <c r="J2714" s="8" t="s">
        <v>862</v>
      </c>
      <c r="L2714" s="8" t="s">
        <v>816</v>
      </c>
    </row>
    <row r="2715" spans="1:12" ht="29" x14ac:dyDescent="0.35">
      <c r="A2715" s="9" t="s">
        <v>759</v>
      </c>
      <c r="B2715" s="8">
        <v>1.4799999999999999E-4</v>
      </c>
      <c r="C2715" s="8" t="s">
        <v>36</v>
      </c>
      <c r="D2715" s="8" t="s">
        <v>393</v>
      </c>
      <c r="E2715" s="8" t="s">
        <v>95</v>
      </c>
      <c r="F2715" s="8" t="s">
        <v>96</v>
      </c>
      <c r="G2715" s="8">
        <v>0</v>
      </c>
      <c r="H2715" s="8">
        <v>1.4799999999999999E-4</v>
      </c>
      <c r="J2715" s="8" t="s">
        <v>862</v>
      </c>
      <c r="L2715" s="8" t="s">
        <v>869</v>
      </c>
    </row>
    <row r="2716" spans="1:12" ht="29" x14ac:dyDescent="0.35">
      <c r="A2716" s="9" t="s">
        <v>176</v>
      </c>
      <c r="B2716" s="8">
        <v>5.8900000000000003E-10</v>
      </c>
      <c r="C2716" s="8" t="s">
        <v>36</v>
      </c>
      <c r="D2716" s="8" t="s">
        <v>56</v>
      </c>
      <c r="E2716" s="8" t="s">
        <v>95</v>
      </c>
      <c r="F2716" s="8" t="s">
        <v>96</v>
      </c>
      <c r="G2716" s="8">
        <v>0</v>
      </c>
      <c r="H2716" s="8">
        <v>5.8900000000000003E-10</v>
      </c>
      <c r="J2716" s="8" t="s">
        <v>862</v>
      </c>
      <c r="K2716" s="8" t="s">
        <v>177</v>
      </c>
      <c r="L2716" s="8" t="s">
        <v>178</v>
      </c>
    </row>
    <row r="2717" spans="1:12" ht="29" x14ac:dyDescent="0.35">
      <c r="A2717" s="9" t="s">
        <v>461</v>
      </c>
      <c r="B2717" s="8">
        <v>2.9500000000000002E-10</v>
      </c>
      <c r="C2717" s="8" t="s">
        <v>36</v>
      </c>
      <c r="D2717" s="8" t="s">
        <v>56</v>
      </c>
      <c r="E2717" s="8" t="s">
        <v>95</v>
      </c>
      <c r="F2717" s="8" t="s">
        <v>96</v>
      </c>
      <c r="G2717" s="8">
        <v>0</v>
      </c>
      <c r="H2717" s="8">
        <v>2.9500000000000002E-10</v>
      </c>
      <c r="J2717" s="8" t="s">
        <v>862</v>
      </c>
      <c r="K2717" s="8" t="s">
        <v>462</v>
      </c>
      <c r="L2717" s="8" t="s">
        <v>463</v>
      </c>
    </row>
    <row r="2718" spans="1:12" ht="29" x14ac:dyDescent="0.35">
      <c r="A2718" s="9" t="s">
        <v>464</v>
      </c>
      <c r="B2718" s="8">
        <v>2.0700000000000001E-9</v>
      </c>
      <c r="C2718" s="8" t="s">
        <v>36</v>
      </c>
      <c r="D2718" s="8" t="s">
        <v>56</v>
      </c>
      <c r="E2718" s="8" t="s">
        <v>95</v>
      </c>
      <c r="F2718" s="8" t="s">
        <v>96</v>
      </c>
      <c r="G2718" s="8">
        <v>0</v>
      </c>
      <c r="H2718" s="8">
        <v>2.0700000000000001E-9</v>
      </c>
      <c r="J2718" s="8" t="s">
        <v>862</v>
      </c>
      <c r="K2718" s="8" t="s">
        <v>465</v>
      </c>
      <c r="L2718" s="8" t="s">
        <v>466</v>
      </c>
    </row>
    <row r="2719" spans="1:12" ht="29" x14ac:dyDescent="0.35">
      <c r="A2719" s="9" t="s">
        <v>467</v>
      </c>
      <c r="B2719" s="8">
        <v>7.8699999999999997E-10</v>
      </c>
      <c r="C2719" s="8" t="s">
        <v>151</v>
      </c>
      <c r="D2719" s="8" t="s">
        <v>56</v>
      </c>
      <c r="E2719" s="8" t="s">
        <v>95</v>
      </c>
      <c r="F2719" s="8" t="s">
        <v>96</v>
      </c>
      <c r="G2719" s="8">
        <v>0</v>
      </c>
      <c r="H2719" s="8">
        <v>7.8699999999999997E-10</v>
      </c>
      <c r="J2719" s="8" t="s">
        <v>862</v>
      </c>
      <c r="K2719" s="8" t="s">
        <v>468</v>
      </c>
      <c r="L2719" s="8" t="s">
        <v>469</v>
      </c>
    </row>
    <row r="2720" spans="1:12" ht="29" x14ac:dyDescent="0.35">
      <c r="A2720" s="9" t="s">
        <v>179</v>
      </c>
      <c r="B2720" s="8">
        <v>7.2699999999999999E-9</v>
      </c>
      <c r="C2720" s="8" t="s">
        <v>36</v>
      </c>
      <c r="D2720" s="8" t="s">
        <v>56</v>
      </c>
      <c r="E2720" s="8" t="s">
        <v>95</v>
      </c>
      <c r="F2720" s="8" t="s">
        <v>96</v>
      </c>
      <c r="G2720" s="8">
        <v>0</v>
      </c>
      <c r="H2720" s="8">
        <v>7.2699999999999999E-9</v>
      </c>
      <c r="J2720" s="8" t="s">
        <v>862</v>
      </c>
      <c r="K2720" s="8" t="s">
        <v>180</v>
      </c>
      <c r="L2720" s="8" t="s">
        <v>181</v>
      </c>
    </row>
    <row r="2721" spans="1:12" ht="43.5" x14ac:dyDescent="0.35">
      <c r="A2721" s="9" t="s">
        <v>761</v>
      </c>
      <c r="B2721" s="8">
        <v>1.92E-3</v>
      </c>
      <c r="C2721" s="8" t="s">
        <v>151</v>
      </c>
      <c r="D2721" s="8" t="s">
        <v>56</v>
      </c>
      <c r="E2721" s="8" t="s">
        <v>113</v>
      </c>
      <c r="F2721" s="8" t="s">
        <v>96</v>
      </c>
      <c r="G2721" s="8">
        <v>0</v>
      </c>
      <c r="H2721" s="8">
        <v>1.92E-3</v>
      </c>
      <c r="J2721" s="8" t="s">
        <v>862</v>
      </c>
      <c r="L2721" s="8" t="s">
        <v>762</v>
      </c>
    </row>
    <row r="2722" spans="1:12" ht="29" x14ac:dyDescent="0.35">
      <c r="A2722" s="9" t="s">
        <v>763</v>
      </c>
      <c r="B2722" s="8">
        <v>3.6099999999999999E-3</v>
      </c>
      <c r="C2722" s="8" t="s">
        <v>151</v>
      </c>
      <c r="D2722" s="8" t="s">
        <v>56</v>
      </c>
      <c r="E2722" s="8" t="s">
        <v>113</v>
      </c>
      <c r="F2722" s="8" t="s">
        <v>96</v>
      </c>
      <c r="G2722" s="8">
        <v>0</v>
      </c>
      <c r="H2722" s="8">
        <v>3.6099999999999999E-3</v>
      </c>
      <c r="J2722" s="8" t="s">
        <v>862</v>
      </c>
      <c r="L2722" s="8" t="s">
        <v>764</v>
      </c>
    </row>
    <row r="2723" spans="1:12" ht="29" x14ac:dyDescent="0.35">
      <c r="A2723" s="9" t="s">
        <v>765</v>
      </c>
      <c r="B2723" s="8">
        <v>1.8099999999999999E-7</v>
      </c>
      <c r="C2723" s="8" t="s">
        <v>112</v>
      </c>
      <c r="D2723" s="8" t="s">
        <v>56</v>
      </c>
      <c r="E2723" s="8" t="s">
        <v>113</v>
      </c>
      <c r="F2723" s="8" t="s">
        <v>96</v>
      </c>
      <c r="G2723" s="8">
        <v>0</v>
      </c>
      <c r="H2723" s="8">
        <v>1.8099999999999999E-7</v>
      </c>
      <c r="J2723" s="8" t="s">
        <v>862</v>
      </c>
      <c r="L2723" s="8" t="s">
        <v>766</v>
      </c>
    </row>
    <row r="2724" spans="1:12" ht="29" x14ac:dyDescent="0.35">
      <c r="A2724" s="9" t="s">
        <v>490</v>
      </c>
      <c r="B2724" s="8">
        <v>1.5600000000000001E-6</v>
      </c>
      <c r="C2724" s="8" t="s">
        <v>112</v>
      </c>
      <c r="D2724" s="8" t="s">
        <v>56</v>
      </c>
      <c r="E2724" s="8" t="s">
        <v>113</v>
      </c>
      <c r="F2724" s="8" t="s">
        <v>96</v>
      </c>
      <c r="G2724" s="8">
        <v>0</v>
      </c>
      <c r="H2724" s="8">
        <v>1.5600000000000001E-6</v>
      </c>
      <c r="J2724" s="8" t="s">
        <v>862</v>
      </c>
      <c r="K2724" s="8" t="s">
        <v>491</v>
      </c>
      <c r="L2724" s="8" t="s">
        <v>492</v>
      </c>
    </row>
    <row r="2725" spans="1:12" ht="29" x14ac:dyDescent="0.35">
      <c r="A2725" s="9" t="s">
        <v>496</v>
      </c>
      <c r="B2725" s="8">
        <v>1.15E-4</v>
      </c>
      <c r="C2725" s="8" t="s">
        <v>112</v>
      </c>
      <c r="D2725" s="8" t="s">
        <v>56</v>
      </c>
      <c r="E2725" s="8" t="s">
        <v>113</v>
      </c>
      <c r="F2725" s="8" t="s">
        <v>96</v>
      </c>
      <c r="G2725" s="8">
        <v>0</v>
      </c>
      <c r="H2725" s="8">
        <v>1.15E-4</v>
      </c>
      <c r="J2725" s="8" t="s">
        <v>862</v>
      </c>
      <c r="L2725" s="8" t="s">
        <v>497</v>
      </c>
    </row>
    <row r="2726" spans="1:12" ht="29" x14ac:dyDescent="0.35">
      <c r="A2726" s="9" t="s">
        <v>111</v>
      </c>
      <c r="B2726" s="8">
        <v>5.0000000000000004E-6</v>
      </c>
      <c r="C2726" s="8" t="s">
        <v>112</v>
      </c>
      <c r="D2726" s="8" t="s">
        <v>56</v>
      </c>
      <c r="E2726" s="8" t="s">
        <v>113</v>
      </c>
      <c r="F2726" s="8" t="s">
        <v>96</v>
      </c>
      <c r="G2726" s="8">
        <v>0</v>
      </c>
      <c r="H2726" s="8">
        <v>5.0000000000000004E-6</v>
      </c>
      <c r="J2726" s="8" t="s">
        <v>767</v>
      </c>
      <c r="L2726" s="8" t="s">
        <v>114</v>
      </c>
    </row>
    <row r="2727" spans="1:12" ht="29" x14ac:dyDescent="0.35">
      <c r="A2727" s="9" t="s">
        <v>504</v>
      </c>
      <c r="B2727" s="8">
        <v>1.4800000000000001E-5</v>
      </c>
      <c r="C2727" s="8" t="s">
        <v>112</v>
      </c>
      <c r="D2727" s="8" t="s">
        <v>56</v>
      </c>
      <c r="E2727" s="8" t="s">
        <v>113</v>
      </c>
      <c r="F2727" s="8" t="s">
        <v>96</v>
      </c>
      <c r="G2727" s="8">
        <v>0</v>
      </c>
      <c r="H2727" s="8">
        <v>1.4800000000000001E-5</v>
      </c>
      <c r="J2727" s="8" t="s">
        <v>862</v>
      </c>
      <c r="K2727" s="8" t="s">
        <v>505</v>
      </c>
      <c r="L2727" s="8" t="s">
        <v>506</v>
      </c>
    </row>
    <row r="2728" spans="1:12" ht="43.5" x14ac:dyDescent="0.35">
      <c r="A2728" s="9" t="s">
        <v>215</v>
      </c>
      <c r="B2728" s="8">
        <v>6.1600000000000001E-7</v>
      </c>
      <c r="C2728" s="8" t="s">
        <v>112</v>
      </c>
      <c r="D2728" s="8" t="s">
        <v>56</v>
      </c>
      <c r="E2728" s="8" t="s">
        <v>113</v>
      </c>
      <c r="F2728" s="8" t="s">
        <v>96</v>
      </c>
      <c r="G2728" s="8">
        <v>0</v>
      </c>
      <c r="H2728" s="8">
        <v>6.1600000000000001E-7</v>
      </c>
      <c r="J2728" s="8" t="s">
        <v>862</v>
      </c>
      <c r="L2728" s="8" t="s">
        <v>216</v>
      </c>
    </row>
    <row r="2729" spans="1:12" ht="29" x14ac:dyDescent="0.35">
      <c r="A2729" s="9" t="s">
        <v>768</v>
      </c>
      <c r="B2729" s="8">
        <v>2.04E-7</v>
      </c>
      <c r="C2729" s="8" t="s">
        <v>112</v>
      </c>
      <c r="D2729" s="8" t="s">
        <v>56</v>
      </c>
      <c r="E2729" s="8" t="s">
        <v>113</v>
      </c>
      <c r="F2729" s="8" t="s">
        <v>96</v>
      </c>
      <c r="G2729" s="8">
        <v>0</v>
      </c>
      <c r="H2729" s="8">
        <v>2.04E-7</v>
      </c>
      <c r="J2729" s="8" t="s">
        <v>862</v>
      </c>
      <c r="K2729" s="8" t="s">
        <v>769</v>
      </c>
      <c r="L2729" s="8" t="s">
        <v>770</v>
      </c>
    </row>
    <row r="2730" spans="1:12" ht="29" x14ac:dyDescent="0.35">
      <c r="A2730" s="9" t="s">
        <v>771</v>
      </c>
      <c r="B2730" s="8">
        <v>6.0399999999999996E-7</v>
      </c>
      <c r="C2730" s="8" t="s">
        <v>112</v>
      </c>
      <c r="D2730" s="8" t="s">
        <v>56</v>
      </c>
      <c r="E2730" s="8" t="s">
        <v>113</v>
      </c>
      <c r="F2730" s="8" t="s">
        <v>96</v>
      </c>
      <c r="G2730" s="8">
        <v>0</v>
      </c>
      <c r="H2730" s="8">
        <v>6.0399999999999996E-7</v>
      </c>
      <c r="J2730" s="8" t="s">
        <v>862</v>
      </c>
      <c r="L2730" s="8" t="s">
        <v>772</v>
      </c>
    </row>
    <row r="2731" spans="1:12" ht="29" x14ac:dyDescent="0.35">
      <c r="A2731" s="9" t="s">
        <v>773</v>
      </c>
      <c r="B2731" s="8">
        <v>8.7600000000000008E-6</v>
      </c>
      <c r="C2731" s="8" t="s">
        <v>112</v>
      </c>
      <c r="D2731" s="8" t="s">
        <v>56</v>
      </c>
      <c r="E2731" s="8" t="s">
        <v>113</v>
      </c>
      <c r="F2731" s="8" t="s">
        <v>96</v>
      </c>
      <c r="G2731" s="8">
        <v>0</v>
      </c>
      <c r="H2731" s="8">
        <v>8.7600000000000008E-6</v>
      </c>
      <c r="J2731" s="8" t="s">
        <v>862</v>
      </c>
      <c r="K2731" s="8" t="s">
        <v>774</v>
      </c>
      <c r="L2731" s="8" t="s">
        <v>775</v>
      </c>
    </row>
    <row r="2732" spans="1:12" ht="29" x14ac:dyDescent="0.35">
      <c r="A2732" s="9" t="s">
        <v>776</v>
      </c>
      <c r="B2732" s="8">
        <v>1.4399999999999999E-5</v>
      </c>
      <c r="C2732" s="8" t="s">
        <v>112</v>
      </c>
      <c r="D2732" s="8" t="s">
        <v>56</v>
      </c>
      <c r="E2732" s="8" t="s">
        <v>113</v>
      </c>
      <c r="F2732" s="8" t="s">
        <v>96</v>
      </c>
      <c r="G2732" s="8">
        <v>0</v>
      </c>
      <c r="H2732" s="8">
        <v>1.4399999999999999E-5</v>
      </c>
      <c r="J2732" s="8" t="s">
        <v>862</v>
      </c>
      <c r="K2732" s="8" t="s">
        <v>777</v>
      </c>
      <c r="L2732" s="8" t="s">
        <v>778</v>
      </c>
    </row>
    <row r="2733" spans="1:12" ht="29" x14ac:dyDescent="0.35">
      <c r="A2733" s="9" t="s">
        <v>779</v>
      </c>
      <c r="B2733" s="8">
        <v>1.9700000000000002E-6</v>
      </c>
      <c r="C2733" s="8" t="s">
        <v>112</v>
      </c>
      <c r="D2733" s="8" t="s">
        <v>56</v>
      </c>
      <c r="E2733" s="8" t="s">
        <v>113</v>
      </c>
      <c r="F2733" s="8" t="s">
        <v>96</v>
      </c>
      <c r="G2733" s="8">
        <v>0</v>
      </c>
      <c r="H2733" s="8">
        <v>1.9700000000000002E-6</v>
      </c>
      <c r="J2733" s="8" t="s">
        <v>862</v>
      </c>
      <c r="L2733" s="8" t="s">
        <v>780</v>
      </c>
    </row>
    <row r="2735" spans="1:12" ht="15.5" x14ac:dyDescent="0.35">
      <c r="A2735" s="6" t="s">
        <v>29</v>
      </c>
      <c r="B2735" s="7" t="s">
        <v>870</v>
      </c>
    </row>
    <row r="2736" spans="1:12" x14ac:dyDescent="0.35">
      <c r="A2736" s="9" t="s">
        <v>31</v>
      </c>
      <c r="B2736" s="8" t="s">
        <v>871</v>
      </c>
    </row>
    <row r="2737" spans="1:12" x14ac:dyDescent="0.35">
      <c r="A2737" s="9" t="s">
        <v>33</v>
      </c>
      <c r="B2737" s="8" t="s">
        <v>34</v>
      </c>
    </row>
    <row r="2738" spans="1:12" x14ac:dyDescent="0.35">
      <c r="A2738" s="9" t="s">
        <v>35</v>
      </c>
      <c r="B2738" s="8" t="s">
        <v>36</v>
      </c>
    </row>
    <row r="2739" spans="1:12" x14ac:dyDescent="0.35">
      <c r="A2739" s="9" t="s">
        <v>37</v>
      </c>
      <c r="B2739" s="8">
        <v>1</v>
      </c>
    </row>
    <row r="2740" spans="1:12" x14ac:dyDescent="0.35">
      <c r="A2740" s="9" t="s">
        <v>38</v>
      </c>
      <c r="B2740" s="8" t="s">
        <v>870</v>
      </c>
    </row>
    <row r="2741" spans="1:12" x14ac:dyDescent="0.35">
      <c r="A2741" s="9" t="s">
        <v>39</v>
      </c>
      <c r="B2741" s="8" t="s">
        <v>872</v>
      </c>
    </row>
    <row r="2742" spans="1:12" x14ac:dyDescent="0.35">
      <c r="A2742" s="9" t="s">
        <v>41</v>
      </c>
      <c r="B2742" s="8" t="s">
        <v>42</v>
      </c>
    </row>
    <row r="2743" spans="1:12" x14ac:dyDescent="0.35">
      <c r="A2743" s="9" t="s">
        <v>43</v>
      </c>
      <c r="B2743" s="8" t="s">
        <v>44</v>
      </c>
    </row>
    <row r="2744" spans="1:12" ht="15.5" x14ac:dyDescent="0.35">
      <c r="A2744" s="6" t="s">
        <v>45</v>
      </c>
    </row>
    <row r="2745" spans="1:12" x14ac:dyDescent="0.35">
      <c r="A2745" s="9" t="s">
        <v>46</v>
      </c>
      <c r="B2745" s="8" t="s">
        <v>47</v>
      </c>
      <c r="C2745" s="8" t="s">
        <v>35</v>
      </c>
      <c r="D2745" s="8" t="s">
        <v>43</v>
      </c>
      <c r="E2745" s="8" t="s">
        <v>48</v>
      </c>
      <c r="F2745" s="8" t="s">
        <v>41</v>
      </c>
      <c r="G2745" s="8" t="s">
        <v>49</v>
      </c>
      <c r="H2745" s="8" t="s">
        <v>50</v>
      </c>
      <c r="I2745" s="8" t="s">
        <v>52</v>
      </c>
      <c r="J2745" s="8" t="s">
        <v>53</v>
      </c>
      <c r="K2745" s="8" t="s">
        <v>38</v>
      </c>
      <c r="L2745" s="8" t="s">
        <v>39</v>
      </c>
    </row>
    <row r="2746" spans="1:12" x14ac:dyDescent="0.35">
      <c r="A2746" s="9" t="s">
        <v>698</v>
      </c>
      <c r="B2746" s="8">
        <v>9.8500000000000002E-12</v>
      </c>
      <c r="D2746" s="8" t="s">
        <v>56</v>
      </c>
      <c r="E2746" s="8" t="s">
        <v>699</v>
      </c>
      <c r="F2746" s="8" t="s">
        <v>58</v>
      </c>
      <c r="G2746" s="8">
        <v>0</v>
      </c>
      <c r="H2746" s="8">
        <v>9.8500000000000002E-12</v>
      </c>
      <c r="J2746" s="8" t="s">
        <v>873</v>
      </c>
    </row>
    <row r="2747" spans="1:12" x14ac:dyDescent="0.35">
      <c r="A2747" s="9" t="s">
        <v>700</v>
      </c>
      <c r="B2747" s="8">
        <v>5.5500000000000005E-10</v>
      </c>
      <c r="D2747" s="8" t="s">
        <v>56</v>
      </c>
      <c r="E2747" s="8" t="s">
        <v>699</v>
      </c>
      <c r="F2747" s="8" t="s">
        <v>58</v>
      </c>
      <c r="G2747" s="8">
        <v>0</v>
      </c>
      <c r="H2747" s="8">
        <v>5.5500000000000005E-10</v>
      </c>
      <c r="J2747" s="8" t="s">
        <v>873</v>
      </c>
    </row>
    <row r="2748" spans="1:12" x14ac:dyDescent="0.35">
      <c r="A2748" s="9" t="s">
        <v>701</v>
      </c>
      <c r="B2748" s="8">
        <v>1.6400000000000001E-7</v>
      </c>
      <c r="D2748" s="8" t="s">
        <v>56</v>
      </c>
      <c r="E2748" s="8" t="s">
        <v>699</v>
      </c>
      <c r="F2748" s="8" t="s">
        <v>58</v>
      </c>
      <c r="G2748" s="8">
        <v>0</v>
      </c>
      <c r="H2748" s="8">
        <v>1.6400000000000001E-7</v>
      </c>
      <c r="J2748" s="8" t="s">
        <v>873</v>
      </c>
    </row>
    <row r="2749" spans="1:12" x14ac:dyDescent="0.35">
      <c r="A2749" s="9" t="s">
        <v>63</v>
      </c>
      <c r="B2749" s="8">
        <v>1.6400000000000001E-7</v>
      </c>
      <c r="D2749" s="8" t="s">
        <v>56</v>
      </c>
      <c r="E2749" s="8" t="s">
        <v>699</v>
      </c>
      <c r="F2749" s="8" t="s">
        <v>58</v>
      </c>
      <c r="G2749" s="8">
        <v>0</v>
      </c>
      <c r="H2749" s="8">
        <v>1.6400000000000001E-7</v>
      </c>
      <c r="J2749" s="8" t="s">
        <v>873</v>
      </c>
    </row>
    <row r="2750" spans="1:12" x14ac:dyDescent="0.35">
      <c r="A2750" s="9" t="s">
        <v>64</v>
      </c>
      <c r="B2750" s="8">
        <v>1.4999999999999999E-13</v>
      </c>
      <c r="D2750" s="8" t="s">
        <v>56</v>
      </c>
      <c r="E2750" s="8" t="s">
        <v>699</v>
      </c>
      <c r="F2750" s="8" t="s">
        <v>58</v>
      </c>
      <c r="G2750" s="8">
        <v>0</v>
      </c>
      <c r="H2750" s="8">
        <v>1.4999999999999999E-13</v>
      </c>
      <c r="J2750" s="8" t="s">
        <v>873</v>
      </c>
    </row>
    <row r="2751" spans="1:12" x14ac:dyDescent="0.35">
      <c r="A2751" s="9" t="s">
        <v>702</v>
      </c>
      <c r="B2751" s="8">
        <v>1.55E-6</v>
      </c>
      <c r="D2751" s="8" t="s">
        <v>56</v>
      </c>
      <c r="E2751" s="8" t="s">
        <v>699</v>
      </c>
      <c r="F2751" s="8" t="s">
        <v>58</v>
      </c>
      <c r="G2751" s="8">
        <v>0</v>
      </c>
      <c r="H2751" s="8">
        <v>1.55E-6</v>
      </c>
      <c r="J2751" s="8" t="s">
        <v>873</v>
      </c>
    </row>
    <row r="2752" spans="1:12" x14ac:dyDescent="0.35">
      <c r="A2752" s="9" t="s">
        <v>703</v>
      </c>
      <c r="B2752" s="8">
        <v>2.0800000000000001E-8</v>
      </c>
      <c r="D2752" s="8" t="s">
        <v>56</v>
      </c>
      <c r="E2752" s="8" t="s">
        <v>699</v>
      </c>
      <c r="F2752" s="8" t="s">
        <v>58</v>
      </c>
      <c r="G2752" s="8">
        <v>0</v>
      </c>
      <c r="H2752" s="8">
        <v>2.0800000000000001E-8</v>
      </c>
      <c r="J2752" s="8" t="s">
        <v>873</v>
      </c>
    </row>
    <row r="2753" spans="1:10" x14ac:dyDescent="0.35">
      <c r="A2753" s="9" t="s">
        <v>65</v>
      </c>
      <c r="B2753" s="8">
        <v>1.4300000000000001E-8</v>
      </c>
      <c r="D2753" s="8" t="s">
        <v>56</v>
      </c>
      <c r="E2753" s="8" t="s">
        <v>699</v>
      </c>
      <c r="F2753" s="8" t="s">
        <v>58</v>
      </c>
      <c r="G2753" s="8">
        <v>0</v>
      </c>
      <c r="H2753" s="8">
        <v>1.4300000000000001E-8</v>
      </c>
      <c r="J2753" s="8" t="s">
        <v>873</v>
      </c>
    </row>
    <row r="2754" spans="1:10" x14ac:dyDescent="0.35">
      <c r="A2754" s="9" t="s">
        <v>704</v>
      </c>
      <c r="B2754" s="8">
        <v>1.1500000000000001E-11</v>
      </c>
      <c r="D2754" s="8" t="s">
        <v>56</v>
      </c>
      <c r="E2754" s="8" t="s">
        <v>699</v>
      </c>
      <c r="F2754" s="8" t="s">
        <v>58</v>
      </c>
      <c r="G2754" s="8">
        <v>0</v>
      </c>
      <c r="H2754" s="8">
        <v>1.1500000000000001E-11</v>
      </c>
      <c r="J2754" s="8" t="s">
        <v>873</v>
      </c>
    </row>
    <row r="2755" spans="1:10" x14ac:dyDescent="0.35">
      <c r="A2755" s="9" t="s">
        <v>705</v>
      </c>
      <c r="B2755" s="8">
        <v>1.0800000000000001E-2</v>
      </c>
      <c r="D2755" s="8" t="s">
        <v>56</v>
      </c>
      <c r="E2755" s="8" t="s">
        <v>699</v>
      </c>
      <c r="F2755" s="8" t="s">
        <v>58</v>
      </c>
      <c r="G2755" s="8">
        <v>0</v>
      </c>
      <c r="H2755" s="8">
        <v>1.0800000000000001E-2</v>
      </c>
      <c r="J2755" s="8" t="s">
        <v>118</v>
      </c>
    </row>
    <row r="2756" spans="1:10" x14ac:dyDescent="0.35">
      <c r="A2756" s="9" t="s">
        <v>707</v>
      </c>
      <c r="B2756" s="8">
        <v>9.5300000000000002E-6</v>
      </c>
      <c r="D2756" s="8" t="s">
        <v>56</v>
      </c>
      <c r="E2756" s="8" t="s">
        <v>699</v>
      </c>
      <c r="F2756" s="8" t="s">
        <v>58</v>
      </c>
      <c r="G2756" s="8">
        <v>0</v>
      </c>
      <c r="H2756" s="8">
        <v>9.5300000000000002E-6</v>
      </c>
      <c r="J2756" s="8" t="s">
        <v>873</v>
      </c>
    </row>
    <row r="2757" spans="1:10" x14ac:dyDescent="0.35">
      <c r="A2757" s="9" t="s">
        <v>708</v>
      </c>
      <c r="B2757" s="8">
        <v>1.4499999999999999E-10</v>
      </c>
      <c r="D2757" s="8" t="s">
        <v>56</v>
      </c>
      <c r="E2757" s="8" t="s">
        <v>699</v>
      </c>
      <c r="F2757" s="8" t="s">
        <v>58</v>
      </c>
      <c r="G2757" s="8">
        <v>0</v>
      </c>
      <c r="H2757" s="8">
        <v>1.4499999999999999E-10</v>
      </c>
      <c r="J2757" s="8" t="s">
        <v>873</v>
      </c>
    </row>
    <row r="2758" spans="1:10" x14ac:dyDescent="0.35">
      <c r="A2758" s="9" t="s">
        <v>709</v>
      </c>
      <c r="B2758" s="8">
        <v>1.8100000000000001E-11</v>
      </c>
      <c r="D2758" s="8" t="s">
        <v>56</v>
      </c>
      <c r="E2758" s="8" t="s">
        <v>699</v>
      </c>
      <c r="F2758" s="8" t="s">
        <v>58</v>
      </c>
      <c r="G2758" s="8">
        <v>0</v>
      </c>
      <c r="H2758" s="8">
        <v>1.8100000000000001E-11</v>
      </c>
      <c r="J2758" s="8" t="s">
        <v>873</v>
      </c>
    </row>
    <row r="2759" spans="1:10" x14ac:dyDescent="0.35">
      <c r="A2759" s="9" t="s">
        <v>710</v>
      </c>
      <c r="B2759" s="8">
        <v>6.5599999999999998E-11</v>
      </c>
      <c r="D2759" s="8" t="s">
        <v>56</v>
      </c>
      <c r="E2759" s="8" t="s">
        <v>699</v>
      </c>
      <c r="F2759" s="8" t="s">
        <v>58</v>
      </c>
      <c r="G2759" s="8">
        <v>0</v>
      </c>
      <c r="H2759" s="8">
        <v>6.5599999999999998E-11</v>
      </c>
      <c r="J2759" s="8" t="s">
        <v>873</v>
      </c>
    </row>
    <row r="2760" spans="1:10" x14ac:dyDescent="0.35">
      <c r="A2760" s="9" t="s">
        <v>711</v>
      </c>
      <c r="B2760" s="8">
        <v>1.5199999999999999E-10</v>
      </c>
      <c r="D2760" s="8" t="s">
        <v>56</v>
      </c>
      <c r="E2760" s="8" t="s">
        <v>699</v>
      </c>
      <c r="F2760" s="8" t="s">
        <v>58</v>
      </c>
      <c r="G2760" s="8">
        <v>0</v>
      </c>
      <c r="H2760" s="8">
        <v>1.5199999999999999E-10</v>
      </c>
      <c r="J2760" s="8" t="s">
        <v>873</v>
      </c>
    </row>
    <row r="2761" spans="1:10" x14ac:dyDescent="0.35">
      <c r="A2761" s="9" t="s">
        <v>70</v>
      </c>
      <c r="B2761" s="8">
        <v>3.54E-6</v>
      </c>
      <c r="D2761" s="8" t="s">
        <v>56</v>
      </c>
      <c r="E2761" s="8" t="s">
        <v>699</v>
      </c>
      <c r="F2761" s="8" t="s">
        <v>58</v>
      </c>
      <c r="G2761" s="8">
        <v>0</v>
      </c>
      <c r="H2761" s="8">
        <v>3.54E-6</v>
      </c>
      <c r="J2761" s="8" t="s">
        <v>873</v>
      </c>
    </row>
    <row r="2762" spans="1:10" ht="29" x14ac:dyDescent="0.35">
      <c r="A2762" s="9" t="s">
        <v>72</v>
      </c>
      <c r="B2762" s="8">
        <v>5.27E-15</v>
      </c>
      <c r="D2762" s="8" t="s">
        <v>56</v>
      </c>
      <c r="E2762" s="8" t="s">
        <v>699</v>
      </c>
      <c r="F2762" s="8" t="s">
        <v>58</v>
      </c>
      <c r="G2762" s="8">
        <v>0</v>
      </c>
      <c r="H2762" s="8">
        <v>5.27E-15</v>
      </c>
      <c r="J2762" s="8" t="s">
        <v>873</v>
      </c>
    </row>
    <row r="2763" spans="1:10" x14ac:dyDescent="0.35">
      <c r="A2763" s="9" t="s">
        <v>73</v>
      </c>
      <c r="B2763" s="8">
        <v>3.0799999999999998E-8</v>
      </c>
      <c r="D2763" s="8" t="s">
        <v>56</v>
      </c>
      <c r="E2763" s="8" t="s">
        <v>699</v>
      </c>
      <c r="F2763" s="8" t="s">
        <v>58</v>
      </c>
      <c r="G2763" s="8">
        <v>0</v>
      </c>
      <c r="H2763" s="8">
        <v>3.0799999999999998E-8</v>
      </c>
      <c r="J2763" s="8" t="s">
        <v>873</v>
      </c>
    </row>
    <row r="2764" spans="1:10" x14ac:dyDescent="0.35">
      <c r="A2764" s="9" t="s">
        <v>74</v>
      </c>
      <c r="B2764" s="8">
        <v>4.36E-8</v>
      </c>
      <c r="D2764" s="8" t="s">
        <v>56</v>
      </c>
      <c r="E2764" s="8" t="s">
        <v>699</v>
      </c>
      <c r="F2764" s="8" t="s">
        <v>58</v>
      </c>
      <c r="G2764" s="8">
        <v>0</v>
      </c>
      <c r="H2764" s="8">
        <v>4.36E-8</v>
      </c>
      <c r="J2764" s="8" t="s">
        <v>873</v>
      </c>
    </row>
    <row r="2765" spans="1:10" x14ac:dyDescent="0.35">
      <c r="A2765" s="9" t="s">
        <v>75</v>
      </c>
      <c r="B2765" s="8">
        <v>0.23200000000000001</v>
      </c>
      <c r="D2765" s="8" t="s">
        <v>44</v>
      </c>
      <c r="E2765" s="8" t="s">
        <v>699</v>
      </c>
      <c r="F2765" s="8" t="s">
        <v>58</v>
      </c>
      <c r="G2765" s="8">
        <v>0</v>
      </c>
      <c r="H2765" s="8">
        <v>0.23200000000000001</v>
      </c>
      <c r="J2765" s="8" t="s">
        <v>873</v>
      </c>
    </row>
    <row r="2766" spans="1:10" ht="29" x14ac:dyDescent="0.35">
      <c r="A2766" s="9" t="s">
        <v>712</v>
      </c>
      <c r="B2766" s="8">
        <v>1.6500000000000001E-7</v>
      </c>
      <c r="D2766" s="8" t="s">
        <v>56</v>
      </c>
      <c r="E2766" s="8" t="s">
        <v>699</v>
      </c>
      <c r="F2766" s="8" t="s">
        <v>58</v>
      </c>
      <c r="G2766" s="8">
        <v>0</v>
      </c>
      <c r="H2766" s="8">
        <v>1.6500000000000001E-7</v>
      </c>
      <c r="J2766" s="8" t="s">
        <v>873</v>
      </c>
    </row>
    <row r="2767" spans="1:10" ht="29" x14ac:dyDescent="0.35">
      <c r="A2767" s="9" t="s">
        <v>713</v>
      </c>
      <c r="B2767" s="8">
        <v>1.6299999999999999E-7</v>
      </c>
      <c r="D2767" s="8" t="s">
        <v>56</v>
      </c>
      <c r="E2767" s="8" t="s">
        <v>699</v>
      </c>
      <c r="F2767" s="8" t="s">
        <v>58</v>
      </c>
      <c r="G2767" s="8">
        <v>0</v>
      </c>
      <c r="H2767" s="8">
        <v>1.6299999999999999E-7</v>
      </c>
      <c r="J2767" s="8" t="s">
        <v>873</v>
      </c>
    </row>
    <row r="2768" spans="1:10" x14ac:dyDescent="0.35">
      <c r="A2768" s="9" t="s">
        <v>714</v>
      </c>
      <c r="B2768" s="8">
        <v>2.2000000000000001E-6</v>
      </c>
      <c r="D2768" s="8" t="s">
        <v>56</v>
      </c>
      <c r="E2768" s="8" t="s">
        <v>699</v>
      </c>
      <c r="F2768" s="8" t="s">
        <v>58</v>
      </c>
      <c r="G2768" s="8">
        <v>0</v>
      </c>
      <c r="H2768" s="8">
        <v>2.2000000000000001E-6</v>
      </c>
      <c r="J2768" s="8" t="s">
        <v>873</v>
      </c>
    </row>
    <row r="2769" spans="1:10" x14ac:dyDescent="0.35">
      <c r="A2769" s="9" t="s">
        <v>715</v>
      </c>
      <c r="B2769" s="8">
        <v>6.1500000000000004E-7</v>
      </c>
      <c r="D2769" s="8" t="s">
        <v>56</v>
      </c>
      <c r="E2769" s="8" t="s">
        <v>699</v>
      </c>
      <c r="F2769" s="8" t="s">
        <v>58</v>
      </c>
      <c r="G2769" s="8">
        <v>0</v>
      </c>
      <c r="H2769" s="8">
        <v>6.1500000000000004E-7</v>
      </c>
      <c r="J2769" s="8" t="s">
        <v>873</v>
      </c>
    </row>
    <row r="2770" spans="1:10" x14ac:dyDescent="0.35">
      <c r="A2770" s="9" t="s">
        <v>716</v>
      </c>
      <c r="B2770" s="8">
        <v>1.9399999999999998E-8</v>
      </c>
      <c r="D2770" s="8" t="s">
        <v>56</v>
      </c>
      <c r="E2770" s="8" t="s">
        <v>699</v>
      </c>
      <c r="F2770" s="8" t="s">
        <v>58</v>
      </c>
      <c r="G2770" s="8">
        <v>0</v>
      </c>
      <c r="H2770" s="8">
        <v>1.9399999999999998E-8</v>
      </c>
      <c r="J2770" s="8" t="s">
        <v>873</v>
      </c>
    </row>
    <row r="2771" spans="1:10" x14ac:dyDescent="0.35">
      <c r="A2771" s="9" t="s">
        <v>717</v>
      </c>
      <c r="B2771" s="8">
        <v>3.9499999999999998E-10</v>
      </c>
      <c r="D2771" s="8" t="s">
        <v>56</v>
      </c>
      <c r="E2771" s="8" t="s">
        <v>699</v>
      </c>
      <c r="F2771" s="8" t="s">
        <v>58</v>
      </c>
      <c r="G2771" s="8">
        <v>0</v>
      </c>
      <c r="H2771" s="8">
        <v>3.9499999999999998E-10</v>
      </c>
      <c r="J2771" s="8" t="s">
        <v>873</v>
      </c>
    </row>
    <row r="2772" spans="1:10" x14ac:dyDescent="0.35">
      <c r="A2772" s="9" t="s">
        <v>718</v>
      </c>
      <c r="B2772" s="8">
        <v>9.4E-7</v>
      </c>
      <c r="D2772" s="8" t="s">
        <v>719</v>
      </c>
      <c r="E2772" s="8" t="s">
        <v>699</v>
      </c>
      <c r="F2772" s="8" t="s">
        <v>58</v>
      </c>
      <c r="G2772" s="8">
        <v>0</v>
      </c>
      <c r="H2772" s="8">
        <v>9.4E-7</v>
      </c>
      <c r="J2772" s="8" t="s">
        <v>873</v>
      </c>
    </row>
    <row r="2773" spans="1:10" x14ac:dyDescent="0.35">
      <c r="A2773" s="9" t="s">
        <v>720</v>
      </c>
      <c r="B2773" s="8">
        <v>8.1999999999999996E-10</v>
      </c>
      <c r="D2773" s="8" t="s">
        <v>56</v>
      </c>
      <c r="E2773" s="8" t="s">
        <v>699</v>
      </c>
      <c r="F2773" s="8" t="s">
        <v>58</v>
      </c>
      <c r="G2773" s="8">
        <v>0</v>
      </c>
      <c r="H2773" s="8">
        <v>8.1999999999999996E-10</v>
      </c>
      <c r="J2773" s="8" t="s">
        <v>873</v>
      </c>
    </row>
    <row r="2774" spans="1:10" x14ac:dyDescent="0.35">
      <c r="A2774" s="9" t="s">
        <v>78</v>
      </c>
      <c r="B2774" s="8">
        <v>1.74E-9</v>
      </c>
      <c r="D2774" s="8" t="s">
        <v>56</v>
      </c>
      <c r="E2774" s="8" t="s">
        <v>699</v>
      </c>
      <c r="F2774" s="8" t="s">
        <v>58</v>
      </c>
      <c r="G2774" s="8">
        <v>0</v>
      </c>
      <c r="H2774" s="8">
        <v>1.74E-9</v>
      </c>
      <c r="J2774" s="8" t="s">
        <v>873</v>
      </c>
    </row>
    <row r="2775" spans="1:10" x14ac:dyDescent="0.35">
      <c r="A2775" s="9" t="s">
        <v>721</v>
      </c>
      <c r="B2775" s="8">
        <v>1.5200000000000001E-6</v>
      </c>
      <c r="D2775" s="8" t="s">
        <v>56</v>
      </c>
      <c r="E2775" s="8" t="s">
        <v>699</v>
      </c>
      <c r="F2775" s="8" t="s">
        <v>58</v>
      </c>
      <c r="G2775" s="8">
        <v>0</v>
      </c>
      <c r="H2775" s="8">
        <v>1.5200000000000001E-6</v>
      </c>
      <c r="J2775" s="8" t="s">
        <v>873</v>
      </c>
    </row>
    <row r="2776" spans="1:10" x14ac:dyDescent="0.35">
      <c r="A2776" s="9" t="s">
        <v>722</v>
      </c>
      <c r="B2776" s="8">
        <v>6.5599999999999998E-11</v>
      </c>
      <c r="D2776" s="8" t="s">
        <v>56</v>
      </c>
      <c r="E2776" s="8" t="s">
        <v>699</v>
      </c>
      <c r="F2776" s="8" t="s">
        <v>58</v>
      </c>
      <c r="G2776" s="8">
        <v>0</v>
      </c>
      <c r="H2776" s="8">
        <v>6.5599999999999998E-11</v>
      </c>
      <c r="J2776" s="8" t="s">
        <v>873</v>
      </c>
    </row>
    <row r="2777" spans="1:10" ht="43.5" x14ac:dyDescent="0.35">
      <c r="A2777" s="9" t="s">
        <v>723</v>
      </c>
      <c r="B2777" s="8">
        <v>7.92E-7</v>
      </c>
      <c r="D2777" s="8" t="s">
        <v>56</v>
      </c>
      <c r="E2777" s="8" t="s">
        <v>699</v>
      </c>
      <c r="F2777" s="8" t="s">
        <v>58</v>
      </c>
      <c r="G2777" s="8">
        <v>0</v>
      </c>
      <c r="H2777" s="8">
        <v>7.92E-7</v>
      </c>
      <c r="J2777" s="8" t="s">
        <v>873</v>
      </c>
    </row>
    <row r="2778" spans="1:10" x14ac:dyDescent="0.35">
      <c r="A2778" s="9" t="s">
        <v>724</v>
      </c>
      <c r="B2778" s="8">
        <v>3.2500000000000002E-10</v>
      </c>
      <c r="D2778" s="8" t="s">
        <v>56</v>
      </c>
      <c r="E2778" s="8" t="s">
        <v>699</v>
      </c>
      <c r="F2778" s="8" t="s">
        <v>58</v>
      </c>
      <c r="G2778" s="8">
        <v>0</v>
      </c>
      <c r="H2778" s="8">
        <v>3.2500000000000002E-10</v>
      </c>
      <c r="J2778" s="8" t="s">
        <v>873</v>
      </c>
    </row>
    <row r="2779" spans="1:10" x14ac:dyDescent="0.35">
      <c r="A2779" s="9" t="s">
        <v>82</v>
      </c>
      <c r="B2779" s="8">
        <v>4.0299999999999997E-5</v>
      </c>
      <c r="D2779" s="8" t="s">
        <v>56</v>
      </c>
      <c r="E2779" s="8" t="s">
        <v>699</v>
      </c>
      <c r="F2779" s="8" t="s">
        <v>58</v>
      </c>
      <c r="G2779" s="8">
        <v>0</v>
      </c>
      <c r="H2779" s="8">
        <v>4.0299999999999997E-5</v>
      </c>
      <c r="J2779" s="8" t="s">
        <v>785</v>
      </c>
    </row>
    <row r="2780" spans="1:10" x14ac:dyDescent="0.35">
      <c r="A2780" s="9" t="s">
        <v>134</v>
      </c>
      <c r="B2780" s="8">
        <v>2.9500000000000001E-6</v>
      </c>
      <c r="D2780" s="8" t="s">
        <v>135</v>
      </c>
      <c r="E2780" s="8" t="s">
        <v>136</v>
      </c>
      <c r="F2780" s="8" t="s">
        <v>58</v>
      </c>
      <c r="G2780" s="8">
        <v>0</v>
      </c>
      <c r="H2780" s="8">
        <v>2.9500000000000001E-6</v>
      </c>
      <c r="J2780" s="8" t="s">
        <v>873</v>
      </c>
    </row>
    <row r="2781" spans="1:10" x14ac:dyDescent="0.35">
      <c r="A2781" s="9" t="s">
        <v>134</v>
      </c>
      <c r="B2781" s="8">
        <v>9.8300000000000008E-6</v>
      </c>
      <c r="D2781" s="8" t="s">
        <v>135</v>
      </c>
      <c r="E2781" s="8" t="s">
        <v>136</v>
      </c>
      <c r="F2781" s="8" t="s">
        <v>58</v>
      </c>
      <c r="G2781" s="8">
        <v>0</v>
      </c>
      <c r="H2781" s="8">
        <v>9.8300000000000008E-6</v>
      </c>
      <c r="J2781" s="8" t="s">
        <v>873</v>
      </c>
    </row>
    <row r="2782" spans="1:10" x14ac:dyDescent="0.35">
      <c r="A2782" s="9" t="s">
        <v>134</v>
      </c>
      <c r="B2782" s="8">
        <v>3.9400000000000004E-6</v>
      </c>
      <c r="D2782" s="8" t="s">
        <v>135</v>
      </c>
      <c r="E2782" s="8" t="s">
        <v>136</v>
      </c>
      <c r="F2782" s="8" t="s">
        <v>58</v>
      </c>
      <c r="G2782" s="8">
        <v>0</v>
      </c>
      <c r="H2782" s="8">
        <v>3.9400000000000004E-6</v>
      </c>
      <c r="J2782" s="8" t="s">
        <v>873</v>
      </c>
    </row>
    <row r="2783" spans="1:10" ht="29" x14ac:dyDescent="0.35">
      <c r="A2783" s="9" t="s">
        <v>725</v>
      </c>
      <c r="B2783" s="8">
        <v>9.8299999999999995E-7</v>
      </c>
      <c r="D2783" s="8" t="s">
        <v>135</v>
      </c>
      <c r="E2783" s="8" t="s">
        <v>136</v>
      </c>
      <c r="F2783" s="8" t="s">
        <v>58</v>
      </c>
      <c r="G2783" s="8">
        <v>0</v>
      </c>
      <c r="H2783" s="8">
        <v>9.8299999999999995E-7</v>
      </c>
      <c r="J2783" s="8" t="s">
        <v>873</v>
      </c>
    </row>
    <row r="2784" spans="1:10" ht="29" x14ac:dyDescent="0.35">
      <c r="A2784" s="9" t="s">
        <v>726</v>
      </c>
      <c r="B2784" s="8">
        <v>1.9700000000000002E-6</v>
      </c>
      <c r="D2784" s="8" t="s">
        <v>135</v>
      </c>
      <c r="E2784" s="8" t="s">
        <v>136</v>
      </c>
      <c r="F2784" s="8" t="s">
        <v>58</v>
      </c>
      <c r="G2784" s="8">
        <v>0</v>
      </c>
      <c r="H2784" s="8">
        <v>1.9700000000000002E-6</v>
      </c>
      <c r="J2784" s="8" t="s">
        <v>873</v>
      </c>
    </row>
    <row r="2785" spans="1:10" ht="29" x14ac:dyDescent="0.35">
      <c r="A2785" s="9" t="s">
        <v>84</v>
      </c>
      <c r="B2785" s="8">
        <v>7.5200000000000005E-9</v>
      </c>
      <c r="D2785" s="8" t="s">
        <v>56</v>
      </c>
      <c r="E2785" s="8" t="s">
        <v>699</v>
      </c>
      <c r="F2785" s="8" t="s">
        <v>58</v>
      </c>
      <c r="G2785" s="8">
        <v>0</v>
      </c>
      <c r="H2785" s="8">
        <v>7.5200000000000005E-9</v>
      </c>
      <c r="J2785" s="8" t="s">
        <v>873</v>
      </c>
    </row>
    <row r="2786" spans="1:10" x14ac:dyDescent="0.35">
      <c r="A2786" s="9" t="s">
        <v>85</v>
      </c>
      <c r="B2786" s="8">
        <v>0</v>
      </c>
      <c r="D2786" s="8" t="s">
        <v>56</v>
      </c>
      <c r="E2786" s="8" t="s">
        <v>699</v>
      </c>
      <c r="F2786" s="8" t="s">
        <v>58</v>
      </c>
      <c r="G2786" s="8">
        <v>0</v>
      </c>
      <c r="H2786" s="8">
        <v>0</v>
      </c>
      <c r="J2786" s="8" t="s">
        <v>786</v>
      </c>
    </row>
    <row r="2787" spans="1:10" x14ac:dyDescent="0.35">
      <c r="A2787" s="9" t="s">
        <v>727</v>
      </c>
      <c r="B2787" s="8">
        <v>0</v>
      </c>
      <c r="D2787" s="8" t="s">
        <v>56</v>
      </c>
      <c r="E2787" s="8" t="s">
        <v>699</v>
      </c>
      <c r="F2787" s="8" t="s">
        <v>58</v>
      </c>
      <c r="G2787" s="8">
        <v>0</v>
      </c>
      <c r="H2787" s="8">
        <v>0</v>
      </c>
      <c r="J2787" s="8" t="s">
        <v>786</v>
      </c>
    </row>
    <row r="2788" spans="1:10" ht="29" x14ac:dyDescent="0.35">
      <c r="A2788" s="9" t="s">
        <v>728</v>
      </c>
      <c r="B2788" s="8">
        <v>0</v>
      </c>
      <c r="D2788" s="8" t="s">
        <v>56</v>
      </c>
      <c r="E2788" s="8" t="s">
        <v>699</v>
      </c>
      <c r="F2788" s="8" t="s">
        <v>58</v>
      </c>
      <c r="G2788" s="8">
        <v>0</v>
      </c>
      <c r="H2788" s="8">
        <v>0</v>
      </c>
      <c r="J2788" s="8" t="s">
        <v>786</v>
      </c>
    </row>
    <row r="2789" spans="1:10" x14ac:dyDescent="0.35">
      <c r="A2789" s="9" t="s">
        <v>86</v>
      </c>
      <c r="B2789" s="8">
        <v>1.11E-7</v>
      </c>
      <c r="D2789" s="8" t="s">
        <v>56</v>
      </c>
      <c r="E2789" s="8" t="s">
        <v>699</v>
      </c>
      <c r="F2789" s="8" t="s">
        <v>58</v>
      </c>
      <c r="G2789" s="8">
        <v>0</v>
      </c>
      <c r="H2789" s="8">
        <v>1.11E-7</v>
      </c>
      <c r="J2789" s="8" t="s">
        <v>873</v>
      </c>
    </row>
    <row r="2790" spans="1:10" x14ac:dyDescent="0.35">
      <c r="A2790" s="9" t="s">
        <v>729</v>
      </c>
      <c r="B2790" s="8">
        <v>1.72E-6</v>
      </c>
      <c r="D2790" s="8" t="s">
        <v>719</v>
      </c>
      <c r="E2790" s="8" t="s">
        <v>699</v>
      </c>
      <c r="F2790" s="8" t="s">
        <v>58</v>
      </c>
      <c r="G2790" s="8">
        <v>0</v>
      </c>
      <c r="H2790" s="8">
        <v>1.72E-6</v>
      </c>
      <c r="J2790" s="8" t="s">
        <v>873</v>
      </c>
    </row>
    <row r="2791" spans="1:10" x14ac:dyDescent="0.35">
      <c r="A2791" s="9" t="s">
        <v>730</v>
      </c>
      <c r="B2791" s="8">
        <v>6.1099999999999995E-7</v>
      </c>
      <c r="D2791" s="8" t="s">
        <v>719</v>
      </c>
      <c r="E2791" s="8" t="s">
        <v>699</v>
      </c>
      <c r="F2791" s="8" t="s">
        <v>58</v>
      </c>
      <c r="G2791" s="8">
        <v>0</v>
      </c>
      <c r="H2791" s="8">
        <v>6.1099999999999995E-7</v>
      </c>
      <c r="J2791" s="8" t="s">
        <v>873</v>
      </c>
    </row>
    <row r="2792" spans="1:10" x14ac:dyDescent="0.35">
      <c r="A2792" s="9" t="s">
        <v>87</v>
      </c>
      <c r="B2792" s="8">
        <v>2.6300000000000001E-8</v>
      </c>
      <c r="D2792" s="8" t="s">
        <v>56</v>
      </c>
      <c r="E2792" s="8" t="s">
        <v>699</v>
      </c>
      <c r="F2792" s="8" t="s">
        <v>58</v>
      </c>
      <c r="G2792" s="8">
        <v>0</v>
      </c>
      <c r="H2792" s="8">
        <v>2.6300000000000001E-8</v>
      </c>
      <c r="J2792" s="8" t="s">
        <v>873</v>
      </c>
    </row>
    <row r="2793" spans="1:10" x14ac:dyDescent="0.35">
      <c r="A2793" s="9" t="s">
        <v>731</v>
      </c>
      <c r="B2793" s="8">
        <v>1.2E-8</v>
      </c>
      <c r="D2793" s="8" t="s">
        <v>56</v>
      </c>
      <c r="E2793" s="8" t="s">
        <v>699</v>
      </c>
      <c r="F2793" s="8" t="s">
        <v>58</v>
      </c>
      <c r="G2793" s="8">
        <v>0</v>
      </c>
      <c r="H2793" s="8">
        <v>1.2E-8</v>
      </c>
      <c r="J2793" s="8" t="s">
        <v>873</v>
      </c>
    </row>
    <row r="2794" spans="1:10" x14ac:dyDescent="0.35">
      <c r="A2794" s="9" t="s">
        <v>732</v>
      </c>
      <c r="B2794" s="8">
        <v>2.4299999999999999E-7</v>
      </c>
      <c r="D2794" s="8" t="s">
        <v>719</v>
      </c>
      <c r="E2794" s="8" t="s">
        <v>699</v>
      </c>
      <c r="F2794" s="8" t="s">
        <v>58</v>
      </c>
      <c r="G2794" s="8">
        <v>0</v>
      </c>
      <c r="H2794" s="8">
        <v>2.4299999999999999E-7</v>
      </c>
      <c r="J2794" s="8" t="s">
        <v>873</v>
      </c>
    </row>
    <row r="2795" spans="1:10" x14ac:dyDescent="0.35">
      <c r="A2795" s="9" t="s">
        <v>733</v>
      </c>
      <c r="B2795" s="8">
        <v>1.5900000000000001E-7</v>
      </c>
      <c r="D2795" s="8" t="s">
        <v>719</v>
      </c>
      <c r="E2795" s="8" t="s">
        <v>699</v>
      </c>
      <c r="F2795" s="8" t="s">
        <v>58</v>
      </c>
      <c r="G2795" s="8">
        <v>0</v>
      </c>
      <c r="H2795" s="8">
        <v>1.5900000000000001E-7</v>
      </c>
      <c r="J2795" s="8" t="s">
        <v>873</v>
      </c>
    </row>
    <row r="2796" spans="1:10" x14ac:dyDescent="0.35">
      <c r="A2796" s="9" t="s">
        <v>734</v>
      </c>
      <c r="B2796" s="8">
        <v>2.2400000000000001E-9</v>
      </c>
      <c r="D2796" s="8" t="s">
        <v>56</v>
      </c>
      <c r="E2796" s="8" t="s">
        <v>699</v>
      </c>
      <c r="F2796" s="8" t="s">
        <v>58</v>
      </c>
      <c r="G2796" s="8">
        <v>0</v>
      </c>
      <c r="H2796" s="8">
        <v>2.2400000000000001E-9</v>
      </c>
      <c r="J2796" s="8" t="s">
        <v>873</v>
      </c>
    </row>
    <row r="2797" spans="1:10" x14ac:dyDescent="0.35">
      <c r="A2797" s="9" t="s">
        <v>735</v>
      </c>
      <c r="B2797" s="8">
        <v>3.45E-10</v>
      </c>
      <c r="D2797" s="8" t="s">
        <v>56</v>
      </c>
      <c r="E2797" s="8" t="s">
        <v>699</v>
      </c>
      <c r="F2797" s="8" t="s">
        <v>58</v>
      </c>
      <c r="G2797" s="8">
        <v>0</v>
      </c>
      <c r="H2797" s="8">
        <v>3.45E-10</v>
      </c>
      <c r="J2797" s="8" t="s">
        <v>873</v>
      </c>
    </row>
    <row r="2798" spans="1:10" x14ac:dyDescent="0.35">
      <c r="A2798" s="9" t="s">
        <v>89</v>
      </c>
      <c r="B2798" s="8">
        <v>7.3399999999999995E-5</v>
      </c>
      <c r="D2798" s="8" t="s">
        <v>56</v>
      </c>
      <c r="E2798" s="8" t="s">
        <v>699</v>
      </c>
      <c r="F2798" s="8" t="s">
        <v>58</v>
      </c>
      <c r="G2798" s="8">
        <v>0</v>
      </c>
      <c r="H2798" s="8">
        <v>7.3399999999999995E-5</v>
      </c>
      <c r="J2798" s="8" t="s">
        <v>787</v>
      </c>
    </row>
    <row r="2799" spans="1:10" x14ac:dyDescent="0.35">
      <c r="A2799" s="9" t="s">
        <v>736</v>
      </c>
      <c r="B2799" s="8">
        <v>1.2800000000000001E-7</v>
      </c>
      <c r="D2799" s="8" t="s">
        <v>719</v>
      </c>
      <c r="E2799" s="8" t="s">
        <v>699</v>
      </c>
      <c r="F2799" s="8" t="s">
        <v>58</v>
      </c>
      <c r="G2799" s="8">
        <v>0</v>
      </c>
      <c r="H2799" s="8">
        <v>1.2800000000000001E-7</v>
      </c>
      <c r="J2799" s="8" t="s">
        <v>873</v>
      </c>
    </row>
    <row r="2800" spans="1:10" x14ac:dyDescent="0.35">
      <c r="A2800" s="9" t="s">
        <v>737</v>
      </c>
      <c r="B2800" s="8">
        <v>1.9999999999999999E-7</v>
      </c>
      <c r="D2800" s="8" t="s">
        <v>719</v>
      </c>
      <c r="E2800" s="8" t="s">
        <v>699</v>
      </c>
      <c r="F2800" s="8" t="s">
        <v>58</v>
      </c>
      <c r="G2800" s="8">
        <v>0</v>
      </c>
      <c r="H2800" s="8">
        <v>1.9999999999999999E-7</v>
      </c>
      <c r="J2800" s="8" t="s">
        <v>873</v>
      </c>
    </row>
    <row r="2801" spans="1:12" x14ac:dyDescent="0.35">
      <c r="A2801" s="9" t="s">
        <v>90</v>
      </c>
      <c r="B2801" s="8">
        <v>8.2000000000000006E-8</v>
      </c>
      <c r="D2801" s="8" t="s">
        <v>56</v>
      </c>
      <c r="E2801" s="8" t="s">
        <v>699</v>
      </c>
      <c r="F2801" s="8" t="s">
        <v>58</v>
      </c>
      <c r="G2801" s="8">
        <v>0</v>
      </c>
      <c r="H2801" s="8">
        <v>8.2000000000000006E-8</v>
      </c>
      <c r="J2801" s="8" t="s">
        <v>873</v>
      </c>
    </row>
    <row r="2802" spans="1:12" x14ac:dyDescent="0.35">
      <c r="A2802" s="9" t="s">
        <v>738</v>
      </c>
      <c r="B2802" s="8">
        <v>1.55E-7</v>
      </c>
      <c r="D2802" s="8" t="s">
        <v>719</v>
      </c>
      <c r="E2802" s="8" t="s">
        <v>699</v>
      </c>
      <c r="F2802" s="8" t="s">
        <v>58</v>
      </c>
      <c r="G2802" s="8">
        <v>0</v>
      </c>
      <c r="H2802" s="8">
        <v>1.55E-7</v>
      </c>
      <c r="J2802" s="8" t="s">
        <v>873</v>
      </c>
    </row>
    <row r="2803" spans="1:12" x14ac:dyDescent="0.35">
      <c r="A2803" s="9" t="s">
        <v>739</v>
      </c>
      <c r="B2803" s="8">
        <v>1.43E-10</v>
      </c>
      <c r="D2803" s="8" t="s">
        <v>56</v>
      </c>
      <c r="E2803" s="8" t="s">
        <v>699</v>
      </c>
      <c r="F2803" s="8" t="s">
        <v>58</v>
      </c>
      <c r="G2803" s="8">
        <v>0</v>
      </c>
      <c r="H2803" s="8">
        <v>1.43E-10</v>
      </c>
      <c r="J2803" s="8" t="s">
        <v>873</v>
      </c>
    </row>
    <row r="2804" spans="1:12" x14ac:dyDescent="0.35">
      <c r="A2804" s="9" t="s">
        <v>740</v>
      </c>
      <c r="B2804" s="8">
        <v>6.9299999999999997E-7</v>
      </c>
      <c r="D2804" s="8" t="s">
        <v>56</v>
      </c>
      <c r="E2804" s="8" t="s">
        <v>699</v>
      </c>
      <c r="F2804" s="8" t="s">
        <v>58</v>
      </c>
      <c r="G2804" s="8">
        <v>0</v>
      </c>
      <c r="H2804" s="8">
        <v>6.9299999999999997E-7</v>
      </c>
      <c r="J2804" s="8" t="s">
        <v>873</v>
      </c>
    </row>
    <row r="2805" spans="1:12" x14ac:dyDescent="0.35">
      <c r="A2805" s="9" t="s">
        <v>741</v>
      </c>
      <c r="B2805" s="8">
        <v>5.7399999999999997E-11</v>
      </c>
      <c r="D2805" s="8" t="s">
        <v>56</v>
      </c>
      <c r="E2805" s="8" t="s">
        <v>699</v>
      </c>
      <c r="F2805" s="8" t="s">
        <v>58</v>
      </c>
      <c r="G2805" s="8">
        <v>0</v>
      </c>
      <c r="H2805" s="8">
        <v>5.7399999999999997E-11</v>
      </c>
      <c r="J2805" s="8" t="s">
        <v>873</v>
      </c>
    </row>
    <row r="2806" spans="1:12" ht="29" x14ac:dyDescent="0.35">
      <c r="A2806" s="9" t="s">
        <v>870</v>
      </c>
      <c r="B2806" s="8">
        <v>1</v>
      </c>
      <c r="C2806" s="8" t="s">
        <v>36</v>
      </c>
      <c r="D2806" s="8" t="s">
        <v>44</v>
      </c>
      <c r="E2806" s="8" t="s">
        <v>142</v>
      </c>
      <c r="F2806" s="8" t="s">
        <v>92</v>
      </c>
      <c r="I2806" s="8">
        <v>100</v>
      </c>
      <c r="J2806" s="8" t="s">
        <v>93</v>
      </c>
      <c r="L2806" s="8" t="s">
        <v>872</v>
      </c>
    </row>
    <row r="2807" spans="1:12" x14ac:dyDescent="0.35">
      <c r="A2807" s="9" t="s">
        <v>864</v>
      </c>
      <c r="B2807" s="8">
        <v>8.1499999999999999E-6</v>
      </c>
      <c r="C2807" s="8" t="s">
        <v>99</v>
      </c>
      <c r="D2807" s="8" t="s">
        <v>56</v>
      </c>
      <c r="E2807" s="8" t="s">
        <v>95</v>
      </c>
      <c r="F2807" s="8" t="s">
        <v>96</v>
      </c>
      <c r="G2807" s="8">
        <v>0</v>
      </c>
      <c r="H2807" s="8">
        <v>8.1499999999999999E-6</v>
      </c>
      <c r="J2807" s="8" t="s">
        <v>789</v>
      </c>
      <c r="K2807" s="8" t="s">
        <v>865</v>
      </c>
      <c r="L2807" s="8" t="s">
        <v>866</v>
      </c>
    </row>
    <row r="2808" spans="1:12" ht="29" x14ac:dyDescent="0.35">
      <c r="A2808" s="9" t="s">
        <v>440</v>
      </c>
      <c r="B2808" s="8">
        <v>9.5799999999999998E-5</v>
      </c>
      <c r="C2808" s="8" t="s">
        <v>108</v>
      </c>
      <c r="D2808" s="8" t="s">
        <v>44</v>
      </c>
      <c r="E2808" s="8" t="s">
        <v>95</v>
      </c>
      <c r="F2808" s="8" t="s">
        <v>96</v>
      </c>
      <c r="G2808" s="8">
        <v>0</v>
      </c>
      <c r="H2808" s="8">
        <v>9.5799999999999998E-5</v>
      </c>
      <c r="J2808" s="8" t="s">
        <v>873</v>
      </c>
      <c r="L2808" s="8" t="s">
        <v>441</v>
      </c>
    </row>
    <row r="2809" spans="1:12" x14ac:dyDescent="0.35">
      <c r="A2809" s="9" t="s">
        <v>742</v>
      </c>
      <c r="B2809" s="8">
        <v>2.7599999999999999E-3</v>
      </c>
      <c r="C2809" s="8" t="s">
        <v>112</v>
      </c>
      <c r="D2809" s="8" t="s">
        <v>56</v>
      </c>
      <c r="E2809" s="8" t="s">
        <v>95</v>
      </c>
      <c r="F2809" s="8" t="s">
        <v>96</v>
      </c>
      <c r="G2809" s="8">
        <v>0</v>
      </c>
      <c r="H2809" s="8">
        <v>2.7599999999999999E-3</v>
      </c>
      <c r="J2809" s="8" t="s">
        <v>873</v>
      </c>
      <c r="K2809" s="8" t="s">
        <v>743</v>
      </c>
      <c r="L2809" s="8" t="s">
        <v>744</v>
      </c>
    </row>
    <row r="2810" spans="1:12" ht="29" x14ac:dyDescent="0.35">
      <c r="A2810" s="9" t="s">
        <v>122</v>
      </c>
      <c r="B2810" s="8">
        <v>0</v>
      </c>
      <c r="C2810" s="8" t="s">
        <v>99</v>
      </c>
      <c r="D2810" s="8" t="s">
        <v>56</v>
      </c>
      <c r="E2810" s="8" t="s">
        <v>95</v>
      </c>
      <c r="F2810" s="8" t="s">
        <v>96</v>
      </c>
      <c r="G2810" s="8">
        <v>0</v>
      </c>
      <c r="H2810" s="8">
        <v>0</v>
      </c>
      <c r="J2810" s="8" t="s">
        <v>788</v>
      </c>
      <c r="L2810" s="8" t="s">
        <v>124</v>
      </c>
    </row>
    <row r="2811" spans="1:12" x14ac:dyDescent="0.35">
      <c r="A2811" s="9" t="s">
        <v>154</v>
      </c>
      <c r="B2811" s="8">
        <v>8.2399999999999997E-9</v>
      </c>
      <c r="C2811" s="8" t="s">
        <v>99</v>
      </c>
      <c r="D2811" s="8" t="s">
        <v>56</v>
      </c>
      <c r="E2811" s="8" t="s">
        <v>95</v>
      </c>
      <c r="F2811" s="8" t="s">
        <v>96</v>
      </c>
      <c r="G2811" s="8">
        <v>0</v>
      </c>
      <c r="H2811" s="8">
        <v>8.2399999999999997E-9</v>
      </c>
      <c r="J2811" s="8" t="s">
        <v>873</v>
      </c>
      <c r="L2811" s="8" t="s">
        <v>155</v>
      </c>
    </row>
    <row r="2812" spans="1:12" x14ac:dyDescent="0.35">
      <c r="A2812" s="9" t="s">
        <v>749</v>
      </c>
      <c r="B2812" s="8">
        <v>3.96E-7</v>
      </c>
      <c r="C2812" s="8" t="s">
        <v>36</v>
      </c>
      <c r="D2812" s="8" t="s">
        <v>56</v>
      </c>
      <c r="E2812" s="8" t="s">
        <v>95</v>
      </c>
      <c r="F2812" s="8" t="s">
        <v>96</v>
      </c>
      <c r="G2812" s="8">
        <v>0</v>
      </c>
      <c r="H2812" s="8">
        <v>3.96E-7</v>
      </c>
      <c r="J2812" s="8" t="s">
        <v>873</v>
      </c>
      <c r="L2812" s="8" t="s">
        <v>750</v>
      </c>
    </row>
    <row r="2813" spans="1:12" x14ac:dyDescent="0.35">
      <c r="A2813" s="9" t="s">
        <v>751</v>
      </c>
      <c r="B2813" s="8">
        <v>9.9599999999999995E-6</v>
      </c>
      <c r="C2813" s="8" t="s">
        <v>36</v>
      </c>
      <c r="D2813" s="8" t="s">
        <v>56</v>
      </c>
      <c r="E2813" s="8" t="s">
        <v>95</v>
      </c>
      <c r="F2813" s="8" t="s">
        <v>96</v>
      </c>
      <c r="G2813" s="8">
        <v>0</v>
      </c>
      <c r="H2813" s="8">
        <v>9.9599999999999995E-6</v>
      </c>
      <c r="J2813" s="8" t="s">
        <v>873</v>
      </c>
      <c r="L2813" s="8" t="s">
        <v>752</v>
      </c>
    </row>
    <row r="2814" spans="1:12" x14ac:dyDescent="0.35">
      <c r="A2814" s="9" t="s">
        <v>442</v>
      </c>
      <c r="B2814" s="8">
        <v>1.8199999999999999E-7</v>
      </c>
      <c r="C2814" s="8" t="s">
        <v>99</v>
      </c>
      <c r="D2814" s="8" t="s">
        <v>56</v>
      </c>
      <c r="E2814" s="8" t="s">
        <v>95</v>
      </c>
      <c r="F2814" s="8" t="s">
        <v>96</v>
      </c>
      <c r="G2814" s="8">
        <v>0</v>
      </c>
      <c r="H2814" s="8">
        <v>1.8199999999999999E-7</v>
      </c>
      <c r="J2814" s="8" t="s">
        <v>873</v>
      </c>
      <c r="L2814" s="8" t="s">
        <v>443</v>
      </c>
    </row>
    <row r="2815" spans="1:12" x14ac:dyDescent="0.35">
      <c r="A2815" s="9" t="s">
        <v>753</v>
      </c>
      <c r="B2815" s="8">
        <v>6.3899999999999998E-6</v>
      </c>
      <c r="C2815" s="8" t="s">
        <v>99</v>
      </c>
      <c r="D2815" s="8" t="s">
        <v>56</v>
      </c>
      <c r="E2815" s="8" t="s">
        <v>95</v>
      </c>
      <c r="F2815" s="8" t="s">
        <v>96</v>
      </c>
      <c r="G2815" s="8">
        <v>0</v>
      </c>
      <c r="H2815" s="8">
        <v>6.3899999999999998E-6</v>
      </c>
      <c r="J2815" s="8" t="s">
        <v>873</v>
      </c>
      <c r="L2815" s="8" t="s">
        <v>754</v>
      </c>
    </row>
    <row r="2816" spans="1:12" x14ac:dyDescent="0.35">
      <c r="A2816" s="9" t="s">
        <v>160</v>
      </c>
      <c r="B2816" s="8">
        <v>9.5700000000000007E-9</v>
      </c>
      <c r="C2816" s="8" t="s">
        <v>99</v>
      </c>
      <c r="D2816" s="8" t="s">
        <v>56</v>
      </c>
      <c r="E2816" s="8" t="s">
        <v>95</v>
      </c>
      <c r="F2816" s="8" t="s">
        <v>96</v>
      </c>
      <c r="G2816" s="8">
        <v>0</v>
      </c>
      <c r="H2816" s="8">
        <v>9.5700000000000007E-9</v>
      </c>
      <c r="J2816" s="8" t="s">
        <v>873</v>
      </c>
      <c r="L2816" s="8" t="s">
        <v>161</v>
      </c>
    </row>
    <row r="2817" spans="1:12" x14ac:dyDescent="0.35">
      <c r="A2817" s="9" t="s">
        <v>444</v>
      </c>
      <c r="B2817" s="8">
        <v>2.4199999999999999E-10</v>
      </c>
      <c r="C2817" s="8" t="s">
        <v>99</v>
      </c>
      <c r="D2817" s="8" t="s">
        <v>56</v>
      </c>
      <c r="E2817" s="8" t="s">
        <v>95</v>
      </c>
      <c r="F2817" s="8" t="s">
        <v>96</v>
      </c>
      <c r="G2817" s="8">
        <v>0</v>
      </c>
      <c r="H2817" s="8">
        <v>2.4199999999999999E-10</v>
      </c>
      <c r="J2817" s="8" t="s">
        <v>873</v>
      </c>
      <c r="L2817" s="8" t="s">
        <v>445</v>
      </c>
    </row>
    <row r="2818" spans="1:12" x14ac:dyDescent="0.35">
      <c r="A2818" s="9" t="s">
        <v>446</v>
      </c>
      <c r="B2818" s="8">
        <v>2.6400000000000001E-6</v>
      </c>
      <c r="C2818" s="8" t="s">
        <v>36</v>
      </c>
      <c r="D2818" s="8" t="s">
        <v>56</v>
      </c>
      <c r="E2818" s="8" t="s">
        <v>95</v>
      </c>
      <c r="F2818" s="8" t="s">
        <v>96</v>
      </c>
      <c r="G2818" s="8">
        <v>0</v>
      </c>
      <c r="H2818" s="8">
        <v>2.6400000000000001E-6</v>
      </c>
      <c r="J2818" s="8" t="s">
        <v>873</v>
      </c>
      <c r="L2818" s="8" t="s">
        <v>447</v>
      </c>
    </row>
    <row r="2819" spans="1:12" x14ac:dyDescent="0.35">
      <c r="A2819" s="9" t="s">
        <v>210</v>
      </c>
      <c r="B2819" s="8">
        <v>5.1699999999999998E-7</v>
      </c>
      <c r="C2819" s="8" t="s">
        <v>99</v>
      </c>
      <c r="D2819" s="8" t="s">
        <v>56</v>
      </c>
      <c r="E2819" s="8" t="s">
        <v>95</v>
      </c>
      <c r="F2819" s="8" t="s">
        <v>96</v>
      </c>
      <c r="G2819" s="8">
        <v>0</v>
      </c>
      <c r="H2819" s="8">
        <v>5.1699999999999998E-7</v>
      </c>
      <c r="J2819" s="8" t="s">
        <v>873</v>
      </c>
      <c r="L2819" s="8" t="s">
        <v>211</v>
      </c>
    </row>
    <row r="2820" spans="1:12" x14ac:dyDescent="0.35">
      <c r="A2820" s="9" t="s">
        <v>448</v>
      </c>
      <c r="B2820" s="8">
        <v>6.8800000000000002E-9</v>
      </c>
      <c r="C2820" s="8" t="s">
        <v>99</v>
      </c>
      <c r="D2820" s="8" t="s">
        <v>56</v>
      </c>
      <c r="E2820" s="8" t="s">
        <v>95</v>
      </c>
      <c r="F2820" s="8" t="s">
        <v>96</v>
      </c>
      <c r="G2820" s="8">
        <v>0</v>
      </c>
      <c r="H2820" s="8">
        <v>6.8800000000000002E-9</v>
      </c>
      <c r="J2820" s="8" t="s">
        <v>873</v>
      </c>
      <c r="L2820" s="8" t="s">
        <v>449</v>
      </c>
    </row>
    <row r="2821" spans="1:12" x14ac:dyDescent="0.35">
      <c r="A2821" s="9" t="s">
        <v>164</v>
      </c>
      <c r="B2821" s="8">
        <v>1.5800000000000001E-7</v>
      </c>
      <c r="C2821" s="8" t="s">
        <v>99</v>
      </c>
      <c r="D2821" s="8" t="s">
        <v>56</v>
      </c>
      <c r="E2821" s="8" t="s">
        <v>95</v>
      </c>
      <c r="F2821" s="8" t="s">
        <v>96</v>
      </c>
      <c r="G2821" s="8">
        <v>0</v>
      </c>
      <c r="H2821" s="8">
        <v>1.5800000000000001E-7</v>
      </c>
      <c r="J2821" s="8" t="s">
        <v>873</v>
      </c>
      <c r="L2821" s="8" t="s">
        <v>165</v>
      </c>
    </row>
    <row r="2822" spans="1:12" ht="43.5" x14ac:dyDescent="0.35">
      <c r="A2822" s="9" t="s">
        <v>104</v>
      </c>
      <c r="B2822" s="8">
        <v>5.77E-5</v>
      </c>
      <c r="C2822" s="8" t="s">
        <v>99</v>
      </c>
      <c r="D2822" s="8" t="s">
        <v>56</v>
      </c>
      <c r="E2822" s="8" t="s">
        <v>95</v>
      </c>
      <c r="F2822" s="8" t="s">
        <v>96</v>
      </c>
      <c r="G2822" s="8">
        <v>0</v>
      </c>
      <c r="H2822" s="8">
        <v>5.77E-5</v>
      </c>
      <c r="J2822" s="8" t="s">
        <v>873</v>
      </c>
      <c r="L2822" s="8" t="s">
        <v>105</v>
      </c>
    </row>
    <row r="2823" spans="1:12" ht="43.5" x14ac:dyDescent="0.35">
      <c r="A2823" s="9" t="s">
        <v>755</v>
      </c>
      <c r="B2823" s="8">
        <v>5.48E-6</v>
      </c>
      <c r="C2823" s="8" t="s">
        <v>36</v>
      </c>
      <c r="D2823" s="8" t="s">
        <v>56</v>
      </c>
      <c r="E2823" s="8" t="s">
        <v>95</v>
      </c>
      <c r="F2823" s="8" t="s">
        <v>96</v>
      </c>
      <c r="G2823" s="8">
        <v>0</v>
      </c>
      <c r="H2823" s="8">
        <v>5.48E-6</v>
      </c>
      <c r="J2823" s="8" t="s">
        <v>873</v>
      </c>
      <c r="L2823" s="8" t="s">
        <v>756</v>
      </c>
    </row>
    <row r="2824" spans="1:12" x14ac:dyDescent="0.35">
      <c r="A2824" s="9" t="s">
        <v>867</v>
      </c>
      <c r="B2824" s="8">
        <v>8.6900000000000004E-8</v>
      </c>
      <c r="C2824" s="8" t="s">
        <v>99</v>
      </c>
      <c r="D2824" s="8" t="s">
        <v>56</v>
      </c>
      <c r="E2824" s="8" t="s">
        <v>95</v>
      </c>
      <c r="F2824" s="8" t="s">
        <v>96</v>
      </c>
      <c r="G2824" s="8">
        <v>0</v>
      </c>
      <c r="H2824" s="8">
        <v>8.6900000000000004E-8</v>
      </c>
      <c r="J2824" s="8" t="s">
        <v>873</v>
      </c>
      <c r="L2824" s="8" t="s">
        <v>868</v>
      </c>
    </row>
    <row r="2825" spans="1:12" x14ac:dyDescent="0.35">
      <c r="A2825" s="9" t="s">
        <v>166</v>
      </c>
      <c r="B2825" s="8">
        <v>6.2300000000000002E-9</v>
      </c>
      <c r="C2825" s="8" t="s">
        <v>99</v>
      </c>
      <c r="D2825" s="8" t="s">
        <v>56</v>
      </c>
      <c r="E2825" s="8" t="s">
        <v>95</v>
      </c>
      <c r="F2825" s="8" t="s">
        <v>96</v>
      </c>
      <c r="G2825" s="8">
        <v>0</v>
      </c>
      <c r="H2825" s="8">
        <v>6.2300000000000002E-9</v>
      </c>
      <c r="J2825" s="8" t="s">
        <v>873</v>
      </c>
      <c r="K2825" s="8" t="s">
        <v>167</v>
      </c>
      <c r="L2825" s="8" t="s">
        <v>168</v>
      </c>
    </row>
    <row r="2826" spans="1:12" x14ac:dyDescent="0.35">
      <c r="A2826" s="9" t="s">
        <v>757</v>
      </c>
      <c r="B2826" s="8">
        <v>2.65E-5</v>
      </c>
      <c r="C2826" s="8" t="s">
        <v>36</v>
      </c>
      <c r="D2826" s="8" t="s">
        <v>56</v>
      </c>
      <c r="E2826" s="8" t="s">
        <v>95</v>
      </c>
      <c r="F2826" s="8" t="s">
        <v>96</v>
      </c>
      <c r="G2826" s="8">
        <v>0</v>
      </c>
      <c r="H2826" s="8">
        <v>2.65E-5</v>
      </c>
      <c r="J2826" s="8" t="s">
        <v>873</v>
      </c>
      <c r="L2826" s="8" t="s">
        <v>758</v>
      </c>
    </row>
    <row r="2827" spans="1:12" x14ac:dyDescent="0.35">
      <c r="A2827" s="9" t="s">
        <v>814</v>
      </c>
      <c r="B2827" s="8">
        <v>2.9599999999999998E-4</v>
      </c>
      <c r="C2827" s="8" t="s">
        <v>108</v>
      </c>
      <c r="D2827" s="8" t="s">
        <v>393</v>
      </c>
      <c r="E2827" s="8" t="s">
        <v>95</v>
      </c>
      <c r="F2827" s="8" t="s">
        <v>96</v>
      </c>
      <c r="G2827" s="8">
        <v>0</v>
      </c>
      <c r="H2827" s="8">
        <v>2.9599999999999998E-4</v>
      </c>
      <c r="J2827" s="8" t="s">
        <v>873</v>
      </c>
      <c r="L2827" s="8" t="s">
        <v>816</v>
      </c>
    </row>
    <row r="2828" spans="1:12" ht="29" x14ac:dyDescent="0.35">
      <c r="A2828" s="9" t="s">
        <v>759</v>
      </c>
      <c r="B2828" s="8">
        <v>1.4799999999999999E-4</v>
      </c>
      <c r="C2828" s="8" t="s">
        <v>36</v>
      </c>
      <c r="D2828" s="8" t="s">
        <v>393</v>
      </c>
      <c r="E2828" s="8" t="s">
        <v>95</v>
      </c>
      <c r="F2828" s="8" t="s">
        <v>96</v>
      </c>
      <c r="G2828" s="8">
        <v>0</v>
      </c>
      <c r="H2828" s="8">
        <v>1.4799999999999999E-4</v>
      </c>
      <c r="J2828" s="8" t="s">
        <v>873</v>
      </c>
      <c r="L2828" s="8" t="s">
        <v>869</v>
      </c>
    </row>
    <row r="2829" spans="1:12" ht="29" x14ac:dyDescent="0.35">
      <c r="A2829" s="9" t="s">
        <v>176</v>
      </c>
      <c r="B2829" s="8">
        <v>5.8900000000000003E-10</v>
      </c>
      <c r="C2829" s="8" t="s">
        <v>36</v>
      </c>
      <c r="D2829" s="8" t="s">
        <v>56</v>
      </c>
      <c r="E2829" s="8" t="s">
        <v>95</v>
      </c>
      <c r="F2829" s="8" t="s">
        <v>96</v>
      </c>
      <c r="G2829" s="8">
        <v>0</v>
      </c>
      <c r="H2829" s="8">
        <v>5.8900000000000003E-10</v>
      </c>
      <c r="J2829" s="8" t="s">
        <v>873</v>
      </c>
      <c r="K2829" s="8" t="s">
        <v>177</v>
      </c>
      <c r="L2829" s="8" t="s">
        <v>178</v>
      </c>
    </row>
    <row r="2830" spans="1:12" ht="29" x14ac:dyDescent="0.35">
      <c r="A2830" s="9" t="s">
        <v>461</v>
      </c>
      <c r="B2830" s="8">
        <v>2.9500000000000002E-10</v>
      </c>
      <c r="C2830" s="8" t="s">
        <v>36</v>
      </c>
      <c r="D2830" s="8" t="s">
        <v>56</v>
      </c>
      <c r="E2830" s="8" t="s">
        <v>95</v>
      </c>
      <c r="F2830" s="8" t="s">
        <v>96</v>
      </c>
      <c r="G2830" s="8">
        <v>0</v>
      </c>
      <c r="H2830" s="8">
        <v>2.9500000000000002E-10</v>
      </c>
      <c r="J2830" s="8" t="s">
        <v>873</v>
      </c>
      <c r="K2830" s="8" t="s">
        <v>462</v>
      </c>
      <c r="L2830" s="8" t="s">
        <v>463</v>
      </c>
    </row>
    <row r="2831" spans="1:12" ht="29" x14ac:dyDescent="0.35">
      <c r="A2831" s="9" t="s">
        <v>464</v>
      </c>
      <c r="B2831" s="8">
        <v>2.0700000000000001E-9</v>
      </c>
      <c r="C2831" s="8" t="s">
        <v>36</v>
      </c>
      <c r="D2831" s="8" t="s">
        <v>56</v>
      </c>
      <c r="E2831" s="8" t="s">
        <v>95</v>
      </c>
      <c r="F2831" s="8" t="s">
        <v>96</v>
      </c>
      <c r="G2831" s="8">
        <v>0</v>
      </c>
      <c r="H2831" s="8">
        <v>2.0700000000000001E-9</v>
      </c>
      <c r="J2831" s="8" t="s">
        <v>873</v>
      </c>
      <c r="K2831" s="8" t="s">
        <v>465</v>
      </c>
      <c r="L2831" s="8" t="s">
        <v>466</v>
      </c>
    </row>
    <row r="2832" spans="1:12" ht="29" x14ac:dyDescent="0.35">
      <c r="A2832" s="9" t="s">
        <v>467</v>
      </c>
      <c r="B2832" s="8">
        <v>7.8699999999999997E-10</v>
      </c>
      <c r="C2832" s="8" t="s">
        <v>151</v>
      </c>
      <c r="D2832" s="8" t="s">
        <v>56</v>
      </c>
      <c r="E2832" s="8" t="s">
        <v>95</v>
      </c>
      <c r="F2832" s="8" t="s">
        <v>96</v>
      </c>
      <c r="G2832" s="8">
        <v>0</v>
      </c>
      <c r="H2832" s="8">
        <v>7.8699999999999997E-10</v>
      </c>
      <c r="J2832" s="8" t="s">
        <v>873</v>
      </c>
      <c r="K2832" s="8" t="s">
        <v>468</v>
      </c>
      <c r="L2832" s="8" t="s">
        <v>469</v>
      </c>
    </row>
    <row r="2833" spans="1:12" ht="29" x14ac:dyDescent="0.35">
      <c r="A2833" s="9" t="s">
        <v>179</v>
      </c>
      <c r="B2833" s="8">
        <v>7.2699999999999999E-9</v>
      </c>
      <c r="C2833" s="8" t="s">
        <v>36</v>
      </c>
      <c r="D2833" s="8" t="s">
        <v>56</v>
      </c>
      <c r="E2833" s="8" t="s">
        <v>95</v>
      </c>
      <c r="F2833" s="8" t="s">
        <v>96</v>
      </c>
      <c r="G2833" s="8">
        <v>0</v>
      </c>
      <c r="H2833" s="8">
        <v>7.2699999999999999E-9</v>
      </c>
      <c r="J2833" s="8" t="s">
        <v>873</v>
      </c>
      <c r="K2833" s="8" t="s">
        <v>180</v>
      </c>
      <c r="L2833" s="8" t="s">
        <v>181</v>
      </c>
    </row>
    <row r="2834" spans="1:12" ht="43.5" x14ac:dyDescent="0.35">
      <c r="A2834" s="9" t="s">
        <v>761</v>
      </c>
      <c r="B2834" s="8">
        <v>1.92E-3</v>
      </c>
      <c r="C2834" s="8" t="s">
        <v>151</v>
      </c>
      <c r="D2834" s="8" t="s">
        <v>56</v>
      </c>
      <c r="E2834" s="8" t="s">
        <v>113</v>
      </c>
      <c r="F2834" s="8" t="s">
        <v>96</v>
      </c>
      <c r="G2834" s="8">
        <v>0</v>
      </c>
      <c r="H2834" s="8">
        <v>1.92E-3</v>
      </c>
      <c r="J2834" s="8" t="s">
        <v>873</v>
      </c>
      <c r="L2834" s="8" t="s">
        <v>762</v>
      </c>
    </row>
    <row r="2835" spans="1:12" ht="29" x14ac:dyDescent="0.35">
      <c r="A2835" s="9" t="s">
        <v>763</v>
      </c>
      <c r="B2835" s="8">
        <v>3.6099999999999999E-3</v>
      </c>
      <c r="C2835" s="8" t="s">
        <v>151</v>
      </c>
      <c r="D2835" s="8" t="s">
        <v>56</v>
      </c>
      <c r="E2835" s="8" t="s">
        <v>113</v>
      </c>
      <c r="F2835" s="8" t="s">
        <v>96</v>
      </c>
      <c r="G2835" s="8">
        <v>0</v>
      </c>
      <c r="H2835" s="8">
        <v>3.6099999999999999E-3</v>
      </c>
      <c r="J2835" s="8" t="s">
        <v>873</v>
      </c>
      <c r="L2835" s="8" t="s">
        <v>764</v>
      </c>
    </row>
    <row r="2836" spans="1:12" ht="29" x14ac:dyDescent="0.35">
      <c r="A2836" s="9" t="s">
        <v>765</v>
      </c>
      <c r="B2836" s="8">
        <v>1.8099999999999999E-7</v>
      </c>
      <c r="C2836" s="8" t="s">
        <v>112</v>
      </c>
      <c r="D2836" s="8" t="s">
        <v>56</v>
      </c>
      <c r="E2836" s="8" t="s">
        <v>113</v>
      </c>
      <c r="F2836" s="8" t="s">
        <v>96</v>
      </c>
      <c r="G2836" s="8">
        <v>0</v>
      </c>
      <c r="H2836" s="8">
        <v>1.8099999999999999E-7</v>
      </c>
      <c r="J2836" s="8" t="s">
        <v>873</v>
      </c>
      <c r="L2836" s="8" t="s">
        <v>766</v>
      </c>
    </row>
    <row r="2837" spans="1:12" ht="29" x14ac:dyDescent="0.35">
      <c r="A2837" s="9" t="s">
        <v>490</v>
      </c>
      <c r="B2837" s="8">
        <v>1.5600000000000001E-6</v>
      </c>
      <c r="C2837" s="8" t="s">
        <v>112</v>
      </c>
      <c r="D2837" s="8" t="s">
        <v>56</v>
      </c>
      <c r="E2837" s="8" t="s">
        <v>113</v>
      </c>
      <c r="F2837" s="8" t="s">
        <v>96</v>
      </c>
      <c r="G2837" s="8">
        <v>0</v>
      </c>
      <c r="H2837" s="8">
        <v>1.5600000000000001E-6</v>
      </c>
      <c r="J2837" s="8" t="s">
        <v>873</v>
      </c>
      <c r="K2837" s="8" t="s">
        <v>491</v>
      </c>
      <c r="L2837" s="8" t="s">
        <v>492</v>
      </c>
    </row>
    <row r="2838" spans="1:12" ht="29" x14ac:dyDescent="0.35">
      <c r="A2838" s="9" t="s">
        <v>496</v>
      </c>
      <c r="B2838" s="8">
        <v>1.15E-4</v>
      </c>
      <c r="C2838" s="8" t="s">
        <v>112</v>
      </c>
      <c r="D2838" s="8" t="s">
        <v>56</v>
      </c>
      <c r="E2838" s="8" t="s">
        <v>113</v>
      </c>
      <c r="F2838" s="8" t="s">
        <v>96</v>
      </c>
      <c r="G2838" s="8">
        <v>0</v>
      </c>
      <c r="H2838" s="8">
        <v>1.15E-4</v>
      </c>
      <c r="J2838" s="8" t="s">
        <v>873</v>
      </c>
      <c r="L2838" s="8" t="s">
        <v>497</v>
      </c>
    </row>
    <row r="2839" spans="1:12" ht="29" x14ac:dyDescent="0.35">
      <c r="A2839" s="9" t="s">
        <v>111</v>
      </c>
      <c r="B2839" s="8">
        <v>5.0000000000000004E-6</v>
      </c>
      <c r="C2839" s="8" t="s">
        <v>112</v>
      </c>
      <c r="D2839" s="8" t="s">
        <v>56</v>
      </c>
      <c r="E2839" s="8" t="s">
        <v>113</v>
      </c>
      <c r="F2839" s="8" t="s">
        <v>96</v>
      </c>
      <c r="G2839" s="8">
        <v>0</v>
      </c>
      <c r="H2839" s="8">
        <v>5.0000000000000004E-6</v>
      </c>
      <c r="J2839" s="8" t="s">
        <v>767</v>
      </c>
      <c r="L2839" s="8" t="s">
        <v>114</v>
      </c>
    </row>
    <row r="2840" spans="1:12" ht="29" x14ac:dyDescent="0.35">
      <c r="A2840" s="9" t="s">
        <v>504</v>
      </c>
      <c r="B2840" s="8">
        <v>1.4800000000000001E-5</v>
      </c>
      <c r="C2840" s="8" t="s">
        <v>112</v>
      </c>
      <c r="D2840" s="8" t="s">
        <v>56</v>
      </c>
      <c r="E2840" s="8" t="s">
        <v>113</v>
      </c>
      <c r="F2840" s="8" t="s">
        <v>96</v>
      </c>
      <c r="G2840" s="8">
        <v>0</v>
      </c>
      <c r="H2840" s="8">
        <v>1.4800000000000001E-5</v>
      </c>
      <c r="J2840" s="8" t="s">
        <v>873</v>
      </c>
      <c r="K2840" s="8" t="s">
        <v>505</v>
      </c>
      <c r="L2840" s="8" t="s">
        <v>506</v>
      </c>
    </row>
    <row r="2841" spans="1:12" ht="43.5" x14ac:dyDescent="0.35">
      <c r="A2841" s="9" t="s">
        <v>215</v>
      </c>
      <c r="B2841" s="8">
        <v>6.1600000000000001E-7</v>
      </c>
      <c r="C2841" s="8" t="s">
        <v>112</v>
      </c>
      <c r="D2841" s="8" t="s">
        <v>56</v>
      </c>
      <c r="E2841" s="8" t="s">
        <v>113</v>
      </c>
      <c r="F2841" s="8" t="s">
        <v>96</v>
      </c>
      <c r="G2841" s="8">
        <v>0</v>
      </c>
      <c r="H2841" s="8">
        <v>6.1600000000000001E-7</v>
      </c>
      <c r="J2841" s="8" t="s">
        <v>873</v>
      </c>
      <c r="L2841" s="8" t="s">
        <v>216</v>
      </c>
    </row>
    <row r="2842" spans="1:12" ht="29" x14ac:dyDescent="0.35">
      <c r="A2842" s="9" t="s">
        <v>768</v>
      </c>
      <c r="B2842" s="8">
        <v>2.04E-7</v>
      </c>
      <c r="C2842" s="8" t="s">
        <v>112</v>
      </c>
      <c r="D2842" s="8" t="s">
        <v>56</v>
      </c>
      <c r="E2842" s="8" t="s">
        <v>113</v>
      </c>
      <c r="F2842" s="8" t="s">
        <v>96</v>
      </c>
      <c r="G2842" s="8">
        <v>0</v>
      </c>
      <c r="H2842" s="8">
        <v>2.04E-7</v>
      </c>
      <c r="J2842" s="8" t="s">
        <v>873</v>
      </c>
      <c r="K2842" s="8" t="s">
        <v>769</v>
      </c>
      <c r="L2842" s="8" t="s">
        <v>770</v>
      </c>
    </row>
    <row r="2843" spans="1:12" ht="29" x14ac:dyDescent="0.35">
      <c r="A2843" s="9" t="s">
        <v>771</v>
      </c>
      <c r="B2843" s="8">
        <v>6.0399999999999996E-7</v>
      </c>
      <c r="C2843" s="8" t="s">
        <v>112</v>
      </c>
      <c r="D2843" s="8" t="s">
        <v>56</v>
      </c>
      <c r="E2843" s="8" t="s">
        <v>113</v>
      </c>
      <c r="F2843" s="8" t="s">
        <v>96</v>
      </c>
      <c r="G2843" s="8">
        <v>0</v>
      </c>
      <c r="H2843" s="8">
        <v>6.0399999999999996E-7</v>
      </c>
      <c r="J2843" s="8" t="s">
        <v>873</v>
      </c>
      <c r="L2843" s="8" t="s">
        <v>772</v>
      </c>
    </row>
    <row r="2844" spans="1:12" ht="29" x14ac:dyDescent="0.35">
      <c r="A2844" s="9" t="s">
        <v>773</v>
      </c>
      <c r="B2844" s="8">
        <v>8.7600000000000008E-6</v>
      </c>
      <c r="C2844" s="8" t="s">
        <v>112</v>
      </c>
      <c r="D2844" s="8" t="s">
        <v>56</v>
      </c>
      <c r="E2844" s="8" t="s">
        <v>113</v>
      </c>
      <c r="F2844" s="8" t="s">
        <v>96</v>
      </c>
      <c r="G2844" s="8">
        <v>0</v>
      </c>
      <c r="H2844" s="8">
        <v>8.7600000000000008E-6</v>
      </c>
      <c r="J2844" s="8" t="s">
        <v>873</v>
      </c>
      <c r="K2844" s="8" t="s">
        <v>774</v>
      </c>
      <c r="L2844" s="8" t="s">
        <v>775</v>
      </c>
    </row>
    <row r="2845" spans="1:12" ht="29" x14ac:dyDescent="0.35">
      <c r="A2845" s="9" t="s">
        <v>776</v>
      </c>
      <c r="B2845" s="8">
        <v>1.4399999999999999E-5</v>
      </c>
      <c r="C2845" s="8" t="s">
        <v>112</v>
      </c>
      <c r="D2845" s="8" t="s">
        <v>56</v>
      </c>
      <c r="E2845" s="8" t="s">
        <v>113</v>
      </c>
      <c r="F2845" s="8" t="s">
        <v>96</v>
      </c>
      <c r="G2845" s="8">
        <v>0</v>
      </c>
      <c r="H2845" s="8">
        <v>1.4399999999999999E-5</v>
      </c>
      <c r="J2845" s="8" t="s">
        <v>873</v>
      </c>
      <c r="K2845" s="8" t="s">
        <v>777</v>
      </c>
      <c r="L2845" s="8" t="s">
        <v>778</v>
      </c>
    </row>
    <row r="2846" spans="1:12" ht="29" x14ac:dyDescent="0.35">
      <c r="A2846" s="9" t="s">
        <v>779</v>
      </c>
      <c r="B2846" s="8">
        <v>1.9700000000000002E-6</v>
      </c>
      <c r="C2846" s="8" t="s">
        <v>112</v>
      </c>
      <c r="D2846" s="8" t="s">
        <v>56</v>
      </c>
      <c r="E2846" s="8" t="s">
        <v>113</v>
      </c>
      <c r="F2846" s="8" t="s">
        <v>96</v>
      </c>
      <c r="G2846" s="8">
        <v>0</v>
      </c>
      <c r="H2846" s="8">
        <v>1.9700000000000002E-6</v>
      </c>
      <c r="J2846" s="8" t="s">
        <v>873</v>
      </c>
      <c r="L2846" s="8" t="s">
        <v>780</v>
      </c>
    </row>
    <row r="2848" spans="1:12" ht="15.5" x14ac:dyDescent="0.35">
      <c r="A2848" s="6" t="s">
        <v>29</v>
      </c>
      <c r="B2848" s="7" t="s">
        <v>618</v>
      </c>
    </row>
    <row r="2849" spans="1:12" x14ac:dyDescent="0.35">
      <c r="A2849" s="9" t="s">
        <v>31</v>
      </c>
      <c r="B2849" s="8" t="s">
        <v>874</v>
      </c>
    </row>
    <row r="2850" spans="1:12" x14ac:dyDescent="0.35">
      <c r="A2850" s="9" t="s">
        <v>33</v>
      </c>
      <c r="B2850" s="8" t="s">
        <v>34</v>
      </c>
    </row>
    <row r="2851" spans="1:12" x14ac:dyDescent="0.35">
      <c r="A2851" s="9" t="s">
        <v>35</v>
      </c>
      <c r="B2851" s="8" t="s">
        <v>36</v>
      </c>
    </row>
    <row r="2852" spans="1:12" x14ac:dyDescent="0.35">
      <c r="A2852" s="9" t="s">
        <v>37</v>
      </c>
      <c r="B2852" s="8">
        <v>1</v>
      </c>
    </row>
    <row r="2853" spans="1:12" x14ac:dyDescent="0.35">
      <c r="A2853" s="9" t="s">
        <v>38</v>
      </c>
      <c r="B2853" s="8" t="s">
        <v>618</v>
      </c>
    </row>
    <row r="2854" spans="1:12" x14ac:dyDescent="0.35">
      <c r="A2854" s="9" t="s">
        <v>39</v>
      </c>
      <c r="B2854" s="8" t="s">
        <v>619</v>
      </c>
    </row>
    <row r="2855" spans="1:12" x14ac:dyDescent="0.35">
      <c r="A2855" s="9" t="s">
        <v>41</v>
      </c>
      <c r="B2855" s="8" t="s">
        <v>42</v>
      </c>
    </row>
    <row r="2856" spans="1:12" x14ac:dyDescent="0.35">
      <c r="A2856" s="9" t="s">
        <v>43</v>
      </c>
      <c r="B2856" s="8" t="s">
        <v>44</v>
      </c>
    </row>
    <row r="2857" spans="1:12" ht="15.5" x14ac:dyDescent="0.35">
      <c r="A2857" s="6" t="s">
        <v>45</v>
      </c>
    </row>
    <row r="2858" spans="1:12" x14ac:dyDescent="0.35">
      <c r="A2858" s="9" t="s">
        <v>46</v>
      </c>
      <c r="B2858" s="8" t="s">
        <v>47</v>
      </c>
      <c r="C2858" s="8" t="s">
        <v>35</v>
      </c>
      <c r="D2858" s="8" t="s">
        <v>43</v>
      </c>
      <c r="E2858" s="8" t="s">
        <v>48</v>
      </c>
      <c r="F2858" s="8" t="s">
        <v>41</v>
      </c>
      <c r="G2858" s="8" t="s">
        <v>49</v>
      </c>
      <c r="H2858" s="8" t="s">
        <v>50</v>
      </c>
      <c r="I2858" s="8" t="s">
        <v>52</v>
      </c>
      <c r="J2858" s="8" t="s">
        <v>53</v>
      </c>
      <c r="K2858" s="8" t="s">
        <v>38</v>
      </c>
      <c r="L2858" s="8" t="s">
        <v>39</v>
      </c>
    </row>
    <row r="2859" spans="1:12" ht="29" x14ac:dyDescent="0.35">
      <c r="A2859" s="9" t="s">
        <v>618</v>
      </c>
      <c r="B2859" s="8">
        <v>1</v>
      </c>
      <c r="C2859" s="8" t="s">
        <v>36</v>
      </c>
      <c r="D2859" s="8" t="s">
        <v>44</v>
      </c>
      <c r="E2859" s="8" t="s">
        <v>142</v>
      </c>
      <c r="F2859" s="8" t="s">
        <v>92</v>
      </c>
      <c r="I2859" s="8">
        <v>100</v>
      </c>
      <c r="J2859" s="8" t="s">
        <v>93</v>
      </c>
      <c r="L2859" s="8" t="s">
        <v>619</v>
      </c>
    </row>
    <row r="2860" spans="1:12" x14ac:dyDescent="0.35">
      <c r="A2860" s="9" t="s">
        <v>852</v>
      </c>
      <c r="B2860" s="8">
        <v>4.6300000000000005E-13</v>
      </c>
      <c r="C2860" s="8" t="s">
        <v>36</v>
      </c>
      <c r="D2860" s="8" t="s">
        <v>43</v>
      </c>
      <c r="E2860" s="8" t="s">
        <v>95</v>
      </c>
      <c r="F2860" s="8" t="s">
        <v>96</v>
      </c>
      <c r="G2860" s="8">
        <v>0</v>
      </c>
      <c r="H2860" s="8">
        <v>4.6300000000000005E-13</v>
      </c>
      <c r="J2860" s="8" t="s">
        <v>791</v>
      </c>
      <c r="L2860" s="8" t="s">
        <v>854</v>
      </c>
    </row>
    <row r="2861" spans="1:12" ht="29" x14ac:dyDescent="0.35">
      <c r="A2861" s="9" t="s">
        <v>859</v>
      </c>
      <c r="B2861" s="8">
        <v>1</v>
      </c>
      <c r="C2861" s="8" t="s">
        <v>36</v>
      </c>
      <c r="D2861" s="8" t="s">
        <v>44</v>
      </c>
      <c r="E2861" s="8" t="s">
        <v>95</v>
      </c>
      <c r="F2861" s="8" t="s">
        <v>96</v>
      </c>
      <c r="G2861" s="8">
        <v>0</v>
      </c>
      <c r="H2861" s="8">
        <v>1</v>
      </c>
      <c r="J2861" s="8" t="s">
        <v>792</v>
      </c>
      <c r="L2861" s="8" t="s">
        <v>861</v>
      </c>
    </row>
    <row r="2862" spans="1:12" x14ac:dyDescent="0.35">
      <c r="A2862" s="9" t="s">
        <v>875</v>
      </c>
      <c r="B2862" s="8">
        <v>0.115</v>
      </c>
      <c r="C2862" s="8" t="s">
        <v>36</v>
      </c>
      <c r="D2862" s="8" t="s">
        <v>56</v>
      </c>
      <c r="E2862" s="8" t="s">
        <v>95</v>
      </c>
      <c r="F2862" s="8" t="s">
        <v>96</v>
      </c>
      <c r="G2862" s="8">
        <v>0</v>
      </c>
      <c r="H2862" s="8">
        <v>0.115</v>
      </c>
      <c r="J2862" s="8" t="s">
        <v>794</v>
      </c>
      <c r="K2862" s="8" t="s">
        <v>876</v>
      </c>
      <c r="L2862" s="8" t="s">
        <v>877</v>
      </c>
    </row>
    <row r="2864" spans="1:12" ht="15.5" x14ac:dyDescent="0.35">
      <c r="A2864" s="6" t="s">
        <v>29</v>
      </c>
      <c r="B2864" s="7" t="s">
        <v>623</v>
      </c>
    </row>
    <row r="2865" spans="1:14" x14ac:dyDescent="0.35">
      <c r="A2865" s="9" t="s">
        <v>31</v>
      </c>
      <c r="B2865" s="8" t="s">
        <v>878</v>
      </c>
    </row>
    <row r="2866" spans="1:14" x14ac:dyDescent="0.35">
      <c r="A2866" s="9" t="s">
        <v>33</v>
      </c>
      <c r="B2866" s="8" t="s">
        <v>34</v>
      </c>
    </row>
    <row r="2867" spans="1:14" x14ac:dyDescent="0.35">
      <c r="A2867" s="9" t="s">
        <v>35</v>
      </c>
      <c r="B2867" s="8" t="s">
        <v>36</v>
      </c>
    </row>
    <row r="2868" spans="1:14" x14ac:dyDescent="0.35">
      <c r="A2868" s="9" t="s">
        <v>37</v>
      </c>
      <c r="B2868" s="8">
        <v>1</v>
      </c>
    </row>
    <row r="2869" spans="1:14" x14ac:dyDescent="0.35">
      <c r="A2869" s="9" t="s">
        <v>38</v>
      </c>
      <c r="B2869" s="8" t="s">
        <v>623</v>
      </c>
    </row>
    <row r="2870" spans="1:14" x14ac:dyDescent="0.35">
      <c r="A2870" s="9" t="s">
        <v>39</v>
      </c>
      <c r="B2870" s="8" t="s">
        <v>624</v>
      </c>
    </row>
    <row r="2871" spans="1:14" x14ac:dyDescent="0.35">
      <c r="A2871" s="9" t="s">
        <v>41</v>
      </c>
      <c r="B2871" s="8" t="s">
        <v>42</v>
      </c>
    </row>
    <row r="2872" spans="1:14" x14ac:dyDescent="0.35">
      <c r="A2872" s="9" t="s">
        <v>43</v>
      </c>
      <c r="B2872" s="8" t="s">
        <v>44</v>
      </c>
    </row>
    <row r="2873" spans="1:14" ht="15.5" x14ac:dyDescent="0.35">
      <c r="A2873" s="6" t="s">
        <v>45</v>
      </c>
    </row>
    <row r="2874" spans="1:14" x14ac:dyDescent="0.35">
      <c r="A2874" s="9" t="s">
        <v>46</v>
      </c>
      <c r="B2874" s="8" t="s">
        <v>47</v>
      </c>
      <c r="C2874" s="8" t="s">
        <v>35</v>
      </c>
      <c r="D2874" s="8" t="s">
        <v>43</v>
      </c>
      <c r="E2874" s="8" t="s">
        <v>48</v>
      </c>
      <c r="F2874" s="8" t="s">
        <v>41</v>
      </c>
      <c r="G2874" s="8" t="s">
        <v>49</v>
      </c>
      <c r="H2874" s="8" t="s">
        <v>50</v>
      </c>
      <c r="I2874" s="8" t="s">
        <v>51</v>
      </c>
      <c r="J2874" s="8" t="s">
        <v>52</v>
      </c>
      <c r="K2874" s="8" t="s">
        <v>53</v>
      </c>
      <c r="L2874" s="8" t="s">
        <v>54</v>
      </c>
      <c r="M2874" s="8" t="s">
        <v>38</v>
      </c>
      <c r="N2874" s="8" t="s">
        <v>39</v>
      </c>
    </row>
    <row r="2875" spans="1:14" x14ac:dyDescent="0.35">
      <c r="A2875" s="9" t="s">
        <v>698</v>
      </c>
      <c r="B2875" s="8">
        <v>1.31E-11</v>
      </c>
      <c r="D2875" s="8" t="s">
        <v>56</v>
      </c>
      <c r="E2875" s="8" t="s">
        <v>699</v>
      </c>
      <c r="F2875" s="8" t="s">
        <v>58</v>
      </c>
      <c r="G2875" s="8">
        <v>0</v>
      </c>
      <c r="H2875" s="8">
        <v>1.31E-11</v>
      </c>
      <c r="K2875" s="8" t="s">
        <v>93</v>
      </c>
    </row>
    <row r="2876" spans="1:14" x14ac:dyDescent="0.35">
      <c r="A2876" s="9" t="s">
        <v>700</v>
      </c>
      <c r="B2876" s="8">
        <v>7.3800000000000004E-10</v>
      </c>
      <c r="D2876" s="8" t="s">
        <v>56</v>
      </c>
      <c r="E2876" s="8" t="s">
        <v>699</v>
      </c>
      <c r="F2876" s="8" t="s">
        <v>58</v>
      </c>
      <c r="G2876" s="8">
        <v>0</v>
      </c>
      <c r="H2876" s="8">
        <v>7.3800000000000004E-10</v>
      </c>
      <c r="K2876" s="8" t="s">
        <v>93</v>
      </c>
    </row>
    <row r="2877" spans="1:14" x14ac:dyDescent="0.35">
      <c r="A2877" s="9" t="s">
        <v>701</v>
      </c>
      <c r="B2877" s="8">
        <v>4.3599999999999998E-9</v>
      </c>
      <c r="D2877" s="8" t="s">
        <v>56</v>
      </c>
      <c r="E2877" s="8" t="s">
        <v>699</v>
      </c>
      <c r="F2877" s="8" t="s">
        <v>58</v>
      </c>
      <c r="G2877" s="8">
        <v>0</v>
      </c>
      <c r="H2877" s="8">
        <v>4.3599999999999998E-9</v>
      </c>
      <c r="K2877" s="8" t="s">
        <v>93</v>
      </c>
    </row>
    <row r="2878" spans="1:14" x14ac:dyDescent="0.35">
      <c r="A2878" s="9" t="s">
        <v>63</v>
      </c>
      <c r="B2878" s="8">
        <v>2.17E-7</v>
      </c>
      <c r="D2878" s="8" t="s">
        <v>56</v>
      </c>
      <c r="E2878" s="8" t="s">
        <v>699</v>
      </c>
      <c r="F2878" s="8" t="s">
        <v>58</v>
      </c>
      <c r="G2878" s="8">
        <v>0</v>
      </c>
      <c r="H2878" s="8">
        <v>2.17E-7</v>
      </c>
      <c r="K2878" s="8" t="s">
        <v>93</v>
      </c>
    </row>
    <row r="2879" spans="1:14" x14ac:dyDescent="0.35">
      <c r="A2879" s="9" t="s">
        <v>64</v>
      </c>
      <c r="B2879" s="8">
        <v>2.0000000000000001E-13</v>
      </c>
      <c r="D2879" s="8" t="s">
        <v>56</v>
      </c>
      <c r="E2879" s="8" t="s">
        <v>699</v>
      </c>
      <c r="F2879" s="8" t="s">
        <v>58</v>
      </c>
      <c r="G2879" s="8">
        <v>0</v>
      </c>
      <c r="H2879" s="8">
        <v>2.0000000000000001E-13</v>
      </c>
      <c r="K2879" s="8" t="s">
        <v>93</v>
      </c>
    </row>
    <row r="2880" spans="1:14" x14ac:dyDescent="0.35">
      <c r="A2880" s="9" t="s">
        <v>702</v>
      </c>
      <c r="B2880" s="8">
        <v>2.0700000000000001E-6</v>
      </c>
      <c r="D2880" s="8" t="s">
        <v>56</v>
      </c>
      <c r="E2880" s="8" t="s">
        <v>699</v>
      </c>
      <c r="F2880" s="8" t="s">
        <v>58</v>
      </c>
      <c r="G2880" s="8">
        <v>0</v>
      </c>
      <c r="H2880" s="8">
        <v>2.0700000000000001E-6</v>
      </c>
      <c r="K2880" s="8" t="s">
        <v>93</v>
      </c>
    </row>
    <row r="2881" spans="1:12" x14ac:dyDescent="0.35">
      <c r="A2881" s="9" t="s">
        <v>703</v>
      </c>
      <c r="B2881" s="8">
        <v>2.7599999999999999E-8</v>
      </c>
      <c r="D2881" s="8" t="s">
        <v>56</v>
      </c>
      <c r="E2881" s="8" t="s">
        <v>699</v>
      </c>
      <c r="F2881" s="8" t="s">
        <v>58</v>
      </c>
      <c r="G2881" s="8">
        <v>0</v>
      </c>
      <c r="H2881" s="8">
        <v>2.7599999999999999E-8</v>
      </c>
      <c r="K2881" s="8" t="s">
        <v>93</v>
      </c>
    </row>
    <row r="2882" spans="1:12" x14ac:dyDescent="0.35">
      <c r="A2882" s="9" t="s">
        <v>65</v>
      </c>
      <c r="B2882" s="8">
        <v>1.9000000000000001E-8</v>
      </c>
      <c r="D2882" s="8" t="s">
        <v>56</v>
      </c>
      <c r="E2882" s="8" t="s">
        <v>699</v>
      </c>
      <c r="F2882" s="8" t="s">
        <v>58</v>
      </c>
      <c r="G2882" s="8">
        <v>0</v>
      </c>
      <c r="H2882" s="8">
        <v>1.9000000000000001E-8</v>
      </c>
      <c r="K2882" s="8" t="s">
        <v>93</v>
      </c>
    </row>
    <row r="2883" spans="1:12" x14ac:dyDescent="0.35">
      <c r="A2883" s="9" t="s">
        <v>704</v>
      </c>
      <c r="B2883" s="8">
        <v>1.5300000000000001E-11</v>
      </c>
      <c r="D2883" s="8" t="s">
        <v>56</v>
      </c>
      <c r="E2883" s="8" t="s">
        <v>699</v>
      </c>
      <c r="F2883" s="8" t="s">
        <v>58</v>
      </c>
      <c r="G2883" s="8">
        <v>0</v>
      </c>
      <c r="H2883" s="8">
        <v>1.5300000000000001E-11</v>
      </c>
      <c r="K2883" s="8" t="s">
        <v>93</v>
      </c>
    </row>
    <row r="2884" spans="1:12" x14ac:dyDescent="0.35">
      <c r="A2884" s="9" t="s">
        <v>705</v>
      </c>
      <c r="B2884" s="8">
        <v>0.108</v>
      </c>
      <c r="D2884" s="8" t="s">
        <v>56</v>
      </c>
      <c r="E2884" s="8" t="s">
        <v>699</v>
      </c>
      <c r="F2884" s="8" t="s">
        <v>58</v>
      </c>
      <c r="G2884" s="8">
        <v>2</v>
      </c>
      <c r="H2884" s="8">
        <v>-2.2256240518579169</v>
      </c>
      <c r="I2884" s="8">
        <v>5.218000766212133E-2</v>
      </c>
      <c r="K2884" s="8" t="s">
        <v>93</v>
      </c>
      <c r="L2884" s="8">
        <v>0</v>
      </c>
    </row>
    <row r="2885" spans="1:12" x14ac:dyDescent="0.35">
      <c r="A2885" s="9" t="s">
        <v>707</v>
      </c>
      <c r="B2885" s="8">
        <v>2.0000000000000002E-5</v>
      </c>
      <c r="D2885" s="8" t="s">
        <v>56</v>
      </c>
      <c r="E2885" s="8" t="s">
        <v>699</v>
      </c>
      <c r="F2885" s="8" t="s">
        <v>58</v>
      </c>
      <c r="G2885" s="8">
        <v>0</v>
      </c>
      <c r="H2885" s="8">
        <v>2.0000000000000002E-5</v>
      </c>
      <c r="K2885" s="8" t="s">
        <v>93</v>
      </c>
    </row>
    <row r="2886" spans="1:12" x14ac:dyDescent="0.35">
      <c r="A2886" s="9" t="s">
        <v>708</v>
      </c>
      <c r="B2886" s="8">
        <v>1.94E-10</v>
      </c>
      <c r="D2886" s="8" t="s">
        <v>56</v>
      </c>
      <c r="E2886" s="8" t="s">
        <v>699</v>
      </c>
      <c r="F2886" s="8" t="s">
        <v>58</v>
      </c>
      <c r="G2886" s="8">
        <v>0</v>
      </c>
      <c r="H2886" s="8">
        <v>1.94E-10</v>
      </c>
      <c r="K2886" s="8" t="s">
        <v>93</v>
      </c>
    </row>
    <row r="2887" spans="1:12" x14ac:dyDescent="0.35">
      <c r="A2887" s="9" t="s">
        <v>709</v>
      </c>
      <c r="B2887" s="8">
        <v>2.4000000000000001E-11</v>
      </c>
      <c r="D2887" s="8" t="s">
        <v>56</v>
      </c>
      <c r="E2887" s="8" t="s">
        <v>699</v>
      </c>
      <c r="F2887" s="8" t="s">
        <v>58</v>
      </c>
      <c r="G2887" s="8">
        <v>0</v>
      </c>
      <c r="H2887" s="8">
        <v>2.4000000000000001E-11</v>
      </c>
      <c r="K2887" s="8" t="s">
        <v>93</v>
      </c>
    </row>
    <row r="2888" spans="1:12" x14ac:dyDescent="0.35">
      <c r="A2888" s="9" t="s">
        <v>710</v>
      </c>
      <c r="B2888" s="8">
        <v>8.7299999999999998E-11</v>
      </c>
      <c r="D2888" s="8" t="s">
        <v>56</v>
      </c>
      <c r="E2888" s="8" t="s">
        <v>699</v>
      </c>
      <c r="F2888" s="8" t="s">
        <v>58</v>
      </c>
      <c r="G2888" s="8">
        <v>0</v>
      </c>
      <c r="H2888" s="8">
        <v>8.7299999999999998E-11</v>
      </c>
      <c r="K2888" s="8" t="s">
        <v>93</v>
      </c>
    </row>
    <row r="2889" spans="1:12" x14ac:dyDescent="0.35">
      <c r="A2889" s="9" t="s">
        <v>711</v>
      </c>
      <c r="B2889" s="8">
        <v>2.01E-10</v>
      </c>
      <c r="D2889" s="8" t="s">
        <v>56</v>
      </c>
      <c r="E2889" s="8" t="s">
        <v>699</v>
      </c>
      <c r="F2889" s="8" t="s">
        <v>58</v>
      </c>
      <c r="G2889" s="8">
        <v>0</v>
      </c>
      <c r="H2889" s="8">
        <v>2.01E-10</v>
      </c>
      <c r="K2889" s="8" t="s">
        <v>93</v>
      </c>
    </row>
    <row r="2890" spans="1:12" x14ac:dyDescent="0.35">
      <c r="A2890" s="9" t="s">
        <v>70</v>
      </c>
      <c r="B2890" s="8">
        <v>2.5900000000000002E-6</v>
      </c>
      <c r="D2890" s="8" t="s">
        <v>56</v>
      </c>
      <c r="E2890" s="8" t="s">
        <v>699</v>
      </c>
      <c r="F2890" s="8" t="s">
        <v>58</v>
      </c>
      <c r="G2890" s="8">
        <v>0</v>
      </c>
      <c r="H2890" s="8">
        <v>2.5900000000000002E-6</v>
      </c>
      <c r="K2890" s="8" t="s">
        <v>93</v>
      </c>
    </row>
    <row r="2891" spans="1:12" ht="29" x14ac:dyDescent="0.35">
      <c r="A2891" s="9" t="s">
        <v>72</v>
      </c>
      <c r="B2891" s="8">
        <v>7.0000000000000001E-15</v>
      </c>
      <c r="D2891" s="8" t="s">
        <v>56</v>
      </c>
      <c r="E2891" s="8" t="s">
        <v>699</v>
      </c>
      <c r="F2891" s="8" t="s">
        <v>58</v>
      </c>
      <c r="G2891" s="8">
        <v>0</v>
      </c>
      <c r="H2891" s="8">
        <v>7.0000000000000001E-15</v>
      </c>
      <c r="K2891" s="8" t="s">
        <v>93</v>
      </c>
    </row>
    <row r="2892" spans="1:12" x14ac:dyDescent="0.35">
      <c r="A2892" s="9" t="s">
        <v>73</v>
      </c>
      <c r="B2892" s="8">
        <v>4.1000000000000003E-8</v>
      </c>
      <c r="D2892" s="8" t="s">
        <v>56</v>
      </c>
      <c r="E2892" s="8" t="s">
        <v>699</v>
      </c>
      <c r="F2892" s="8" t="s">
        <v>58</v>
      </c>
      <c r="G2892" s="8">
        <v>0</v>
      </c>
      <c r="H2892" s="8">
        <v>4.1000000000000003E-8</v>
      </c>
      <c r="K2892" s="8" t="s">
        <v>93</v>
      </c>
    </row>
    <row r="2893" spans="1:12" x14ac:dyDescent="0.35">
      <c r="A2893" s="9" t="s">
        <v>74</v>
      </c>
      <c r="B2893" s="8">
        <v>5.8000000000000003E-8</v>
      </c>
      <c r="D2893" s="8" t="s">
        <v>56</v>
      </c>
      <c r="E2893" s="8" t="s">
        <v>699</v>
      </c>
      <c r="F2893" s="8" t="s">
        <v>58</v>
      </c>
      <c r="G2893" s="8">
        <v>0</v>
      </c>
      <c r="H2893" s="8">
        <v>5.8000000000000003E-8</v>
      </c>
      <c r="K2893" s="8" t="s">
        <v>93</v>
      </c>
    </row>
    <row r="2894" spans="1:12" x14ac:dyDescent="0.35">
      <c r="A2894" s="9" t="s">
        <v>75</v>
      </c>
      <c r="B2894" s="8">
        <v>0.67200000000000004</v>
      </c>
      <c r="D2894" s="8" t="s">
        <v>44</v>
      </c>
      <c r="E2894" s="8" t="s">
        <v>699</v>
      </c>
      <c r="F2894" s="8" t="s">
        <v>58</v>
      </c>
      <c r="G2894" s="8">
        <v>0</v>
      </c>
      <c r="H2894" s="8">
        <v>0.67200000000000004</v>
      </c>
      <c r="K2894" s="8" t="s">
        <v>93</v>
      </c>
    </row>
    <row r="2895" spans="1:12" x14ac:dyDescent="0.35">
      <c r="A2895" s="9" t="s">
        <v>75</v>
      </c>
      <c r="B2895" s="8">
        <v>0.17699999999999999</v>
      </c>
      <c r="D2895" s="8" t="s">
        <v>44</v>
      </c>
      <c r="E2895" s="8" t="s">
        <v>803</v>
      </c>
      <c r="F2895" s="8" t="s">
        <v>58</v>
      </c>
      <c r="G2895" s="8">
        <v>0</v>
      </c>
      <c r="H2895" s="8">
        <v>0.17699999999999999</v>
      </c>
      <c r="K2895" s="8" t="s">
        <v>93</v>
      </c>
    </row>
    <row r="2896" spans="1:12" ht="29" x14ac:dyDescent="0.35">
      <c r="A2896" s="9" t="s">
        <v>712</v>
      </c>
      <c r="B2896" s="8">
        <v>2.1899999999999999E-7</v>
      </c>
      <c r="D2896" s="8" t="s">
        <v>56</v>
      </c>
      <c r="E2896" s="8" t="s">
        <v>699</v>
      </c>
      <c r="F2896" s="8" t="s">
        <v>58</v>
      </c>
      <c r="G2896" s="8">
        <v>0</v>
      </c>
      <c r="H2896" s="8">
        <v>2.1899999999999999E-7</v>
      </c>
      <c r="K2896" s="8" t="s">
        <v>93</v>
      </c>
    </row>
    <row r="2897" spans="1:12" ht="29" x14ac:dyDescent="0.35">
      <c r="A2897" s="9" t="s">
        <v>713</v>
      </c>
      <c r="B2897" s="8">
        <v>2.16E-7</v>
      </c>
      <c r="D2897" s="8" t="s">
        <v>56</v>
      </c>
      <c r="E2897" s="8" t="s">
        <v>699</v>
      </c>
      <c r="F2897" s="8" t="s">
        <v>58</v>
      </c>
      <c r="G2897" s="8">
        <v>0</v>
      </c>
      <c r="H2897" s="8">
        <v>2.16E-7</v>
      </c>
      <c r="K2897" s="8" t="s">
        <v>93</v>
      </c>
    </row>
    <row r="2898" spans="1:12" x14ac:dyDescent="0.35">
      <c r="A2898" s="9" t="s">
        <v>714</v>
      </c>
      <c r="B2898" s="8">
        <v>2.9299999999999999E-6</v>
      </c>
      <c r="D2898" s="8" t="s">
        <v>56</v>
      </c>
      <c r="E2898" s="8" t="s">
        <v>699</v>
      </c>
      <c r="F2898" s="8" t="s">
        <v>58</v>
      </c>
      <c r="G2898" s="8">
        <v>0</v>
      </c>
      <c r="H2898" s="8">
        <v>2.9299999999999999E-6</v>
      </c>
      <c r="K2898" s="8" t="s">
        <v>93</v>
      </c>
    </row>
    <row r="2899" spans="1:12" x14ac:dyDescent="0.35">
      <c r="A2899" s="9" t="s">
        <v>715</v>
      </c>
      <c r="B2899" s="8">
        <v>8.1699999999999997E-7</v>
      </c>
      <c r="D2899" s="8" t="s">
        <v>56</v>
      </c>
      <c r="E2899" s="8" t="s">
        <v>699</v>
      </c>
      <c r="F2899" s="8" t="s">
        <v>58</v>
      </c>
      <c r="G2899" s="8">
        <v>0</v>
      </c>
      <c r="H2899" s="8">
        <v>8.1699999999999997E-7</v>
      </c>
      <c r="K2899" s="8" t="s">
        <v>93</v>
      </c>
    </row>
    <row r="2900" spans="1:12" x14ac:dyDescent="0.35">
      <c r="A2900" s="9" t="s">
        <v>716</v>
      </c>
      <c r="B2900" s="8">
        <v>2.59E-8</v>
      </c>
      <c r="D2900" s="8" t="s">
        <v>56</v>
      </c>
      <c r="E2900" s="8" t="s">
        <v>699</v>
      </c>
      <c r="F2900" s="8" t="s">
        <v>58</v>
      </c>
      <c r="G2900" s="8">
        <v>0</v>
      </c>
      <c r="H2900" s="8">
        <v>2.59E-8</v>
      </c>
      <c r="K2900" s="8" t="s">
        <v>93</v>
      </c>
    </row>
    <row r="2901" spans="1:12" x14ac:dyDescent="0.35">
      <c r="A2901" s="9" t="s">
        <v>717</v>
      </c>
      <c r="B2901" s="8">
        <v>5.2400000000000005E-10</v>
      </c>
      <c r="D2901" s="8" t="s">
        <v>56</v>
      </c>
      <c r="E2901" s="8" t="s">
        <v>699</v>
      </c>
      <c r="F2901" s="8" t="s">
        <v>58</v>
      </c>
      <c r="G2901" s="8">
        <v>0</v>
      </c>
      <c r="H2901" s="8">
        <v>5.2400000000000005E-10</v>
      </c>
      <c r="K2901" s="8" t="s">
        <v>93</v>
      </c>
    </row>
    <row r="2902" spans="1:12" x14ac:dyDescent="0.35">
      <c r="A2902" s="9" t="s">
        <v>718</v>
      </c>
      <c r="B2902" s="8">
        <v>1.2500000000000001E-6</v>
      </c>
      <c r="D2902" s="8" t="s">
        <v>719</v>
      </c>
      <c r="E2902" s="8" t="s">
        <v>699</v>
      </c>
      <c r="F2902" s="8" t="s">
        <v>58</v>
      </c>
      <c r="G2902" s="8">
        <v>0</v>
      </c>
      <c r="H2902" s="8">
        <v>1.2500000000000001E-6</v>
      </c>
      <c r="K2902" s="8" t="s">
        <v>93</v>
      </c>
    </row>
    <row r="2903" spans="1:12" x14ac:dyDescent="0.35">
      <c r="A2903" s="9" t="s">
        <v>720</v>
      </c>
      <c r="B2903" s="8">
        <v>1.09E-9</v>
      </c>
      <c r="D2903" s="8" t="s">
        <v>56</v>
      </c>
      <c r="E2903" s="8" t="s">
        <v>699</v>
      </c>
      <c r="F2903" s="8" t="s">
        <v>58</v>
      </c>
      <c r="G2903" s="8">
        <v>0</v>
      </c>
      <c r="H2903" s="8">
        <v>1.09E-9</v>
      </c>
      <c r="K2903" s="8" t="s">
        <v>93</v>
      </c>
    </row>
    <row r="2904" spans="1:12" x14ac:dyDescent="0.35">
      <c r="A2904" s="9" t="s">
        <v>78</v>
      </c>
      <c r="B2904" s="8">
        <v>2.2999999999999999E-9</v>
      </c>
      <c r="D2904" s="8" t="s">
        <v>56</v>
      </c>
      <c r="E2904" s="8" t="s">
        <v>699</v>
      </c>
      <c r="F2904" s="8" t="s">
        <v>58</v>
      </c>
      <c r="G2904" s="8">
        <v>0</v>
      </c>
      <c r="H2904" s="8">
        <v>2.2999999999999999E-9</v>
      </c>
      <c r="K2904" s="8" t="s">
        <v>93</v>
      </c>
    </row>
    <row r="2905" spans="1:12" x14ac:dyDescent="0.35">
      <c r="A2905" s="9" t="s">
        <v>721</v>
      </c>
      <c r="B2905" s="8">
        <v>9.9999999999999995E-7</v>
      </c>
      <c r="D2905" s="8" t="s">
        <v>56</v>
      </c>
      <c r="E2905" s="8" t="s">
        <v>699</v>
      </c>
      <c r="F2905" s="8" t="s">
        <v>58</v>
      </c>
      <c r="G2905" s="8">
        <v>0</v>
      </c>
      <c r="H2905" s="8">
        <v>9.9999999999999995E-7</v>
      </c>
      <c r="K2905" s="8" t="s">
        <v>93</v>
      </c>
    </row>
    <row r="2906" spans="1:12" x14ac:dyDescent="0.35">
      <c r="A2906" s="9" t="s">
        <v>722</v>
      </c>
      <c r="B2906" s="8">
        <v>8.7299999999999998E-11</v>
      </c>
      <c r="D2906" s="8" t="s">
        <v>56</v>
      </c>
      <c r="E2906" s="8" t="s">
        <v>699</v>
      </c>
      <c r="F2906" s="8" t="s">
        <v>58</v>
      </c>
      <c r="G2906" s="8">
        <v>0</v>
      </c>
      <c r="H2906" s="8">
        <v>8.7299999999999998E-11</v>
      </c>
      <c r="K2906" s="8" t="s">
        <v>93</v>
      </c>
    </row>
    <row r="2907" spans="1:12" x14ac:dyDescent="0.35">
      <c r="A2907" s="9" t="s">
        <v>724</v>
      </c>
      <c r="B2907" s="8">
        <v>4.3200000000000001E-10</v>
      </c>
      <c r="D2907" s="8" t="s">
        <v>56</v>
      </c>
      <c r="E2907" s="8" t="s">
        <v>699</v>
      </c>
      <c r="F2907" s="8" t="s">
        <v>58</v>
      </c>
      <c r="G2907" s="8">
        <v>0</v>
      </c>
      <c r="H2907" s="8">
        <v>4.3200000000000001E-10</v>
      </c>
      <c r="K2907" s="8" t="s">
        <v>93</v>
      </c>
    </row>
    <row r="2908" spans="1:12" x14ac:dyDescent="0.35">
      <c r="A2908" s="9" t="s">
        <v>82</v>
      </c>
      <c r="B2908" s="8">
        <v>7.1500000000000003E-5</v>
      </c>
      <c r="D2908" s="8" t="s">
        <v>56</v>
      </c>
      <c r="E2908" s="8" t="s">
        <v>699</v>
      </c>
      <c r="F2908" s="8" t="s">
        <v>58</v>
      </c>
      <c r="G2908" s="8">
        <v>2</v>
      </c>
      <c r="H2908" s="8">
        <v>-9.5458131082643121</v>
      </c>
      <c r="I2908" s="8">
        <v>0.20935516742909249</v>
      </c>
      <c r="K2908" s="8" t="s">
        <v>93</v>
      </c>
      <c r="L2908" s="8">
        <v>0</v>
      </c>
    </row>
    <row r="2909" spans="1:12" ht="29" x14ac:dyDescent="0.35">
      <c r="A2909" s="9" t="s">
        <v>84</v>
      </c>
      <c r="B2909" s="8">
        <v>1.0000000000000001E-9</v>
      </c>
      <c r="D2909" s="8" t="s">
        <v>56</v>
      </c>
      <c r="E2909" s="8" t="s">
        <v>699</v>
      </c>
      <c r="F2909" s="8" t="s">
        <v>58</v>
      </c>
      <c r="G2909" s="8">
        <v>0</v>
      </c>
      <c r="H2909" s="8">
        <v>1.0000000000000001E-9</v>
      </c>
      <c r="K2909" s="8" t="s">
        <v>93</v>
      </c>
    </row>
    <row r="2910" spans="1:12" x14ac:dyDescent="0.35">
      <c r="A2910" s="9" t="s">
        <v>85</v>
      </c>
      <c r="B2910" s="8">
        <v>9.0999999999999993E-6</v>
      </c>
      <c r="D2910" s="8" t="s">
        <v>56</v>
      </c>
      <c r="E2910" s="8" t="s">
        <v>699</v>
      </c>
      <c r="F2910" s="8" t="s">
        <v>58</v>
      </c>
      <c r="G2910" s="8">
        <v>0</v>
      </c>
      <c r="H2910" s="8">
        <v>9.0999999999999993E-6</v>
      </c>
      <c r="K2910" s="8" t="s">
        <v>93</v>
      </c>
    </row>
    <row r="2911" spans="1:12" x14ac:dyDescent="0.35">
      <c r="A2911" s="9" t="s">
        <v>727</v>
      </c>
      <c r="B2911" s="8">
        <v>5.3499999999999996E-7</v>
      </c>
      <c r="D2911" s="8" t="s">
        <v>56</v>
      </c>
      <c r="E2911" s="8" t="s">
        <v>699</v>
      </c>
      <c r="F2911" s="8" t="s">
        <v>58</v>
      </c>
      <c r="G2911" s="8">
        <v>0</v>
      </c>
      <c r="H2911" s="8">
        <v>5.3499999999999996E-7</v>
      </c>
      <c r="K2911" s="8" t="s">
        <v>93</v>
      </c>
    </row>
    <row r="2912" spans="1:12" ht="29" x14ac:dyDescent="0.35">
      <c r="A2912" s="9" t="s">
        <v>728</v>
      </c>
      <c r="B2912" s="8">
        <v>1.0699999999999999E-6</v>
      </c>
      <c r="D2912" s="8" t="s">
        <v>56</v>
      </c>
      <c r="E2912" s="8" t="s">
        <v>699</v>
      </c>
      <c r="F2912" s="8" t="s">
        <v>58</v>
      </c>
      <c r="G2912" s="8">
        <v>2</v>
      </c>
      <c r="H2912" s="8">
        <v>-13.747851909490461</v>
      </c>
      <c r="I2912" s="8">
        <v>0.41208772148317457</v>
      </c>
      <c r="K2912" s="8" t="s">
        <v>93</v>
      </c>
      <c r="L2912" s="8">
        <v>0</v>
      </c>
    </row>
    <row r="2913" spans="1:12" x14ac:dyDescent="0.35">
      <c r="A2913" s="9" t="s">
        <v>86</v>
      </c>
      <c r="B2913" s="8">
        <v>1.4700000000000001E-7</v>
      </c>
      <c r="D2913" s="8" t="s">
        <v>56</v>
      </c>
      <c r="E2913" s="8" t="s">
        <v>699</v>
      </c>
      <c r="F2913" s="8" t="s">
        <v>58</v>
      </c>
      <c r="G2913" s="8">
        <v>0</v>
      </c>
      <c r="H2913" s="8">
        <v>1.4700000000000001E-7</v>
      </c>
      <c r="K2913" s="8" t="s">
        <v>93</v>
      </c>
    </row>
    <row r="2914" spans="1:12" x14ac:dyDescent="0.35">
      <c r="A2914" s="9" t="s">
        <v>729</v>
      </c>
      <c r="B2914" s="8">
        <v>2.2900000000000001E-6</v>
      </c>
      <c r="D2914" s="8" t="s">
        <v>719</v>
      </c>
      <c r="E2914" s="8" t="s">
        <v>699</v>
      </c>
      <c r="F2914" s="8" t="s">
        <v>58</v>
      </c>
      <c r="G2914" s="8">
        <v>0</v>
      </c>
      <c r="H2914" s="8">
        <v>2.2900000000000001E-6</v>
      </c>
      <c r="K2914" s="8" t="s">
        <v>93</v>
      </c>
    </row>
    <row r="2915" spans="1:12" x14ac:dyDescent="0.35">
      <c r="A2915" s="9" t="s">
        <v>730</v>
      </c>
      <c r="B2915" s="8">
        <v>8.1200000000000002E-7</v>
      </c>
      <c r="D2915" s="8" t="s">
        <v>719</v>
      </c>
      <c r="E2915" s="8" t="s">
        <v>699</v>
      </c>
      <c r="F2915" s="8" t="s">
        <v>58</v>
      </c>
      <c r="G2915" s="8">
        <v>0</v>
      </c>
      <c r="H2915" s="8">
        <v>8.1200000000000002E-7</v>
      </c>
      <c r="K2915" s="8" t="s">
        <v>93</v>
      </c>
    </row>
    <row r="2916" spans="1:12" x14ac:dyDescent="0.35">
      <c r="A2916" s="9" t="s">
        <v>87</v>
      </c>
      <c r="B2916" s="8">
        <v>3.5000000000000002E-8</v>
      </c>
      <c r="D2916" s="8" t="s">
        <v>56</v>
      </c>
      <c r="E2916" s="8" t="s">
        <v>699</v>
      </c>
      <c r="F2916" s="8" t="s">
        <v>58</v>
      </c>
      <c r="G2916" s="8">
        <v>0</v>
      </c>
      <c r="H2916" s="8">
        <v>3.5000000000000002E-8</v>
      </c>
      <c r="K2916" s="8" t="s">
        <v>93</v>
      </c>
    </row>
    <row r="2917" spans="1:12" x14ac:dyDescent="0.35">
      <c r="A2917" s="9" t="s">
        <v>731</v>
      </c>
      <c r="B2917" s="8">
        <v>1.6000000000000001E-8</v>
      </c>
      <c r="D2917" s="8" t="s">
        <v>56</v>
      </c>
      <c r="E2917" s="8" t="s">
        <v>699</v>
      </c>
      <c r="F2917" s="8" t="s">
        <v>58</v>
      </c>
      <c r="G2917" s="8">
        <v>0</v>
      </c>
      <c r="H2917" s="8">
        <v>1.6000000000000001E-8</v>
      </c>
      <c r="K2917" s="8" t="s">
        <v>93</v>
      </c>
    </row>
    <row r="2918" spans="1:12" x14ac:dyDescent="0.35">
      <c r="A2918" s="9" t="s">
        <v>732</v>
      </c>
      <c r="B2918" s="8">
        <v>3.2399999999999999E-7</v>
      </c>
      <c r="D2918" s="8" t="s">
        <v>719</v>
      </c>
      <c r="E2918" s="8" t="s">
        <v>699</v>
      </c>
      <c r="F2918" s="8" t="s">
        <v>58</v>
      </c>
      <c r="G2918" s="8">
        <v>0</v>
      </c>
      <c r="H2918" s="8">
        <v>3.2399999999999999E-7</v>
      </c>
      <c r="K2918" s="8" t="s">
        <v>93</v>
      </c>
    </row>
    <row r="2919" spans="1:12" x14ac:dyDescent="0.35">
      <c r="A2919" s="9" t="s">
        <v>733</v>
      </c>
      <c r="B2919" s="8">
        <v>3.1600000000000002E-7</v>
      </c>
      <c r="D2919" s="8" t="s">
        <v>719</v>
      </c>
      <c r="E2919" s="8" t="s">
        <v>699</v>
      </c>
      <c r="F2919" s="8" t="s">
        <v>58</v>
      </c>
      <c r="G2919" s="8">
        <v>0</v>
      </c>
      <c r="H2919" s="8">
        <v>3.1600000000000002E-7</v>
      </c>
      <c r="K2919" s="8" t="s">
        <v>93</v>
      </c>
    </row>
    <row r="2920" spans="1:12" x14ac:dyDescent="0.35">
      <c r="A2920" s="9" t="s">
        <v>806</v>
      </c>
      <c r="B2920" s="8">
        <v>1.3799999999999999E-4</v>
      </c>
      <c r="D2920" s="8" t="s">
        <v>719</v>
      </c>
      <c r="E2920" s="8" t="s">
        <v>699</v>
      </c>
      <c r="F2920" s="8" t="s">
        <v>58</v>
      </c>
      <c r="G2920" s="8">
        <v>0</v>
      </c>
      <c r="H2920" s="8">
        <v>1.3799999999999999E-4</v>
      </c>
      <c r="K2920" s="8" t="s">
        <v>93</v>
      </c>
    </row>
    <row r="2921" spans="1:12" x14ac:dyDescent="0.35">
      <c r="A2921" s="9" t="s">
        <v>807</v>
      </c>
      <c r="B2921" s="8">
        <v>2.4499999999999999E-4</v>
      </c>
      <c r="D2921" s="8" t="s">
        <v>719</v>
      </c>
      <c r="E2921" s="8" t="s">
        <v>699</v>
      </c>
      <c r="F2921" s="8" t="s">
        <v>58</v>
      </c>
      <c r="G2921" s="8">
        <v>0</v>
      </c>
      <c r="H2921" s="8">
        <v>2.4499999999999999E-4</v>
      </c>
      <c r="K2921" s="8" t="s">
        <v>93</v>
      </c>
    </row>
    <row r="2922" spans="1:12" x14ac:dyDescent="0.35">
      <c r="A2922" s="9" t="s">
        <v>734</v>
      </c>
      <c r="B2922" s="8">
        <v>2.98E-9</v>
      </c>
      <c r="D2922" s="8" t="s">
        <v>56</v>
      </c>
      <c r="E2922" s="8" t="s">
        <v>699</v>
      </c>
      <c r="F2922" s="8" t="s">
        <v>58</v>
      </c>
      <c r="G2922" s="8">
        <v>0</v>
      </c>
      <c r="H2922" s="8">
        <v>2.98E-9</v>
      </c>
      <c r="K2922" s="8" t="s">
        <v>93</v>
      </c>
    </row>
    <row r="2923" spans="1:12" x14ac:dyDescent="0.35">
      <c r="A2923" s="9" t="s">
        <v>735</v>
      </c>
      <c r="B2923" s="8">
        <v>4.5800000000000002E-10</v>
      </c>
      <c r="D2923" s="8" t="s">
        <v>56</v>
      </c>
      <c r="E2923" s="8" t="s">
        <v>699</v>
      </c>
      <c r="F2923" s="8" t="s">
        <v>58</v>
      </c>
      <c r="G2923" s="8">
        <v>0</v>
      </c>
      <c r="H2923" s="8">
        <v>4.5800000000000002E-10</v>
      </c>
      <c r="K2923" s="8" t="s">
        <v>93</v>
      </c>
    </row>
    <row r="2924" spans="1:12" x14ac:dyDescent="0.35">
      <c r="A2924" s="9" t="s">
        <v>89</v>
      </c>
      <c r="B2924" s="8">
        <v>5.27E-5</v>
      </c>
      <c r="D2924" s="8" t="s">
        <v>56</v>
      </c>
      <c r="E2924" s="8" t="s">
        <v>699</v>
      </c>
      <c r="F2924" s="8" t="s">
        <v>58</v>
      </c>
      <c r="G2924" s="8">
        <v>2</v>
      </c>
      <c r="H2924" s="8">
        <v>-9.850895102416958</v>
      </c>
      <c r="I2924" s="8">
        <v>5.218000766212133E-2</v>
      </c>
      <c r="K2924" s="8" t="s">
        <v>93</v>
      </c>
      <c r="L2924" s="8">
        <v>0</v>
      </c>
    </row>
    <row r="2925" spans="1:12" x14ac:dyDescent="0.35">
      <c r="A2925" s="9" t="s">
        <v>736</v>
      </c>
      <c r="B2925" s="8">
        <v>1.6999999999999999E-7</v>
      </c>
      <c r="D2925" s="8" t="s">
        <v>719</v>
      </c>
      <c r="E2925" s="8" t="s">
        <v>699</v>
      </c>
      <c r="F2925" s="8" t="s">
        <v>58</v>
      </c>
      <c r="G2925" s="8">
        <v>0</v>
      </c>
      <c r="H2925" s="8">
        <v>1.6999999999999999E-7</v>
      </c>
      <c r="K2925" s="8" t="s">
        <v>93</v>
      </c>
    </row>
    <row r="2926" spans="1:12" x14ac:dyDescent="0.35">
      <c r="A2926" s="9" t="s">
        <v>737</v>
      </c>
      <c r="B2926" s="8">
        <v>2.67E-7</v>
      </c>
      <c r="D2926" s="8" t="s">
        <v>719</v>
      </c>
      <c r="E2926" s="8" t="s">
        <v>699</v>
      </c>
      <c r="F2926" s="8" t="s">
        <v>58</v>
      </c>
      <c r="G2926" s="8">
        <v>0</v>
      </c>
      <c r="H2926" s="8">
        <v>2.67E-7</v>
      </c>
      <c r="K2926" s="8" t="s">
        <v>93</v>
      </c>
    </row>
    <row r="2927" spans="1:12" x14ac:dyDescent="0.35">
      <c r="A2927" s="9" t="s">
        <v>90</v>
      </c>
      <c r="B2927" s="8">
        <v>1.09E-7</v>
      </c>
      <c r="D2927" s="8" t="s">
        <v>56</v>
      </c>
      <c r="E2927" s="8" t="s">
        <v>699</v>
      </c>
      <c r="F2927" s="8" t="s">
        <v>58</v>
      </c>
      <c r="G2927" s="8">
        <v>0</v>
      </c>
      <c r="H2927" s="8">
        <v>1.09E-7</v>
      </c>
      <c r="K2927" s="8" t="s">
        <v>93</v>
      </c>
    </row>
    <row r="2928" spans="1:12" x14ac:dyDescent="0.35">
      <c r="A2928" s="9" t="s">
        <v>738</v>
      </c>
      <c r="B2928" s="8">
        <v>2.7000000000000001E-7</v>
      </c>
      <c r="D2928" s="8" t="s">
        <v>719</v>
      </c>
      <c r="E2928" s="8" t="s">
        <v>699</v>
      </c>
      <c r="F2928" s="8" t="s">
        <v>58</v>
      </c>
      <c r="G2928" s="8">
        <v>0</v>
      </c>
      <c r="H2928" s="8">
        <v>2.7000000000000001E-7</v>
      </c>
      <c r="K2928" s="8" t="s">
        <v>93</v>
      </c>
    </row>
    <row r="2929" spans="1:14" x14ac:dyDescent="0.35">
      <c r="A2929" s="9" t="s">
        <v>739</v>
      </c>
      <c r="B2929" s="8">
        <v>1.09E-10</v>
      </c>
      <c r="D2929" s="8" t="s">
        <v>56</v>
      </c>
      <c r="E2929" s="8" t="s">
        <v>699</v>
      </c>
      <c r="F2929" s="8" t="s">
        <v>58</v>
      </c>
      <c r="G2929" s="8">
        <v>0</v>
      </c>
      <c r="H2929" s="8">
        <v>1.09E-10</v>
      </c>
      <c r="K2929" s="8" t="s">
        <v>93</v>
      </c>
    </row>
    <row r="2930" spans="1:14" ht="29" x14ac:dyDescent="0.35">
      <c r="A2930" s="9" t="s">
        <v>187</v>
      </c>
      <c r="B2930" s="8">
        <v>3.5000000000000001E-3</v>
      </c>
      <c r="D2930" s="8" t="s">
        <v>109</v>
      </c>
      <c r="E2930" s="8" t="s">
        <v>188</v>
      </c>
      <c r="F2930" s="8" t="s">
        <v>58</v>
      </c>
      <c r="G2930" s="8">
        <v>0</v>
      </c>
      <c r="H2930" s="8">
        <v>3.5000000000000001E-3</v>
      </c>
      <c r="K2930" s="8" t="s">
        <v>93</v>
      </c>
    </row>
    <row r="2931" spans="1:14" x14ac:dyDescent="0.35">
      <c r="A2931" s="9" t="s">
        <v>740</v>
      </c>
      <c r="B2931" s="8">
        <v>9.2200000000000002E-7</v>
      </c>
      <c r="D2931" s="8" t="s">
        <v>56</v>
      </c>
      <c r="E2931" s="8" t="s">
        <v>699</v>
      </c>
      <c r="F2931" s="8" t="s">
        <v>58</v>
      </c>
      <c r="G2931" s="8">
        <v>0</v>
      </c>
      <c r="H2931" s="8">
        <v>9.2200000000000002E-7</v>
      </c>
      <c r="K2931" s="8" t="s">
        <v>93</v>
      </c>
    </row>
    <row r="2932" spans="1:14" x14ac:dyDescent="0.35">
      <c r="A2932" s="9" t="s">
        <v>741</v>
      </c>
      <c r="B2932" s="8">
        <v>7.6400000000000005E-10</v>
      </c>
      <c r="D2932" s="8" t="s">
        <v>56</v>
      </c>
      <c r="E2932" s="8" t="s">
        <v>699</v>
      </c>
      <c r="F2932" s="8" t="s">
        <v>58</v>
      </c>
      <c r="G2932" s="8">
        <v>0</v>
      </c>
      <c r="H2932" s="8">
        <v>7.6400000000000005E-10</v>
      </c>
      <c r="K2932" s="8" t="s">
        <v>93</v>
      </c>
    </row>
    <row r="2933" spans="1:14" ht="29" x14ac:dyDescent="0.35">
      <c r="A2933" s="9" t="s">
        <v>623</v>
      </c>
      <c r="B2933" s="8">
        <v>1</v>
      </c>
      <c r="C2933" s="8" t="s">
        <v>36</v>
      </c>
      <c r="D2933" s="8" t="s">
        <v>44</v>
      </c>
      <c r="E2933" s="8" t="s">
        <v>309</v>
      </c>
      <c r="F2933" s="8" t="s">
        <v>92</v>
      </c>
      <c r="J2933" s="8">
        <v>100</v>
      </c>
      <c r="K2933" s="8" t="s">
        <v>93</v>
      </c>
      <c r="N2933" s="8" t="s">
        <v>624</v>
      </c>
    </row>
    <row r="2934" spans="1:14" x14ac:dyDescent="0.35">
      <c r="A2934" s="9" t="s">
        <v>864</v>
      </c>
      <c r="B2934" s="8">
        <v>9.9200000000000004E-4</v>
      </c>
      <c r="C2934" s="8" t="s">
        <v>99</v>
      </c>
      <c r="D2934" s="8" t="s">
        <v>56</v>
      </c>
      <c r="E2934" s="8" t="s">
        <v>95</v>
      </c>
      <c r="F2934" s="8" t="s">
        <v>96</v>
      </c>
      <c r="G2934" s="8">
        <v>2</v>
      </c>
      <c r="H2934" s="8">
        <v>-6.9157874506794013</v>
      </c>
      <c r="I2934" s="8">
        <v>5.218000766212133E-2</v>
      </c>
      <c r="K2934" s="8" t="s">
        <v>93</v>
      </c>
      <c r="L2934" s="8">
        <v>0</v>
      </c>
      <c r="M2934" s="8" t="s">
        <v>865</v>
      </c>
      <c r="N2934" s="8" t="s">
        <v>866</v>
      </c>
    </row>
    <row r="2935" spans="1:14" x14ac:dyDescent="0.35">
      <c r="A2935" s="9" t="s">
        <v>875</v>
      </c>
      <c r="B2935" s="8">
        <v>0.115</v>
      </c>
      <c r="C2935" s="8" t="s">
        <v>36</v>
      </c>
      <c r="D2935" s="8" t="s">
        <v>56</v>
      </c>
      <c r="E2935" s="8" t="s">
        <v>95</v>
      </c>
      <c r="F2935" s="8" t="s">
        <v>96</v>
      </c>
      <c r="G2935" s="8">
        <v>2</v>
      </c>
      <c r="H2935" s="8">
        <v>-2.1628231506188871</v>
      </c>
      <c r="I2935" s="8">
        <v>3.3829324236907397E-2</v>
      </c>
      <c r="K2935" s="8" t="s">
        <v>794</v>
      </c>
      <c r="L2935" s="8">
        <v>0</v>
      </c>
      <c r="M2935" s="8" t="s">
        <v>876</v>
      </c>
      <c r="N2935" s="8" t="s">
        <v>877</v>
      </c>
    </row>
    <row r="2936" spans="1:14" ht="29" x14ac:dyDescent="0.35">
      <c r="A2936" s="9" t="s">
        <v>122</v>
      </c>
      <c r="B2936" s="8">
        <v>2.02E-4</v>
      </c>
      <c r="C2936" s="8" t="s">
        <v>99</v>
      </c>
      <c r="D2936" s="8" t="s">
        <v>56</v>
      </c>
      <c r="E2936" s="8" t="s">
        <v>95</v>
      </c>
      <c r="F2936" s="8" t="s">
        <v>96</v>
      </c>
      <c r="G2936" s="8">
        <v>2</v>
      </c>
      <c r="H2936" s="8">
        <v>-8.5072428605630694</v>
      </c>
      <c r="I2936" s="8">
        <v>0.20935516742909249</v>
      </c>
      <c r="K2936" s="8" t="s">
        <v>93</v>
      </c>
      <c r="L2936" s="8">
        <v>0</v>
      </c>
      <c r="N2936" s="8" t="s">
        <v>124</v>
      </c>
    </row>
    <row r="2937" spans="1:14" x14ac:dyDescent="0.35">
      <c r="A2937" s="9" t="s">
        <v>809</v>
      </c>
      <c r="B2937" s="8">
        <v>1.0000000000000001E-5</v>
      </c>
      <c r="C2937" s="8" t="s">
        <v>36</v>
      </c>
      <c r="D2937" s="8" t="s">
        <v>56</v>
      </c>
      <c r="E2937" s="8" t="s">
        <v>95</v>
      </c>
      <c r="F2937" s="8" t="s">
        <v>96</v>
      </c>
      <c r="G2937" s="8">
        <v>0</v>
      </c>
      <c r="H2937" s="8">
        <v>1.0000000000000001E-5</v>
      </c>
      <c r="K2937" s="8" t="s">
        <v>93</v>
      </c>
      <c r="N2937" s="8" t="s">
        <v>811</v>
      </c>
    </row>
    <row r="2938" spans="1:14" x14ac:dyDescent="0.35">
      <c r="A2938" s="9" t="s">
        <v>879</v>
      </c>
      <c r="B2938" s="8">
        <v>4.03E-13</v>
      </c>
      <c r="C2938" s="8" t="s">
        <v>99</v>
      </c>
      <c r="D2938" s="8" t="s">
        <v>43</v>
      </c>
      <c r="E2938" s="8" t="s">
        <v>95</v>
      </c>
      <c r="F2938" s="8" t="s">
        <v>96</v>
      </c>
      <c r="G2938" s="8">
        <v>2</v>
      </c>
      <c r="H2938" s="8">
        <v>-28.539839832963999</v>
      </c>
      <c r="I2938" s="8">
        <v>0.55262841569338916</v>
      </c>
      <c r="K2938" s="8" t="s">
        <v>791</v>
      </c>
      <c r="L2938" s="8">
        <v>0</v>
      </c>
      <c r="N2938" s="8" t="s">
        <v>880</v>
      </c>
    </row>
    <row r="2939" spans="1:14" x14ac:dyDescent="0.35">
      <c r="A2939" s="9" t="s">
        <v>814</v>
      </c>
      <c r="B2939" s="8">
        <v>7.5000000000000002E-6</v>
      </c>
      <c r="C2939" s="8" t="s">
        <v>108</v>
      </c>
      <c r="D2939" s="8" t="s">
        <v>393</v>
      </c>
      <c r="E2939" s="8" t="s">
        <v>95</v>
      </c>
      <c r="F2939" s="8" t="s">
        <v>96</v>
      </c>
      <c r="G2939" s="8">
        <v>0</v>
      </c>
      <c r="H2939" s="8">
        <v>7.5000000000000002E-6</v>
      </c>
      <c r="K2939" s="8" t="s">
        <v>93</v>
      </c>
      <c r="N2939" s="8" t="s">
        <v>816</v>
      </c>
    </row>
    <row r="2940" spans="1:14" ht="29" x14ac:dyDescent="0.35">
      <c r="A2940" s="9" t="s">
        <v>1175</v>
      </c>
      <c r="B2940" s="8">
        <v>6.0000000000000001E-3</v>
      </c>
      <c r="C2940" s="8" t="s">
        <v>36</v>
      </c>
      <c r="D2940" s="8" t="s">
        <v>56</v>
      </c>
      <c r="E2940" s="8" t="s">
        <v>95</v>
      </c>
      <c r="F2940" s="8" t="s">
        <v>96</v>
      </c>
      <c r="G2940" s="8">
        <v>0</v>
      </c>
      <c r="H2940" s="8">
        <v>6.0000000000000001E-3</v>
      </c>
      <c r="K2940" s="8" t="s">
        <v>93</v>
      </c>
      <c r="N2940" s="8" t="s">
        <v>818</v>
      </c>
    </row>
    <row r="2941" spans="1:14" x14ac:dyDescent="0.35">
      <c r="A2941" s="9" t="s">
        <v>1176</v>
      </c>
      <c r="B2941" s="8">
        <v>0.15</v>
      </c>
      <c r="C2941" s="8" t="s">
        <v>1118</v>
      </c>
      <c r="D2941" s="8" t="s">
        <v>56</v>
      </c>
      <c r="E2941" s="8" t="s">
        <v>95</v>
      </c>
      <c r="F2941" s="8" t="s">
        <v>96</v>
      </c>
      <c r="G2941" s="8">
        <v>0</v>
      </c>
      <c r="H2941" s="8">
        <v>0.15</v>
      </c>
      <c r="K2941" s="8" t="s">
        <v>93</v>
      </c>
      <c r="N2941" s="8" t="s">
        <v>106</v>
      </c>
    </row>
    <row r="2942" spans="1:14" ht="29" x14ac:dyDescent="0.35">
      <c r="A2942" s="9" t="s">
        <v>881</v>
      </c>
      <c r="B2942" s="8">
        <v>7.1300000000000001E-3</v>
      </c>
      <c r="C2942" s="8" t="s">
        <v>151</v>
      </c>
      <c r="D2942" s="8" t="s">
        <v>56</v>
      </c>
      <c r="E2942" s="8" t="s">
        <v>113</v>
      </c>
      <c r="F2942" s="8" t="s">
        <v>96</v>
      </c>
      <c r="G2942" s="8">
        <v>0</v>
      </c>
      <c r="H2942" s="8">
        <v>7.1300000000000001E-3</v>
      </c>
      <c r="K2942" s="8" t="s">
        <v>93</v>
      </c>
      <c r="N2942" s="8" t="s">
        <v>882</v>
      </c>
    </row>
    <row r="2943" spans="1:14" ht="29" x14ac:dyDescent="0.35">
      <c r="A2943" s="9" t="s">
        <v>111</v>
      </c>
      <c r="B2943" s="8">
        <v>5.0000000000000004E-6</v>
      </c>
      <c r="C2943" s="8" t="s">
        <v>112</v>
      </c>
      <c r="D2943" s="8" t="s">
        <v>56</v>
      </c>
      <c r="E2943" s="8" t="s">
        <v>113</v>
      </c>
      <c r="F2943" s="8" t="s">
        <v>96</v>
      </c>
      <c r="G2943" s="8">
        <v>0</v>
      </c>
      <c r="H2943" s="8">
        <v>5.0000000000000004E-6</v>
      </c>
      <c r="K2943" s="8" t="s">
        <v>767</v>
      </c>
      <c r="N2943" s="8" t="s">
        <v>114</v>
      </c>
    </row>
    <row r="2945" spans="1:14" ht="15.5" x14ac:dyDescent="0.35">
      <c r="A2945" s="6" t="s">
        <v>29</v>
      </c>
      <c r="B2945" s="7" t="s">
        <v>626</v>
      </c>
    </row>
    <row r="2946" spans="1:14" x14ac:dyDescent="0.35">
      <c r="A2946" s="9" t="s">
        <v>31</v>
      </c>
      <c r="B2946" s="8" t="s">
        <v>883</v>
      </c>
    </row>
    <row r="2947" spans="1:14" x14ac:dyDescent="0.35">
      <c r="A2947" s="9" t="s">
        <v>33</v>
      </c>
      <c r="B2947" s="8" t="s">
        <v>34</v>
      </c>
    </row>
    <row r="2948" spans="1:14" x14ac:dyDescent="0.35">
      <c r="A2948" s="9" t="s">
        <v>35</v>
      </c>
      <c r="B2948" s="8" t="s">
        <v>36</v>
      </c>
    </row>
    <row r="2949" spans="1:14" x14ac:dyDescent="0.35">
      <c r="A2949" s="9" t="s">
        <v>37</v>
      </c>
      <c r="B2949" s="8">
        <v>1</v>
      </c>
    </row>
    <row r="2950" spans="1:14" x14ac:dyDescent="0.35">
      <c r="A2950" s="9" t="s">
        <v>38</v>
      </c>
      <c r="B2950" s="8" t="s">
        <v>626</v>
      </c>
    </row>
    <row r="2951" spans="1:14" x14ac:dyDescent="0.35">
      <c r="A2951" s="9" t="s">
        <v>39</v>
      </c>
      <c r="B2951" s="8" t="s">
        <v>627</v>
      </c>
    </row>
    <row r="2952" spans="1:14" x14ac:dyDescent="0.35">
      <c r="A2952" s="9" t="s">
        <v>41</v>
      </c>
      <c r="B2952" s="8" t="s">
        <v>42</v>
      </c>
    </row>
    <row r="2953" spans="1:14" x14ac:dyDescent="0.35">
      <c r="A2953" s="9" t="s">
        <v>43</v>
      </c>
      <c r="B2953" s="8" t="s">
        <v>44</v>
      </c>
    </row>
    <row r="2954" spans="1:14" ht="15.5" x14ac:dyDescent="0.35">
      <c r="A2954" s="6" t="s">
        <v>45</v>
      </c>
    </row>
    <row r="2955" spans="1:14" x14ac:dyDescent="0.35">
      <c r="A2955" s="9" t="s">
        <v>46</v>
      </c>
      <c r="B2955" s="8" t="s">
        <v>47</v>
      </c>
      <c r="C2955" s="8" t="s">
        <v>35</v>
      </c>
      <c r="D2955" s="8" t="s">
        <v>43</v>
      </c>
      <c r="E2955" s="8" t="s">
        <v>48</v>
      </c>
      <c r="F2955" s="8" t="s">
        <v>41</v>
      </c>
      <c r="G2955" s="8" t="s">
        <v>49</v>
      </c>
      <c r="H2955" s="8" t="s">
        <v>50</v>
      </c>
      <c r="I2955" s="8" t="s">
        <v>51</v>
      </c>
      <c r="J2955" s="8" t="s">
        <v>52</v>
      </c>
      <c r="K2955" s="8" t="s">
        <v>53</v>
      </c>
      <c r="L2955" s="8" t="s">
        <v>54</v>
      </c>
      <c r="M2955" s="8" t="s">
        <v>38</v>
      </c>
      <c r="N2955" s="8" t="s">
        <v>39</v>
      </c>
    </row>
    <row r="2956" spans="1:14" x14ac:dyDescent="0.35">
      <c r="A2956" s="9" t="s">
        <v>698</v>
      </c>
      <c r="B2956" s="8">
        <v>1.31E-11</v>
      </c>
      <c r="D2956" s="8" t="s">
        <v>56</v>
      </c>
      <c r="E2956" s="8" t="s">
        <v>699</v>
      </c>
      <c r="F2956" s="8" t="s">
        <v>58</v>
      </c>
      <c r="G2956" s="8">
        <v>0</v>
      </c>
      <c r="H2956" s="8">
        <v>1.31E-11</v>
      </c>
      <c r="K2956" s="8" t="s">
        <v>93</v>
      </c>
    </row>
    <row r="2957" spans="1:14" x14ac:dyDescent="0.35">
      <c r="A2957" s="9" t="s">
        <v>700</v>
      </c>
      <c r="B2957" s="8">
        <v>7.3800000000000004E-10</v>
      </c>
      <c r="D2957" s="8" t="s">
        <v>56</v>
      </c>
      <c r="E2957" s="8" t="s">
        <v>699</v>
      </c>
      <c r="F2957" s="8" t="s">
        <v>58</v>
      </c>
      <c r="G2957" s="8">
        <v>0</v>
      </c>
      <c r="H2957" s="8">
        <v>7.3800000000000004E-10</v>
      </c>
      <c r="K2957" s="8" t="s">
        <v>93</v>
      </c>
    </row>
    <row r="2958" spans="1:14" x14ac:dyDescent="0.35">
      <c r="A2958" s="9" t="s">
        <v>701</v>
      </c>
      <c r="B2958" s="8">
        <v>4.3599999999999998E-9</v>
      </c>
      <c r="D2958" s="8" t="s">
        <v>56</v>
      </c>
      <c r="E2958" s="8" t="s">
        <v>699</v>
      </c>
      <c r="F2958" s="8" t="s">
        <v>58</v>
      </c>
      <c r="G2958" s="8">
        <v>0</v>
      </c>
      <c r="H2958" s="8">
        <v>4.3599999999999998E-9</v>
      </c>
      <c r="K2958" s="8" t="s">
        <v>93</v>
      </c>
    </row>
    <row r="2959" spans="1:14" x14ac:dyDescent="0.35">
      <c r="A2959" s="9" t="s">
        <v>63</v>
      </c>
      <c r="B2959" s="8">
        <v>2.17E-7</v>
      </c>
      <c r="D2959" s="8" t="s">
        <v>56</v>
      </c>
      <c r="E2959" s="8" t="s">
        <v>699</v>
      </c>
      <c r="F2959" s="8" t="s">
        <v>58</v>
      </c>
      <c r="G2959" s="8">
        <v>0</v>
      </c>
      <c r="H2959" s="8">
        <v>2.17E-7</v>
      </c>
      <c r="K2959" s="8" t="s">
        <v>93</v>
      </c>
    </row>
    <row r="2960" spans="1:14" x14ac:dyDescent="0.35">
      <c r="A2960" s="9" t="s">
        <v>64</v>
      </c>
      <c r="B2960" s="8">
        <v>2.0000000000000001E-13</v>
      </c>
      <c r="D2960" s="8" t="s">
        <v>56</v>
      </c>
      <c r="E2960" s="8" t="s">
        <v>699</v>
      </c>
      <c r="F2960" s="8" t="s">
        <v>58</v>
      </c>
      <c r="G2960" s="8">
        <v>0</v>
      </c>
      <c r="H2960" s="8">
        <v>2.0000000000000001E-13</v>
      </c>
      <c r="K2960" s="8" t="s">
        <v>93</v>
      </c>
    </row>
    <row r="2961" spans="1:12" x14ac:dyDescent="0.35">
      <c r="A2961" s="9" t="s">
        <v>702</v>
      </c>
      <c r="B2961" s="8">
        <v>2.0700000000000001E-6</v>
      </c>
      <c r="D2961" s="8" t="s">
        <v>56</v>
      </c>
      <c r="E2961" s="8" t="s">
        <v>699</v>
      </c>
      <c r="F2961" s="8" t="s">
        <v>58</v>
      </c>
      <c r="G2961" s="8">
        <v>0</v>
      </c>
      <c r="H2961" s="8">
        <v>2.0700000000000001E-6</v>
      </c>
      <c r="K2961" s="8" t="s">
        <v>93</v>
      </c>
    </row>
    <row r="2962" spans="1:12" x14ac:dyDescent="0.35">
      <c r="A2962" s="9" t="s">
        <v>703</v>
      </c>
      <c r="B2962" s="8">
        <v>2.7599999999999999E-8</v>
      </c>
      <c r="D2962" s="8" t="s">
        <v>56</v>
      </c>
      <c r="E2962" s="8" t="s">
        <v>699</v>
      </c>
      <c r="F2962" s="8" t="s">
        <v>58</v>
      </c>
      <c r="G2962" s="8">
        <v>0</v>
      </c>
      <c r="H2962" s="8">
        <v>2.7599999999999999E-8</v>
      </c>
      <c r="K2962" s="8" t="s">
        <v>93</v>
      </c>
    </row>
    <row r="2963" spans="1:12" x14ac:dyDescent="0.35">
      <c r="A2963" s="9" t="s">
        <v>65</v>
      </c>
      <c r="B2963" s="8">
        <v>1.9000000000000001E-8</v>
      </c>
      <c r="D2963" s="8" t="s">
        <v>56</v>
      </c>
      <c r="E2963" s="8" t="s">
        <v>699</v>
      </c>
      <c r="F2963" s="8" t="s">
        <v>58</v>
      </c>
      <c r="G2963" s="8">
        <v>0</v>
      </c>
      <c r="H2963" s="8">
        <v>1.9000000000000001E-8</v>
      </c>
      <c r="K2963" s="8" t="s">
        <v>93</v>
      </c>
    </row>
    <row r="2964" spans="1:12" x14ac:dyDescent="0.35">
      <c r="A2964" s="9" t="s">
        <v>704</v>
      </c>
      <c r="B2964" s="8">
        <v>1.5300000000000001E-11</v>
      </c>
      <c r="D2964" s="8" t="s">
        <v>56</v>
      </c>
      <c r="E2964" s="8" t="s">
        <v>699</v>
      </c>
      <c r="F2964" s="8" t="s">
        <v>58</v>
      </c>
      <c r="G2964" s="8">
        <v>0</v>
      </c>
      <c r="H2964" s="8">
        <v>1.5300000000000001E-11</v>
      </c>
      <c r="K2964" s="8" t="s">
        <v>93</v>
      </c>
    </row>
    <row r="2965" spans="1:12" x14ac:dyDescent="0.35">
      <c r="A2965" s="9" t="s">
        <v>705</v>
      </c>
      <c r="B2965" s="8">
        <v>5.4000000000000003E-3</v>
      </c>
      <c r="D2965" s="8" t="s">
        <v>56</v>
      </c>
      <c r="E2965" s="8" t="s">
        <v>699</v>
      </c>
      <c r="F2965" s="8" t="s">
        <v>58</v>
      </c>
      <c r="G2965" s="8">
        <v>2</v>
      </c>
      <c r="H2965" s="8">
        <v>-5.2213563254119082</v>
      </c>
      <c r="I2965" s="8">
        <v>5.218000766212133E-2</v>
      </c>
      <c r="K2965" s="8" t="s">
        <v>118</v>
      </c>
      <c r="L2965" s="8">
        <v>0</v>
      </c>
    </row>
    <row r="2966" spans="1:12" x14ac:dyDescent="0.35">
      <c r="A2966" s="9" t="s">
        <v>707</v>
      </c>
      <c r="B2966" s="8">
        <v>2.0000000000000002E-5</v>
      </c>
      <c r="D2966" s="8" t="s">
        <v>56</v>
      </c>
      <c r="E2966" s="8" t="s">
        <v>699</v>
      </c>
      <c r="F2966" s="8" t="s">
        <v>58</v>
      </c>
      <c r="G2966" s="8">
        <v>0</v>
      </c>
      <c r="H2966" s="8">
        <v>2.0000000000000002E-5</v>
      </c>
      <c r="K2966" s="8" t="s">
        <v>93</v>
      </c>
    </row>
    <row r="2967" spans="1:12" x14ac:dyDescent="0.35">
      <c r="A2967" s="9" t="s">
        <v>708</v>
      </c>
      <c r="B2967" s="8">
        <v>1.94E-10</v>
      </c>
      <c r="D2967" s="8" t="s">
        <v>56</v>
      </c>
      <c r="E2967" s="8" t="s">
        <v>699</v>
      </c>
      <c r="F2967" s="8" t="s">
        <v>58</v>
      </c>
      <c r="G2967" s="8">
        <v>0</v>
      </c>
      <c r="H2967" s="8">
        <v>1.94E-10</v>
      </c>
      <c r="K2967" s="8" t="s">
        <v>93</v>
      </c>
    </row>
    <row r="2968" spans="1:12" x14ac:dyDescent="0.35">
      <c r="A2968" s="9" t="s">
        <v>709</v>
      </c>
      <c r="B2968" s="8">
        <v>2.4000000000000001E-11</v>
      </c>
      <c r="D2968" s="8" t="s">
        <v>56</v>
      </c>
      <c r="E2968" s="8" t="s">
        <v>699</v>
      </c>
      <c r="F2968" s="8" t="s">
        <v>58</v>
      </c>
      <c r="G2968" s="8">
        <v>0</v>
      </c>
      <c r="H2968" s="8">
        <v>2.4000000000000001E-11</v>
      </c>
      <c r="K2968" s="8" t="s">
        <v>93</v>
      </c>
    </row>
    <row r="2969" spans="1:12" x14ac:dyDescent="0.35">
      <c r="A2969" s="9" t="s">
        <v>710</v>
      </c>
      <c r="B2969" s="8">
        <v>8.7299999999999998E-11</v>
      </c>
      <c r="D2969" s="8" t="s">
        <v>56</v>
      </c>
      <c r="E2969" s="8" t="s">
        <v>699</v>
      </c>
      <c r="F2969" s="8" t="s">
        <v>58</v>
      </c>
      <c r="G2969" s="8">
        <v>0</v>
      </c>
      <c r="H2969" s="8">
        <v>8.7299999999999998E-11</v>
      </c>
      <c r="K2969" s="8" t="s">
        <v>93</v>
      </c>
    </row>
    <row r="2970" spans="1:12" x14ac:dyDescent="0.35">
      <c r="A2970" s="9" t="s">
        <v>711</v>
      </c>
      <c r="B2970" s="8">
        <v>2.01E-10</v>
      </c>
      <c r="D2970" s="8" t="s">
        <v>56</v>
      </c>
      <c r="E2970" s="8" t="s">
        <v>699</v>
      </c>
      <c r="F2970" s="8" t="s">
        <v>58</v>
      </c>
      <c r="G2970" s="8">
        <v>0</v>
      </c>
      <c r="H2970" s="8">
        <v>2.01E-10</v>
      </c>
      <c r="K2970" s="8" t="s">
        <v>93</v>
      </c>
    </row>
    <row r="2971" spans="1:12" x14ac:dyDescent="0.35">
      <c r="A2971" s="9" t="s">
        <v>70</v>
      </c>
      <c r="B2971" s="8">
        <v>2.5900000000000002E-6</v>
      </c>
      <c r="D2971" s="8" t="s">
        <v>56</v>
      </c>
      <c r="E2971" s="8" t="s">
        <v>699</v>
      </c>
      <c r="F2971" s="8" t="s">
        <v>58</v>
      </c>
      <c r="G2971" s="8">
        <v>0</v>
      </c>
      <c r="H2971" s="8">
        <v>2.5900000000000002E-6</v>
      </c>
      <c r="K2971" s="8" t="s">
        <v>93</v>
      </c>
    </row>
    <row r="2972" spans="1:12" ht="29" x14ac:dyDescent="0.35">
      <c r="A2972" s="9" t="s">
        <v>72</v>
      </c>
      <c r="B2972" s="8">
        <v>7.0000000000000001E-15</v>
      </c>
      <c r="D2972" s="8" t="s">
        <v>56</v>
      </c>
      <c r="E2972" s="8" t="s">
        <v>699</v>
      </c>
      <c r="F2972" s="8" t="s">
        <v>58</v>
      </c>
      <c r="G2972" s="8">
        <v>0</v>
      </c>
      <c r="H2972" s="8">
        <v>7.0000000000000001E-15</v>
      </c>
      <c r="K2972" s="8" t="s">
        <v>93</v>
      </c>
    </row>
    <row r="2973" spans="1:12" x14ac:dyDescent="0.35">
      <c r="A2973" s="9" t="s">
        <v>73</v>
      </c>
      <c r="B2973" s="8">
        <v>4.1000000000000003E-8</v>
      </c>
      <c r="D2973" s="8" t="s">
        <v>56</v>
      </c>
      <c r="E2973" s="8" t="s">
        <v>699</v>
      </c>
      <c r="F2973" s="8" t="s">
        <v>58</v>
      </c>
      <c r="G2973" s="8">
        <v>0</v>
      </c>
      <c r="H2973" s="8">
        <v>4.1000000000000003E-8</v>
      </c>
      <c r="K2973" s="8" t="s">
        <v>93</v>
      </c>
    </row>
    <row r="2974" spans="1:12" x14ac:dyDescent="0.35">
      <c r="A2974" s="9" t="s">
        <v>74</v>
      </c>
      <c r="B2974" s="8">
        <v>5.8000000000000003E-8</v>
      </c>
      <c r="D2974" s="8" t="s">
        <v>56</v>
      </c>
      <c r="E2974" s="8" t="s">
        <v>699</v>
      </c>
      <c r="F2974" s="8" t="s">
        <v>58</v>
      </c>
      <c r="G2974" s="8">
        <v>0</v>
      </c>
      <c r="H2974" s="8">
        <v>5.8000000000000003E-8</v>
      </c>
      <c r="K2974" s="8" t="s">
        <v>93</v>
      </c>
    </row>
    <row r="2975" spans="1:12" x14ac:dyDescent="0.35">
      <c r="A2975" s="9" t="s">
        <v>75</v>
      </c>
      <c r="B2975" s="8">
        <v>0.67200000000000004</v>
      </c>
      <c r="D2975" s="8" t="s">
        <v>44</v>
      </c>
      <c r="E2975" s="8" t="s">
        <v>699</v>
      </c>
      <c r="F2975" s="8" t="s">
        <v>58</v>
      </c>
      <c r="G2975" s="8">
        <v>0</v>
      </c>
      <c r="H2975" s="8">
        <v>0.67200000000000004</v>
      </c>
      <c r="K2975" s="8" t="s">
        <v>93</v>
      </c>
    </row>
    <row r="2976" spans="1:12" x14ac:dyDescent="0.35">
      <c r="A2976" s="9" t="s">
        <v>75</v>
      </c>
      <c r="B2976" s="8">
        <v>0.17699999999999999</v>
      </c>
      <c r="D2976" s="8" t="s">
        <v>44</v>
      </c>
      <c r="E2976" s="8" t="s">
        <v>803</v>
      </c>
      <c r="F2976" s="8" t="s">
        <v>58</v>
      </c>
      <c r="G2976" s="8">
        <v>0</v>
      </c>
      <c r="H2976" s="8">
        <v>0.17699999999999999</v>
      </c>
      <c r="K2976" s="8" t="s">
        <v>93</v>
      </c>
    </row>
    <row r="2977" spans="1:12" ht="29" x14ac:dyDescent="0.35">
      <c r="A2977" s="9" t="s">
        <v>712</v>
      </c>
      <c r="B2977" s="8">
        <v>2.1899999999999999E-7</v>
      </c>
      <c r="D2977" s="8" t="s">
        <v>56</v>
      </c>
      <c r="E2977" s="8" t="s">
        <v>699</v>
      </c>
      <c r="F2977" s="8" t="s">
        <v>58</v>
      </c>
      <c r="G2977" s="8">
        <v>0</v>
      </c>
      <c r="H2977" s="8">
        <v>2.1899999999999999E-7</v>
      </c>
      <c r="K2977" s="8" t="s">
        <v>93</v>
      </c>
    </row>
    <row r="2978" spans="1:12" ht="29" x14ac:dyDescent="0.35">
      <c r="A2978" s="9" t="s">
        <v>713</v>
      </c>
      <c r="B2978" s="8">
        <v>2.16E-7</v>
      </c>
      <c r="D2978" s="8" t="s">
        <v>56</v>
      </c>
      <c r="E2978" s="8" t="s">
        <v>699</v>
      </c>
      <c r="F2978" s="8" t="s">
        <v>58</v>
      </c>
      <c r="G2978" s="8">
        <v>0</v>
      </c>
      <c r="H2978" s="8">
        <v>2.16E-7</v>
      </c>
      <c r="K2978" s="8" t="s">
        <v>93</v>
      </c>
    </row>
    <row r="2979" spans="1:12" x14ac:dyDescent="0.35">
      <c r="A2979" s="9" t="s">
        <v>714</v>
      </c>
      <c r="B2979" s="8">
        <v>2.9299999999999999E-6</v>
      </c>
      <c r="D2979" s="8" t="s">
        <v>56</v>
      </c>
      <c r="E2979" s="8" t="s">
        <v>699</v>
      </c>
      <c r="F2979" s="8" t="s">
        <v>58</v>
      </c>
      <c r="G2979" s="8">
        <v>0</v>
      </c>
      <c r="H2979" s="8">
        <v>2.9299999999999999E-6</v>
      </c>
      <c r="K2979" s="8" t="s">
        <v>93</v>
      </c>
    </row>
    <row r="2980" spans="1:12" x14ac:dyDescent="0.35">
      <c r="A2980" s="9" t="s">
        <v>715</v>
      </c>
      <c r="B2980" s="8">
        <v>8.1699999999999997E-7</v>
      </c>
      <c r="D2980" s="8" t="s">
        <v>56</v>
      </c>
      <c r="E2980" s="8" t="s">
        <v>699</v>
      </c>
      <c r="F2980" s="8" t="s">
        <v>58</v>
      </c>
      <c r="G2980" s="8">
        <v>0</v>
      </c>
      <c r="H2980" s="8">
        <v>8.1699999999999997E-7</v>
      </c>
      <c r="K2980" s="8" t="s">
        <v>93</v>
      </c>
    </row>
    <row r="2981" spans="1:12" x14ac:dyDescent="0.35">
      <c r="A2981" s="9" t="s">
        <v>716</v>
      </c>
      <c r="B2981" s="8">
        <v>2.59E-8</v>
      </c>
      <c r="D2981" s="8" t="s">
        <v>56</v>
      </c>
      <c r="E2981" s="8" t="s">
        <v>699</v>
      </c>
      <c r="F2981" s="8" t="s">
        <v>58</v>
      </c>
      <c r="G2981" s="8">
        <v>0</v>
      </c>
      <c r="H2981" s="8">
        <v>2.59E-8</v>
      </c>
      <c r="K2981" s="8" t="s">
        <v>93</v>
      </c>
    </row>
    <row r="2982" spans="1:12" x14ac:dyDescent="0.35">
      <c r="A2982" s="9" t="s">
        <v>717</v>
      </c>
      <c r="B2982" s="8">
        <v>5.2400000000000005E-10</v>
      </c>
      <c r="D2982" s="8" t="s">
        <v>56</v>
      </c>
      <c r="E2982" s="8" t="s">
        <v>699</v>
      </c>
      <c r="F2982" s="8" t="s">
        <v>58</v>
      </c>
      <c r="G2982" s="8">
        <v>0</v>
      </c>
      <c r="H2982" s="8">
        <v>5.2400000000000005E-10</v>
      </c>
      <c r="K2982" s="8" t="s">
        <v>93</v>
      </c>
    </row>
    <row r="2983" spans="1:12" x14ac:dyDescent="0.35">
      <c r="A2983" s="9" t="s">
        <v>718</v>
      </c>
      <c r="B2983" s="8">
        <v>1.2500000000000001E-6</v>
      </c>
      <c r="D2983" s="8" t="s">
        <v>719</v>
      </c>
      <c r="E2983" s="8" t="s">
        <v>699</v>
      </c>
      <c r="F2983" s="8" t="s">
        <v>58</v>
      </c>
      <c r="G2983" s="8">
        <v>0</v>
      </c>
      <c r="H2983" s="8">
        <v>1.2500000000000001E-6</v>
      </c>
      <c r="K2983" s="8" t="s">
        <v>93</v>
      </c>
    </row>
    <row r="2984" spans="1:12" x14ac:dyDescent="0.35">
      <c r="A2984" s="9" t="s">
        <v>720</v>
      </c>
      <c r="B2984" s="8">
        <v>1.09E-9</v>
      </c>
      <c r="D2984" s="8" t="s">
        <v>56</v>
      </c>
      <c r="E2984" s="8" t="s">
        <v>699</v>
      </c>
      <c r="F2984" s="8" t="s">
        <v>58</v>
      </c>
      <c r="G2984" s="8">
        <v>0</v>
      </c>
      <c r="H2984" s="8">
        <v>1.09E-9</v>
      </c>
      <c r="K2984" s="8" t="s">
        <v>93</v>
      </c>
    </row>
    <row r="2985" spans="1:12" x14ac:dyDescent="0.35">
      <c r="A2985" s="9" t="s">
        <v>78</v>
      </c>
      <c r="B2985" s="8">
        <v>2.2999999999999999E-9</v>
      </c>
      <c r="D2985" s="8" t="s">
        <v>56</v>
      </c>
      <c r="E2985" s="8" t="s">
        <v>699</v>
      </c>
      <c r="F2985" s="8" t="s">
        <v>58</v>
      </c>
      <c r="G2985" s="8">
        <v>0</v>
      </c>
      <c r="H2985" s="8">
        <v>2.2999999999999999E-9</v>
      </c>
      <c r="K2985" s="8" t="s">
        <v>93</v>
      </c>
    </row>
    <row r="2986" spans="1:12" x14ac:dyDescent="0.35">
      <c r="A2986" s="9" t="s">
        <v>721</v>
      </c>
      <c r="B2986" s="8">
        <v>9.9999999999999995E-7</v>
      </c>
      <c r="D2986" s="8" t="s">
        <v>56</v>
      </c>
      <c r="E2986" s="8" t="s">
        <v>699</v>
      </c>
      <c r="F2986" s="8" t="s">
        <v>58</v>
      </c>
      <c r="G2986" s="8">
        <v>0</v>
      </c>
      <c r="H2986" s="8">
        <v>9.9999999999999995E-7</v>
      </c>
      <c r="K2986" s="8" t="s">
        <v>93</v>
      </c>
    </row>
    <row r="2987" spans="1:12" x14ac:dyDescent="0.35">
      <c r="A2987" s="9" t="s">
        <v>722</v>
      </c>
      <c r="B2987" s="8">
        <v>8.7299999999999998E-11</v>
      </c>
      <c r="D2987" s="8" t="s">
        <v>56</v>
      </c>
      <c r="E2987" s="8" t="s">
        <v>699</v>
      </c>
      <c r="F2987" s="8" t="s">
        <v>58</v>
      </c>
      <c r="G2987" s="8">
        <v>0</v>
      </c>
      <c r="H2987" s="8">
        <v>8.7299999999999998E-11</v>
      </c>
      <c r="K2987" s="8" t="s">
        <v>93</v>
      </c>
    </row>
    <row r="2988" spans="1:12" x14ac:dyDescent="0.35">
      <c r="A2988" s="9" t="s">
        <v>724</v>
      </c>
      <c r="B2988" s="8">
        <v>4.3200000000000001E-10</v>
      </c>
      <c r="D2988" s="8" t="s">
        <v>56</v>
      </c>
      <c r="E2988" s="8" t="s">
        <v>699</v>
      </c>
      <c r="F2988" s="8" t="s">
        <v>58</v>
      </c>
      <c r="G2988" s="8">
        <v>0</v>
      </c>
      <c r="H2988" s="8">
        <v>4.3200000000000001E-10</v>
      </c>
      <c r="K2988" s="8" t="s">
        <v>93</v>
      </c>
    </row>
    <row r="2989" spans="1:12" x14ac:dyDescent="0.35">
      <c r="A2989" s="9" t="s">
        <v>82</v>
      </c>
      <c r="B2989" s="8">
        <v>3.5800000000000003E-5</v>
      </c>
      <c r="D2989" s="8" t="s">
        <v>56</v>
      </c>
      <c r="E2989" s="8" t="s">
        <v>699</v>
      </c>
      <c r="F2989" s="8" t="s">
        <v>58</v>
      </c>
      <c r="G2989" s="8">
        <v>2</v>
      </c>
      <c r="H2989" s="8">
        <v>-10.23756266455762</v>
      </c>
      <c r="I2989" s="8">
        <v>0.20935516742909249</v>
      </c>
      <c r="K2989" s="8" t="s">
        <v>826</v>
      </c>
      <c r="L2989" s="8">
        <v>0</v>
      </c>
    </row>
    <row r="2990" spans="1:12" ht="29" x14ac:dyDescent="0.35">
      <c r="A2990" s="9" t="s">
        <v>84</v>
      </c>
      <c r="B2990" s="8">
        <v>1.0000000000000001E-9</v>
      </c>
      <c r="D2990" s="8" t="s">
        <v>56</v>
      </c>
      <c r="E2990" s="8" t="s">
        <v>699</v>
      </c>
      <c r="F2990" s="8" t="s">
        <v>58</v>
      </c>
      <c r="G2990" s="8">
        <v>0</v>
      </c>
      <c r="H2990" s="8">
        <v>1.0000000000000001E-9</v>
      </c>
      <c r="K2990" s="8" t="s">
        <v>93</v>
      </c>
    </row>
    <row r="2991" spans="1:12" x14ac:dyDescent="0.35">
      <c r="A2991" s="9" t="s">
        <v>85</v>
      </c>
      <c r="B2991" s="8">
        <v>4.5499999999999996E-6</v>
      </c>
      <c r="D2991" s="8" t="s">
        <v>56</v>
      </c>
      <c r="E2991" s="8" t="s">
        <v>699</v>
      </c>
      <c r="F2991" s="8" t="s">
        <v>58</v>
      </c>
      <c r="G2991" s="8">
        <v>0</v>
      </c>
      <c r="H2991" s="8">
        <v>4.5499999999999996E-6</v>
      </c>
      <c r="K2991" s="8" t="s">
        <v>826</v>
      </c>
    </row>
    <row r="2992" spans="1:12" x14ac:dyDescent="0.35">
      <c r="A2992" s="9" t="s">
        <v>727</v>
      </c>
      <c r="B2992" s="8">
        <v>2.6800000000000002E-7</v>
      </c>
      <c r="D2992" s="8" t="s">
        <v>56</v>
      </c>
      <c r="E2992" s="8" t="s">
        <v>699</v>
      </c>
      <c r="F2992" s="8" t="s">
        <v>58</v>
      </c>
      <c r="G2992" s="8">
        <v>0</v>
      </c>
      <c r="H2992" s="8">
        <v>2.6800000000000002E-7</v>
      </c>
      <c r="K2992" s="8" t="s">
        <v>826</v>
      </c>
    </row>
    <row r="2993" spans="1:12" ht="29" x14ac:dyDescent="0.35">
      <c r="A2993" s="9" t="s">
        <v>728</v>
      </c>
      <c r="B2993" s="8">
        <v>5.3499999999999996E-7</v>
      </c>
      <c r="D2993" s="8" t="s">
        <v>56</v>
      </c>
      <c r="E2993" s="8" t="s">
        <v>699</v>
      </c>
      <c r="F2993" s="8" t="s">
        <v>58</v>
      </c>
      <c r="G2993" s="8">
        <v>2</v>
      </c>
      <c r="H2993" s="8">
        <v>-14.440999090050401</v>
      </c>
      <c r="I2993" s="8">
        <v>0.41208772148317457</v>
      </c>
      <c r="K2993" s="8" t="s">
        <v>826</v>
      </c>
      <c r="L2993" s="8">
        <v>0</v>
      </c>
    </row>
    <row r="2994" spans="1:12" x14ac:dyDescent="0.35">
      <c r="A2994" s="9" t="s">
        <v>86</v>
      </c>
      <c r="B2994" s="8">
        <v>1.4700000000000001E-7</v>
      </c>
      <c r="D2994" s="8" t="s">
        <v>56</v>
      </c>
      <c r="E2994" s="8" t="s">
        <v>699</v>
      </c>
      <c r="F2994" s="8" t="s">
        <v>58</v>
      </c>
      <c r="G2994" s="8">
        <v>0</v>
      </c>
      <c r="H2994" s="8">
        <v>1.4700000000000001E-7</v>
      </c>
      <c r="K2994" s="8" t="s">
        <v>93</v>
      </c>
    </row>
    <row r="2995" spans="1:12" x14ac:dyDescent="0.35">
      <c r="A2995" s="9" t="s">
        <v>729</v>
      </c>
      <c r="B2995" s="8">
        <v>2.2900000000000001E-6</v>
      </c>
      <c r="D2995" s="8" t="s">
        <v>719</v>
      </c>
      <c r="E2995" s="8" t="s">
        <v>699</v>
      </c>
      <c r="F2995" s="8" t="s">
        <v>58</v>
      </c>
      <c r="G2995" s="8">
        <v>0</v>
      </c>
      <c r="H2995" s="8">
        <v>2.2900000000000001E-6</v>
      </c>
      <c r="K2995" s="8" t="s">
        <v>93</v>
      </c>
    </row>
    <row r="2996" spans="1:12" x14ac:dyDescent="0.35">
      <c r="A2996" s="9" t="s">
        <v>730</v>
      </c>
      <c r="B2996" s="8">
        <v>8.1200000000000002E-7</v>
      </c>
      <c r="D2996" s="8" t="s">
        <v>719</v>
      </c>
      <c r="E2996" s="8" t="s">
        <v>699</v>
      </c>
      <c r="F2996" s="8" t="s">
        <v>58</v>
      </c>
      <c r="G2996" s="8">
        <v>0</v>
      </c>
      <c r="H2996" s="8">
        <v>8.1200000000000002E-7</v>
      </c>
      <c r="K2996" s="8" t="s">
        <v>93</v>
      </c>
    </row>
    <row r="2997" spans="1:12" x14ac:dyDescent="0.35">
      <c r="A2997" s="9" t="s">
        <v>87</v>
      </c>
      <c r="B2997" s="8">
        <v>3.5000000000000002E-8</v>
      </c>
      <c r="D2997" s="8" t="s">
        <v>56</v>
      </c>
      <c r="E2997" s="8" t="s">
        <v>699</v>
      </c>
      <c r="F2997" s="8" t="s">
        <v>58</v>
      </c>
      <c r="G2997" s="8">
        <v>0</v>
      </c>
      <c r="H2997" s="8">
        <v>3.5000000000000002E-8</v>
      </c>
      <c r="K2997" s="8" t="s">
        <v>93</v>
      </c>
    </row>
    <row r="2998" spans="1:12" x14ac:dyDescent="0.35">
      <c r="A2998" s="9" t="s">
        <v>731</v>
      </c>
      <c r="B2998" s="8">
        <v>1.6000000000000001E-8</v>
      </c>
      <c r="D2998" s="8" t="s">
        <v>56</v>
      </c>
      <c r="E2998" s="8" t="s">
        <v>699</v>
      </c>
      <c r="F2998" s="8" t="s">
        <v>58</v>
      </c>
      <c r="G2998" s="8">
        <v>0</v>
      </c>
      <c r="H2998" s="8">
        <v>1.6000000000000001E-8</v>
      </c>
      <c r="K2998" s="8" t="s">
        <v>93</v>
      </c>
    </row>
    <row r="2999" spans="1:12" x14ac:dyDescent="0.35">
      <c r="A2999" s="9" t="s">
        <v>732</v>
      </c>
      <c r="B2999" s="8">
        <v>3.2399999999999999E-7</v>
      </c>
      <c r="D2999" s="8" t="s">
        <v>719</v>
      </c>
      <c r="E2999" s="8" t="s">
        <v>699</v>
      </c>
      <c r="F2999" s="8" t="s">
        <v>58</v>
      </c>
      <c r="G2999" s="8">
        <v>0</v>
      </c>
      <c r="H2999" s="8">
        <v>3.2399999999999999E-7</v>
      </c>
      <c r="K2999" s="8" t="s">
        <v>93</v>
      </c>
    </row>
    <row r="3000" spans="1:12" x14ac:dyDescent="0.35">
      <c r="A3000" s="9" t="s">
        <v>733</v>
      </c>
      <c r="B3000" s="8">
        <v>3.1600000000000002E-7</v>
      </c>
      <c r="D3000" s="8" t="s">
        <v>719</v>
      </c>
      <c r="E3000" s="8" t="s">
        <v>699</v>
      </c>
      <c r="F3000" s="8" t="s">
        <v>58</v>
      </c>
      <c r="G3000" s="8">
        <v>0</v>
      </c>
      <c r="H3000" s="8">
        <v>3.1600000000000002E-7</v>
      </c>
      <c r="K3000" s="8" t="s">
        <v>93</v>
      </c>
    </row>
    <row r="3001" spans="1:12" x14ac:dyDescent="0.35">
      <c r="A3001" s="9" t="s">
        <v>806</v>
      </c>
      <c r="B3001" s="8">
        <v>1.3799999999999999E-4</v>
      </c>
      <c r="D3001" s="8" t="s">
        <v>719</v>
      </c>
      <c r="E3001" s="8" t="s">
        <v>699</v>
      </c>
      <c r="F3001" s="8" t="s">
        <v>58</v>
      </c>
      <c r="G3001" s="8">
        <v>0</v>
      </c>
      <c r="H3001" s="8">
        <v>1.3799999999999999E-4</v>
      </c>
      <c r="K3001" s="8" t="s">
        <v>93</v>
      </c>
    </row>
    <row r="3002" spans="1:12" x14ac:dyDescent="0.35">
      <c r="A3002" s="9" t="s">
        <v>807</v>
      </c>
      <c r="B3002" s="8">
        <v>2.4499999999999999E-4</v>
      </c>
      <c r="D3002" s="8" t="s">
        <v>719</v>
      </c>
      <c r="E3002" s="8" t="s">
        <v>699</v>
      </c>
      <c r="F3002" s="8" t="s">
        <v>58</v>
      </c>
      <c r="G3002" s="8">
        <v>0</v>
      </c>
      <c r="H3002" s="8">
        <v>2.4499999999999999E-4</v>
      </c>
      <c r="K3002" s="8" t="s">
        <v>93</v>
      </c>
    </row>
    <row r="3003" spans="1:12" x14ac:dyDescent="0.35">
      <c r="A3003" s="9" t="s">
        <v>734</v>
      </c>
      <c r="B3003" s="8">
        <v>2.98E-9</v>
      </c>
      <c r="D3003" s="8" t="s">
        <v>56</v>
      </c>
      <c r="E3003" s="8" t="s">
        <v>699</v>
      </c>
      <c r="F3003" s="8" t="s">
        <v>58</v>
      </c>
      <c r="G3003" s="8">
        <v>0</v>
      </c>
      <c r="H3003" s="8">
        <v>2.98E-9</v>
      </c>
      <c r="K3003" s="8" t="s">
        <v>93</v>
      </c>
    </row>
    <row r="3004" spans="1:12" x14ac:dyDescent="0.35">
      <c r="A3004" s="9" t="s">
        <v>735</v>
      </c>
      <c r="B3004" s="8">
        <v>4.5800000000000002E-10</v>
      </c>
      <c r="D3004" s="8" t="s">
        <v>56</v>
      </c>
      <c r="E3004" s="8" t="s">
        <v>699</v>
      </c>
      <c r="F3004" s="8" t="s">
        <v>58</v>
      </c>
      <c r="G3004" s="8">
        <v>0</v>
      </c>
      <c r="H3004" s="8">
        <v>4.5800000000000002E-10</v>
      </c>
      <c r="K3004" s="8" t="s">
        <v>93</v>
      </c>
    </row>
    <row r="3005" spans="1:12" x14ac:dyDescent="0.35">
      <c r="A3005" s="9" t="s">
        <v>89</v>
      </c>
      <c r="B3005" s="8">
        <v>3.9499999999999998E-5</v>
      </c>
      <c r="D3005" s="8" t="s">
        <v>56</v>
      </c>
      <c r="E3005" s="8" t="s">
        <v>699</v>
      </c>
      <c r="F3005" s="8" t="s">
        <v>58</v>
      </c>
      <c r="G3005" s="8">
        <v>2</v>
      </c>
      <c r="H3005" s="8">
        <v>-10.1392098860572</v>
      </c>
      <c r="I3005" s="8">
        <v>5.218000766212133E-2</v>
      </c>
      <c r="K3005" s="8" t="s">
        <v>827</v>
      </c>
      <c r="L3005" s="8">
        <v>0</v>
      </c>
    </row>
    <row r="3006" spans="1:12" x14ac:dyDescent="0.35">
      <c r="A3006" s="9" t="s">
        <v>736</v>
      </c>
      <c r="B3006" s="8">
        <v>1.6999999999999999E-7</v>
      </c>
      <c r="D3006" s="8" t="s">
        <v>719</v>
      </c>
      <c r="E3006" s="8" t="s">
        <v>699</v>
      </c>
      <c r="F3006" s="8" t="s">
        <v>58</v>
      </c>
      <c r="G3006" s="8">
        <v>0</v>
      </c>
      <c r="H3006" s="8">
        <v>1.6999999999999999E-7</v>
      </c>
      <c r="K3006" s="8" t="s">
        <v>93</v>
      </c>
    </row>
    <row r="3007" spans="1:12" x14ac:dyDescent="0.35">
      <c r="A3007" s="9" t="s">
        <v>737</v>
      </c>
      <c r="B3007" s="8">
        <v>2.67E-7</v>
      </c>
      <c r="D3007" s="8" t="s">
        <v>719</v>
      </c>
      <c r="E3007" s="8" t="s">
        <v>699</v>
      </c>
      <c r="F3007" s="8" t="s">
        <v>58</v>
      </c>
      <c r="G3007" s="8">
        <v>0</v>
      </c>
      <c r="H3007" s="8">
        <v>2.67E-7</v>
      </c>
      <c r="K3007" s="8" t="s">
        <v>93</v>
      </c>
    </row>
    <row r="3008" spans="1:12" x14ac:dyDescent="0.35">
      <c r="A3008" s="9" t="s">
        <v>90</v>
      </c>
      <c r="B3008" s="8">
        <v>1.09E-7</v>
      </c>
      <c r="D3008" s="8" t="s">
        <v>56</v>
      </c>
      <c r="E3008" s="8" t="s">
        <v>699</v>
      </c>
      <c r="F3008" s="8" t="s">
        <v>58</v>
      </c>
      <c r="G3008" s="8">
        <v>0</v>
      </c>
      <c r="H3008" s="8">
        <v>1.09E-7</v>
      </c>
      <c r="K3008" s="8" t="s">
        <v>93</v>
      </c>
    </row>
    <row r="3009" spans="1:14" x14ac:dyDescent="0.35">
      <c r="A3009" s="9" t="s">
        <v>738</v>
      </c>
      <c r="B3009" s="8">
        <v>2.7000000000000001E-7</v>
      </c>
      <c r="D3009" s="8" t="s">
        <v>719</v>
      </c>
      <c r="E3009" s="8" t="s">
        <v>699</v>
      </c>
      <c r="F3009" s="8" t="s">
        <v>58</v>
      </c>
      <c r="G3009" s="8">
        <v>0</v>
      </c>
      <c r="H3009" s="8">
        <v>2.7000000000000001E-7</v>
      </c>
      <c r="K3009" s="8" t="s">
        <v>93</v>
      </c>
    </row>
    <row r="3010" spans="1:14" x14ac:dyDescent="0.35">
      <c r="A3010" s="9" t="s">
        <v>739</v>
      </c>
      <c r="B3010" s="8">
        <v>1.09E-10</v>
      </c>
      <c r="D3010" s="8" t="s">
        <v>56</v>
      </c>
      <c r="E3010" s="8" t="s">
        <v>699</v>
      </c>
      <c r="F3010" s="8" t="s">
        <v>58</v>
      </c>
      <c r="G3010" s="8">
        <v>0</v>
      </c>
      <c r="H3010" s="8">
        <v>1.09E-10</v>
      </c>
      <c r="K3010" s="8" t="s">
        <v>93</v>
      </c>
    </row>
    <row r="3011" spans="1:14" ht="29" x14ac:dyDescent="0.35">
      <c r="A3011" s="9" t="s">
        <v>187</v>
      </c>
      <c r="B3011" s="8">
        <v>3.5000000000000001E-3</v>
      </c>
      <c r="D3011" s="8" t="s">
        <v>109</v>
      </c>
      <c r="E3011" s="8" t="s">
        <v>188</v>
      </c>
      <c r="F3011" s="8" t="s">
        <v>58</v>
      </c>
      <c r="G3011" s="8">
        <v>0</v>
      </c>
      <c r="H3011" s="8">
        <v>3.5000000000000001E-3</v>
      </c>
      <c r="K3011" s="8" t="s">
        <v>93</v>
      </c>
    </row>
    <row r="3012" spans="1:14" x14ac:dyDescent="0.35">
      <c r="A3012" s="9" t="s">
        <v>740</v>
      </c>
      <c r="B3012" s="8">
        <v>9.2200000000000002E-7</v>
      </c>
      <c r="D3012" s="8" t="s">
        <v>56</v>
      </c>
      <c r="E3012" s="8" t="s">
        <v>699</v>
      </c>
      <c r="F3012" s="8" t="s">
        <v>58</v>
      </c>
      <c r="G3012" s="8">
        <v>0</v>
      </c>
      <c r="H3012" s="8">
        <v>9.2200000000000002E-7</v>
      </c>
      <c r="K3012" s="8" t="s">
        <v>93</v>
      </c>
    </row>
    <row r="3013" spans="1:14" x14ac:dyDescent="0.35">
      <c r="A3013" s="9" t="s">
        <v>741</v>
      </c>
      <c r="B3013" s="8">
        <v>7.6400000000000005E-10</v>
      </c>
      <c r="D3013" s="8" t="s">
        <v>56</v>
      </c>
      <c r="E3013" s="8" t="s">
        <v>699</v>
      </c>
      <c r="F3013" s="8" t="s">
        <v>58</v>
      </c>
      <c r="G3013" s="8">
        <v>0</v>
      </c>
      <c r="H3013" s="8">
        <v>7.6400000000000005E-10</v>
      </c>
      <c r="K3013" s="8" t="s">
        <v>93</v>
      </c>
    </row>
    <row r="3014" spans="1:14" ht="43.5" x14ac:dyDescent="0.35">
      <c r="A3014" s="9" t="s">
        <v>626</v>
      </c>
      <c r="B3014" s="8">
        <v>1</v>
      </c>
      <c r="C3014" s="8" t="s">
        <v>36</v>
      </c>
      <c r="D3014" s="8" t="s">
        <v>44</v>
      </c>
      <c r="E3014" s="8" t="s">
        <v>309</v>
      </c>
      <c r="F3014" s="8" t="s">
        <v>92</v>
      </c>
      <c r="J3014" s="8">
        <v>100</v>
      </c>
      <c r="K3014" s="8" t="s">
        <v>93</v>
      </c>
      <c r="N3014" s="8" t="s">
        <v>627</v>
      </c>
    </row>
    <row r="3015" spans="1:14" ht="29" x14ac:dyDescent="0.35">
      <c r="A3015" s="9" t="s">
        <v>306</v>
      </c>
      <c r="B3015" s="8">
        <v>0.10299999999999999</v>
      </c>
      <c r="C3015" s="8" t="s">
        <v>36</v>
      </c>
      <c r="D3015" s="8" t="s">
        <v>56</v>
      </c>
      <c r="E3015" s="8" t="s">
        <v>95</v>
      </c>
      <c r="F3015" s="8" t="s">
        <v>96</v>
      </c>
      <c r="G3015" s="8">
        <v>0</v>
      </c>
      <c r="H3015" s="8">
        <v>0.10299999999999999</v>
      </c>
      <c r="K3015" s="8" t="s">
        <v>825</v>
      </c>
      <c r="N3015" s="8" t="s">
        <v>308</v>
      </c>
    </row>
    <row r="3016" spans="1:14" x14ac:dyDescent="0.35">
      <c r="A3016" s="9" t="s">
        <v>864</v>
      </c>
      <c r="B3016" s="8">
        <v>1.01E-3</v>
      </c>
      <c r="C3016" s="8" t="s">
        <v>99</v>
      </c>
      <c r="D3016" s="8" t="s">
        <v>56</v>
      </c>
      <c r="E3016" s="8" t="s">
        <v>95</v>
      </c>
      <c r="F3016" s="8" t="s">
        <v>96</v>
      </c>
      <c r="G3016" s="8">
        <v>2</v>
      </c>
      <c r="H3016" s="8">
        <v>-6.8978049481289689</v>
      </c>
      <c r="I3016" s="8">
        <v>5.218000766212133E-2</v>
      </c>
      <c r="K3016" s="8" t="s">
        <v>827</v>
      </c>
      <c r="L3016" s="8">
        <v>0</v>
      </c>
      <c r="M3016" s="8" t="s">
        <v>865</v>
      </c>
      <c r="N3016" s="8" t="s">
        <v>866</v>
      </c>
    </row>
    <row r="3017" spans="1:14" x14ac:dyDescent="0.35">
      <c r="A3017" s="9" t="s">
        <v>875</v>
      </c>
      <c r="B3017" s="8">
        <v>0.115</v>
      </c>
      <c r="C3017" s="8" t="s">
        <v>36</v>
      </c>
      <c r="D3017" s="8" t="s">
        <v>56</v>
      </c>
      <c r="E3017" s="8" t="s">
        <v>95</v>
      </c>
      <c r="F3017" s="8" t="s">
        <v>96</v>
      </c>
      <c r="G3017" s="8">
        <v>2</v>
      </c>
      <c r="H3017" s="8">
        <v>-2.1628231506188871</v>
      </c>
      <c r="I3017" s="8">
        <v>3.3829324236907397E-2</v>
      </c>
      <c r="K3017" s="8" t="s">
        <v>794</v>
      </c>
      <c r="L3017" s="8">
        <v>0</v>
      </c>
      <c r="M3017" s="8" t="s">
        <v>876</v>
      </c>
      <c r="N3017" s="8" t="s">
        <v>877</v>
      </c>
    </row>
    <row r="3018" spans="1:14" ht="29" x14ac:dyDescent="0.35">
      <c r="A3018" s="9" t="s">
        <v>122</v>
      </c>
      <c r="B3018" s="8">
        <v>1.01E-4</v>
      </c>
      <c r="C3018" s="8" t="s">
        <v>99</v>
      </c>
      <c r="D3018" s="8" t="s">
        <v>56</v>
      </c>
      <c r="E3018" s="8" t="s">
        <v>95</v>
      </c>
      <c r="F3018" s="8" t="s">
        <v>96</v>
      </c>
      <c r="G3018" s="8">
        <v>2</v>
      </c>
      <c r="H3018" s="8">
        <v>-9.2003900411230148</v>
      </c>
      <c r="I3018" s="8">
        <v>0.20935516742909249</v>
      </c>
      <c r="K3018" s="8" t="s">
        <v>826</v>
      </c>
      <c r="L3018" s="8">
        <v>0</v>
      </c>
      <c r="N3018" s="8" t="s">
        <v>124</v>
      </c>
    </row>
    <row r="3019" spans="1:14" x14ac:dyDescent="0.35">
      <c r="A3019" s="9" t="s">
        <v>809</v>
      </c>
      <c r="B3019" s="8">
        <v>1.0000000000000001E-5</v>
      </c>
      <c r="C3019" s="8" t="s">
        <v>36</v>
      </c>
      <c r="D3019" s="8" t="s">
        <v>56</v>
      </c>
      <c r="E3019" s="8" t="s">
        <v>95</v>
      </c>
      <c r="F3019" s="8" t="s">
        <v>96</v>
      </c>
      <c r="G3019" s="8">
        <v>0</v>
      </c>
      <c r="H3019" s="8">
        <v>1.0000000000000001E-5</v>
      </c>
      <c r="K3019" s="8" t="s">
        <v>93</v>
      </c>
      <c r="N3019" s="8" t="s">
        <v>811</v>
      </c>
    </row>
    <row r="3020" spans="1:14" x14ac:dyDescent="0.35">
      <c r="A3020" s="9" t="s">
        <v>879</v>
      </c>
      <c r="B3020" s="8">
        <v>4.03E-13</v>
      </c>
      <c r="C3020" s="8" t="s">
        <v>99</v>
      </c>
      <c r="D3020" s="8" t="s">
        <v>43</v>
      </c>
      <c r="E3020" s="8" t="s">
        <v>95</v>
      </c>
      <c r="F3020" s="8" t="s">
        <v>96</v>
      </c>
      <c r="G3020" s="8">
        <v>2</v>
      </c>
      <c r="H3020" s="8">
        <v>-28.539839832963999</v>
      </c>
      <c r="I3020" s="8">
        <v>0.55262841569338916</v>
      </c>
      <c r="K3020" s="8" t="s">
        <v>791</v>
      </c>
      <c r="L3020" s="8">
        <v>0</v>
      </c>
      <c r="N3020" s="8" t="s">
        <v>880</v>
      </c>
    </row>
    <row r="3021" spans="1:14" x14ac:dyDescent="0.35">
      <c r="A3021" s="9" t="s">
        <v>814</v>
      </c>
      <c r="B3021" s="8">
        <v>7.5000000000000002E-6</v>
      </c>
      <c r="C3021" s="8" t="s">
        <v>108</v>
      </c>
      <c r="D3021" s="8" t="s">
        <v>393</v>
      </c>
      <c r="E3021" s="8" t="s">
        <v>95</v>
      </c>
      <c r="F3021" s="8" t="s">
        <v>96</v>
      </c>
      <c r="G3021" s="8">
        <v>0</v>
      </c>
      <c r="H3021" s="8">
        <v>7.5000000000000002E-6</v>
      </c>
      <c r="K3021" s="8" t="s">
        <v>93</v>
      </c>
      <c r="N3021" s="8" t="s">
        <v>816</v>
      </c>
    </row>
    <row r="3022" spans="1:14" ht="29" x14ac:dyDescent="0.35">
      <c r="A3022" s="9" t="s">
        <v>1175</v>
      </c>
      <c r="B3022" s="8">
        <v>6.0000000000000001E-3</v>
      </c>
      <c r="C3022" s="8" t="s">
        <v>36</v>
      </c>
      <c r="D3022" s="8" t="s">
        <v>56</v>
      </c>
      <c r="E3022" s="8" t="s">
        <v>95</v>
      </c>
      <c r="F3022" s="8" t="s">
        <v>96</v>
      </c>
      <c r="G3022" s="8">
        <v>0</v>
      </c>
      <c r="H3022" s="8">
        <v>6.0000000000000001E-3</v>
      </c>
      <c r="K3022" s="8" t="s">
        <v>93</v>
      </c>
      <c r="N3022" s="8" t="s">
        <v>818</v>
      </c>
    </row>
    <row r="3023" spans="1:14" x14ac:dyDescent="0.35">
      <c r="A3023" s="9" t="s">
        <v>1176</v>
      </c>
      <c r="B3023" s="8">
        <v>0.15</v>
      </c>
      <c r="C3023" s="8" t="s">
        <v>1118</v>
      </c>
      <c r="D3023" s="8" t="s">
        <v>56</v>
      </c>
      <c r="E3023" s="8" t="s">
        <v>95</v>
      </c>
      <c r="F3023" s="8" t="s">
        <v>96</v>
      </c>
      <c r="G3023" s="8">
        <v>0</v>
      </c>
      <c r="H3023" s="8">
        <v>0.15</v>
      </c>
      <c r="K3023" s="8" t="s">
        <v>93</v>
      </c>
      <c r="N3023" s="8" t="s">
        <v>106</v>
      </c>
    </row>
    <row r="3024" spans="1:14" ht="29" x14ac:dyDescent="0.35">
      <c r="A3024" s="9" t="s">
        <v>881</v>
      </c>
      <c r="B3024" s="8">
        <v>7.1300000000000001E-3</v>
      </c>
      <c r="C3024" s="8" t="s">
        <v>151</v>
      </c>
      <c r="D3024" s="8" t="s">
        <v>56</v>
      </c>
      <c r="E3024" s="8" t="s">
        <v>113</v>
      </c>
      <c r="F3024" s="8" t="s">
        <v>96</v>
      </c>
      <c r="G3024" s="8">
        <v>0</v>
      </c>
      <c r="H3024" s="8">
        <v>7.1300000000000001E-3</v>
      </c>
      <c r="K3024" s="8" t="s">
        <v>93</v>
      </c>
      <c r="N3024" s="8" t="s">
        <v>882</v>
      </c>
    </row>
    <row r="3025" spans="1:14" ht="29" x14ac:dyDescent="0.35">
      <c r="A3025" s="9" t="s">
        <v>111</v>
      </c>
      <c r="B3025" s="8">
        <v>5.0000000000000004E-6</v>
      </c>
      <c r="C3025" s="8" t="s">
        <v>112</v>
      </c>
      <c r="D3025" s="8" t="s">
        <v>56</v>
      </c>
      <c r="E3025" s="8" t="s">
        <v>113</v>
      </c>
      <c r="F3025" s="8" t="s">
        <v>96</v>
      </c>
      <c r="G3025" s="8">
        <v>0</v>
      </c>
      <c r="H3025" s="8">
        <v>5.0000000000000004E-6</v>
      </c>
      <c r="K3025" s="8" t="s">
        <v>767</v>
      </c>
      <c r="N3025" s="8" t="s">
        <v>114</v>
      </c>
    </row>
    <row r="3027" spans="1:14" ht="15.5" x14ac:dyDescent="0.35">
      <c r="A3027" s="6" t="s">
        <v>29</v>
      </c>
      <c r="B3027" s="7" t="s">
        <v>629</v>
      </c>
    </row>
    <row r="3028" spans="1:14" x14ac:dyDescent="0.35">
      <c r="A3028" s="9" t="s">
        <v>31</v>
      </c>
      <c r="B3028" s="8" t="s">
        <v>884</v>
      </c>
    </row>
    <row r="3029" spans="1:14" x14ac:dyDescent="0.35">
      <c r="A3029" s="9" t="s">
        <v>33</v>
      </c>
      <c r="B3029" s="8" t="s">
        <v>34</v>
      </c>
    </row>
    <row r="3030" spans="1:14" x14ac:dyDescent="0.35">
      <c r="A3030" s="9" t="s">
        <v>35</v>
      </c>
      <c r="B3030" s="8" t="s">
        <v>36</v>
      </c>
    </row>
    <row r="3031" spans="1:14" x14ac:dyDescent="0.35">
      <c r="A3031" s="9" t="s">
        <v>37</v>
      </c>
      <c r="B3031" s="8">
        <v>1</v>
      </c>
    </row>
    <row r="3032" spans="1:14" x14ac:dyDescent="0.35">
      <c r="A3032" s="9" t="s">
        <v>38</v>
      </c>
      <c r="B3032" s="8" t="s">
        <v>629</v>
      </c>
    </row>
    <row r="3033" spans="1:14" x14ac:dyDescent="0.35">
      <c r="A3033" s="9" t="s">
        <v>39</v>
      </c>
      <c r="B3033" s="8" t="s">
        <v>630</v>
      </c>
    </row>
    <row r="3034" spans="1:14" x14ac:dyDescent="0.35">
      <c r="A3034" s="9" t="s">
        <v>41</v>
      </c>
      <c r="B3034" s="8" t="s">
        <v>42</v>
      </c>
    </row>
    <row r="3035" spans="1:14" x14ac:dyDescent="0.35">
      <c r="A3035" s="9" t="s">
        <v>43</v>
      </c>
      <c r="B3035" s="8" t="s">
        <v>44</v>
      </c>
    </row>
    <row r="3036" spans="1:14" ht="15.5" x14ac:dyDescent="0.35">
      <c r="A3036" s="6" t="s">
        <v>45</v>
      </c>
    </row>
    <row r="3037" spans="1:14" x14ac:dyDescent="0.35">
      <c r="A3037" s="9" t="s">
        <v>46</v>
      </c>
      <c r="B3037" s="8" t="s">
        <v>47</v>
      </c>
      <c r="C3037" s="8" t="s">
        <v>35</v>
      </c>
      <c r="D3037" s="8" t="s">
        <v>43</v>
      </c>
      <c r="E3037" s="8" t="s">
        <v>48</v>
      </c>
      <c r="F3037" s="8" t="s">
        <v>41</v>
      </c>
      <c r="G3037" s="8" t="s">
        <v>49</v>
      </c>
      <c r="H3037" s="8" t="s">
        <v>50</v>
      </c>
      <c r="I3037" s="8" t="s">
        <v>51</v>
      </c>
      <c r="J3037" s="8" t="s">
        <v>52</v>
      </c>
      <c r="K3037" s="8" t="s">
        <v>53</v>
      </c>
      <c r="L3037" s="8" t="s">
        <v>54</v>
      </c>
      <c r="M3037" s="8" t="s">
        <v>38</v>
      </c>
      <c r="N3037" s="8" t="s">
        <v>39</v>
      </c>
    </row>
    <row r="3038" spans="1:14" x14ac:dyDescent="0.35">
      <c r="A3038" s="9" t="s">
        <v>698</v>
      </c>
      <c r="B3038" s="8">
        <v>1.31E-11</v>
      </c>
      <c r="D3038" s="8" t="s">
        <v>56</v>
      </c>
      <c r="E3038" s="8" t="s">
        <v>699</v>
      </c>
      <c r="F3038" s="8" t="s">
        <v>58</v>
      </c>
      <c r="G3038" s="8">
        <v>0</v>
      </c>
      <c r="H3038" s="8">
        <v>1.31E-11</v>
      </c>
      <c r="K3038" s="8" t="s">
        <v>93</v>
      </c>
    </row>
    <row r="3039" spans="1:14" x14ac:dyDescent="0.35">
      <c r="A3039" s="9" t="s">
        <v>700</v>
      </c>
      <c r="B3039" s="8">
        <v>7.3800000000000004E-10</v>
      </c>
      <c r="D3039" s="8" t="s">
        <v>56</v>
      </c>
      <c r="E3039" s="8" t="s">
        <v>699</v>
      </c>
      <c r="F3039" s="8" t="s">
        <v>58</v>
      </c>
      <c r="G3039" s="8">
        <v>0</v>
      </c>
      <c r="H3039" s="8">
        <v>7.3800000000000004E-10</v>
      </c>
      <c r="K3039" s="8" t="s">
        <v>93</v>
      </c>
    </row>
    <row r="3040" spans="1:14" x14ac:dyDescent="0.35">
      <c r="A3040" s="9" t="s">
        <v>701</v>
      </c>
      <c r="B3040" s="8">
        <v>4.3599999999999998E-9</v>
      </c>
      <c r="D3040" s="8" t="s">
        <v>56</v>
      </c>
      <c r="E3040" s="8" t="s">
        <v>699</v>
      </c>
      <c r="F3040" s="8" t="s">
        <v>58</v>
      </c>
      <c r="G3040" s="8">
        <v>0</v>
      </c>
      <c r="H3040" s="8">
        <v>4.3599999999999998E-9</v>
      </c>
      <c r="K3040" s="8" t="s">
        <v>93</v>
      </c>
    </row>
    <row r="3041" spans="1:12" x14ac:dyDescent="0.35">
      <c r="A3041" s="9" t="s">
        <v>63</v>
      </c>
      <c r="B3041" s="8">
        <v>2.17E-7</v>
      </c>
      <c r="D3041" s="8" t="s">
        <v>56</v>
      </c>
      <c r="E3041" s="8" t="s">
        <v>699</v>
      </c>
      <c r="F3041" s="8" t="s">
        <v>58</v>
      </c>
      <c r="G3041" s="8">
        <v>0</v>
      </c>
      <c r="H3041" s="8">
        <v>2.17E-7</v>
      </c>
      <c r="K3041" s="8" t="s">
        <v>93</v>
      </c>
    </row>
    <row r="3042" spans="1:12" x14ac:dyDescent="0.35">
      <c r="A3042" s="9" t="s">
        <v>64</v>
      </c>
      <c r="B3042" s="8">
        <v>2.0000000000000001E-13</v>
      </c>
      <c r="D3042" s="8" t="s">
        <v>56</v>
      </c>
      <c r="E3042" s="8" t="s">
        <v>699</v>
      </c>
      <c r="F3042" s="8" t="s">
        <v>58</v>
      </c>
      <c r="G3042" s="8">
        <v>0</v>
      </c>
      <c r="H3042" s="8">
        <v>2.0000000000000001E-13</v>
      </c>
      <c r="K3042" s="8" t="s">
        <v>93</v>
      </c>
    </row>
    <row r="3043" spans="1:12" x14ac:dyDescent="0.35">
      <c r="A3043" s="9" t="s">
        <v>702</v>
      </c>
      <c r="B3043" s="8">
        <v>2.0700000000000001E-6</v>
      </c>
      <c r="D3043" s="8" t="s">
        <v>56</v>
      </c>
      <c r="E3043" s="8" t="s">
        <v>699</v>
      </c>
      <c r="F3043" s="8" t="s">
        <v>58</v>
      </c>
      <c r="G3043" s="8">
        <v>0</v>
      </c>
      <c r="H3043" s="8">
        <v>2.0700000000000001E-6</v>
      </c>
      <c r="K3043" s="8" t="s">
        <v>93</v>
      </c>
    </row>
    <row r="3044" spans="1:12" x14ac:dyDescent="0.35">
      <c r="A3044" s="9" t="s">
        <v>703</v>
      </c>
      <c r="B3044" s="8">
        <v>2.7599999999999999E-8</v>
      </c>
      <c r="D3044" s="8" t="s">
        <v>56</v>
      </c>
      <c r="E3044" s="8" t="s">
        <v>699</v>
      </c>
      <c r="F3044" s="8" t="s">
        <v>58</v>
      </c>
      <c r="G3044" s="8">
        <v>0</v>
      </c>
      <c r="H3044" s="8">
        <v>2.7599999999999999E-8</v>
      </c>
      <c r="K3044" s="8" t="s">
        <v>93</v>
      </c>
    </row>
    <row r="3045" spans="1:12" x14ac:dyDescent="0.35">
      <c r="A3045" s="9" t="s">
        <v>65</v>
      </c>
      <c r="B3045" s="8">
        <v>1.9000000000000001E-8</v>
      </c>
      <c r="D3045" s="8" t="s">
        <v>56</v>
      </c>
      <c r="E3045" s="8" t="s">
        <v>699</v>
      </c>
      <c r="F3045" s="8" t="s">
        <v>58</v>
      </c>
      <c r="G3045" s="8">
        <v>0</v>
      </c>
      <c r="H3045" s="8">
        <v>1.9000000000000001E-8</v>
      </c>
      <c r="K3045" s="8" t="s">
        <v>93</v>
      </c>
    </row>
    <row r="3046" spans="1:12" x14ac:dyDescent="0.35">
      <c r="A3046" s="9" t="s">
        <v>704</v>
      </c>
      <c r="B3046" s="8">
        <v>1.5300000000000001E-11</v>
      </c>
      <c r="D3046" s="8" t="s">
        <v>56</v>
      </c>
      <c r="E3046" s="8" t="s">
        <v>699</v>
      </c>
      <c r="F3046" s="8" t="s">
        <v>58</v>
      </c>
      <c r="G3046" s="8">
        <v>0</v>
      </c>
      <c r="H3046" s="8">
        <v>1.5300000000000001E-11</v>
      </c>
      <c r="K3046" s="8" t="s">
        <v>93</v>
      </c>
    </row>
    <row r="3047" spans="1:12" x14ac:dyDescent="0.35">
      <c r="A3047" s="9" t="s">
        <v>705</v>
      </c>
      <c r="B3047" s="8">
        <v>5.4000000000000003E-3</v>
      </c>
      <c r="D3047" s="8" t="s">
        <v>56</v>
      </c>
      <c r="E3047" s="8" t="s">
        <v>699</v>
      </c>
      <c r="F3047" s="8" t="s">
        <v>58</v>
      </c>
      <c r="G3047" s="8">
        <v>2</v>
      </c>
      <c r="H3047" s="8">
        <v>-5.2213563254119082</v>
      </c>
      <c r="I3047" s="8">
        <v>5.218000766212133E-2</v>
      </c>
      <c r="K3047" s="8" t="s">
        <v>118</v>
      </c>
      <c r="L3047" s="8">
        <v>0</v>
      </c>
    </row>
    <row r="3048" spans="1:12" x14ac:dyDescent="0.35">
      <c r="A3048" s="9" t="s">
        <v>707</v>
      </c>
      <c r="B3048" s="8">
        <v>2.0000000000000002E-5</v>
      </c>
      <c r="D3048" s="8" t="s">
        <v>56</v>
      </c>
      <c r="E3048" s="8" t="s">
        <v>699</v>
      </c>
      <c r="F3048" s="8" t="s">
        <v>58</v>
      </c>
      <c r="G3048" s="8">
        <v>0</v>
      </c>
      <c r="H3048" s="8">
        <v>2.0000000000000002E-5</v>
      </c>
      <c r="K3048" s="8" t="s">
        <v>93</v>
      </c>
    </row>
    <row r="3049" spans="1:12" x14ac:dyDescent="0.35">
      <c r="A3049" s="9" t="s">
        <v>708</v>
      </c>
      <c r="B3049" s="8">
        <v>1.94E-10</v>
      </c>
      <c r="D3049" s="8" t="s">
        <v>56</v>
      </c>
      <c r="E3049" s="8" t="s">
        <v>699</v>
      </c>
      <c r="F3049" s="8" t="s">
        <v>58</v>
      </c>
      <c r="G3049" s="8">
        <v>0</v>
      </c>
      <c r="H3049" s="8">
        <v>1.94E-10</v>
      </c>
      <c r="K3049" s="8" t="s">
        <v>93</v>
      </c>
    </row>
    <row r="3050" spans="1:12" x14ac:dyDescent="0.35">
      <c r="A3050" s="9" t="s">
        <v>709</v>
      </c>
      <c r="B3050" s="8">
        <v>2.4000000000000001E-11</v>
      </c>
      <c r="D3050" s="8" t="s">
        <v>56</v>
      </c>
      <c r="E3050" s="8" t="s">
        <v>699</v>
      </c>
      <c r="F3050" s="8" t="s">
        <v>58</v>
      </c>
      <c r="G3050" s="8">
        <v>0</v>
      </c>
      <c r="H3050" s="8">
        <v>2.4000000000000001E-11</v>
      </c>
      <c r="K3050" s="8" t="s">
        <v>93</v>
      </c>
    </row>
    <row r="3051" spans="1:12" x14ac:dyDescent="0.35">
      <c r="A3051" s="9" t="s">
        <v>710</v>
      </c>
      <c r="B3051" s="8">
        <v>8.7299999999999998E-11</v>
      </c>
      <c r="D3051" s="8" t="s">
        <v>56</v>
      </c>
      <c r="E3051" s="8" t="s">
        <v>699</v>
      </c>
      <c r="F3051" s="8" t="s">
        <v>58</v>
      </c>
      <c r="G3051" s="8">
        <v>0</v>
      </c>
      <c r="H3051" s="8">
        <v>8.7299999999999998E-11</v>
      </c>
      <c r="K3051" s="8" t="s">
        <v>93</v>
      </c>
    </row>
    <row r="3052" spans="1:12" x14ac:dyDescent="0.35">
      <c r="A3052" s="9" t="s">
        <v>711</v>
      </c>
      <c r="B3052" s="8">
        <v>2.01E-10</v>
      </c>
      <c r="D3052" s="8" t="s">
        <v>56</v>
      </c>
      <c r="E3052" s="8" t="s">
        <v>699</v>
      </c>
      <c r="F3052" s="8" t="s">
        <v>58</v>
      </c>
      <c r="G3052" s="8">
        <v>0</v>
      </c>
      <c r="H3052" s="8">
        <v>2.01E-10</v>
      </c>
      <c r="K3052" s="8" t="s">
        <v>93</v>
      </c>
    </row>
    <row r="3053" spans="1:12" x14ac:dyDescent="0.35">
      <c r="A3053" s="9" t="s">
        <v>70</v>
      </c>
      <c r="B3053" s="8">
        <v>2.5900000000000002E-6</v>
      </c>
      <c r="D3053" s="8" t="s">
        <v>56</v>
      </c>
      <c r="E3053" s="8" t="s">
        <v>699</v>
      </c>
      <c r="F3053" s="8" t="s">
        <v>58</v>
      </c>
      <c r="G3053" s="8">
        <v>0</v>
      </c>
      <c r="H3053" s="8">
        <v>2.5900000000000002E-6</v>
      </c>
      <c r="K3053" s="8" t="s">
        <v>93</v>
      </c>
    </row>
    <row r="3054" spans="1:12" ht="29" x14ac:dyDescent="0.35">
      <c r="A3054" s="9" t="s">
        <v>72</v>
      </c>
      <c r="B3054" s="8">
        <v>7.0000000000000001E-15</v>
      </c>
      <c r="D3054" s="8" t="s">
        <v>56</v>
      </c>
      <c r="E3054" s="8" t="s">
        <v>699</v>
      </c>
      <c r="F3054" s="8" t="s">
        <v>58</v>
      </c>
      <c r="G3054" s="8">
        <v>0</v>
      </c>
      <c r="H3054" s="8">
        <v>7.0000000000000001E-15</v>
      </c>
      <c r="K3054" s="8" t="s">
        <v>93</v>
      </c>
    </row>
    <row r="3055" spans="1:12" x14ac:dyDescent="0.35">
      <c r="A3055" s="9" t="s">
        <v>73</v>
      </c>
      <c r="B3055" s="8">
        <v>4.1000000000000003E-8</v>
      </c>
      <c r="D3055" s="8" t="s">
        <v>56</v>
      </c>
      <c r="E3055" s="8" t="s">
        <v>699</v>
      </c>
      <c r="F3055" s="8" t="s">
        <v>58</v>
      </c>
      <c r="G3055" s="8">
        <v>0</v>
      </c>
      <c r="H3055" s="8">
        <v>4.1000000000000003E-8</v>
      </c>
      <c r="K3055" s="8" t="s">
        <v>93</v>
      </c>
    </row>
    <row r="3056" spans="1:12" x14ac:dyDescent="0.35">
      <c r="A3056" s="9" t="s">
        <v>74</v>
      </c>
      <c r="B3056" s="8">
        <v>5.8000000000000003E-8</v>
      </c>
      <c r="D3056" s="8" t="s">
        <v>56</v>
      </c>
      <c r="E3056" s="8" t="s">
        <v>699</v>
      </c>
      <c r="F3056" s="8" t="s">
        <v>58</v>
      </c>
      <c r="G3056" s="8">
        <v>0</v>
      </c>
      <c r="H3056" s="8">
        <v>5.8000000000000003E-8</v>
      </c>
      <c r="K3056" s="8" t="s">
        <v>93</v>
      </c>
    </row>
    <row r="3057" spans="1:12" x14ac:dyDescent="0.35">
      <c r="A3057" s="9" t="s">
        <v>75</v>
      </c>
      <c r="B3057" s="8">
        <v>0.67200000000000004</v>
      </c>
      <c r="D3057" s="8" t="s">
        <v>44</v>
      </c>
      <c r="E3057" s="8" t="s">
        <v>699</v>
      </c>
      <c r="F3057" s="8" t="s">
        <v>58</v>
      </c>
      <c r="G3057" s="8">
        <v>0</v>
      </c>
      <c r="H3057" s="8">
        <v>0.67200000000000004</v>
      </c>
      <c r="K3057" s="8" t="s">
        <v>93</v>
      </c>
    </row>
    <row r="3058" spans="1:12" x14ac:dyDescent="0.35">
      <c r="A3058" s="9" t="s">
        <v>75</v>
      </c>
      <c r="B3058" s="8">
        <v>0.17699999999999999</v>
      </c>
      <c r="D3058" s="8" t="s">
        <v>44</v>
      </c>
      <c r="E3058" s="8" t="s">
        <v>803</v>
      </c>
      <c r="F3058" s="8" t="s">
        <v>58</v>
      </c>
      <c r="G3058" s="8">
        <v>0</v>
      </c>
      <c r="H3058" s="8">
        <v>0.17699999999999999</v>
      </c>
      <c r="K3058" s="8" t="s">
        <v>93</v>
      </c>
    </row>
    <row r="3059" spans="1:12" ht="29" x14ac:dyDescent="0.35">
      <c r="A3059" s="9" t="s">
        <v>712</v>
      </c>
      <c r="B3059" s="8">
        <v>2.1899999999999999E-7</v>
      </c>
      <c r="D3059" s="8" t="s">
        <v>56</v>
      </c>
      <c r="E3059" s="8" t="s">
        <v>699</v>
      </c>
      <c r="F3059" s="8" t="s">
        <v>58</v>
      </c>
      <c r="G3059" s="8">
        <v>0</v>
      </c>
      <c r="H3059" s="8">
        <v>2.1899999999999999E-7</v>
      </c>
      <c r="K3059" s="8" t="s">
        <v>93</v>
      </c>
    </row>
    <row r="3060" spans="1:12" ht="29" x14ac:dyDescent="0.35">
      <c r="A3060" s="9" t="s">
        <v>713</v>
      </c>
      <c r="B3060" s="8">
        <v>2.16E-7</v>
      </c>
      <c r="D3060" s="8" t="s">
        <v>56</v>
      </c>
      <c r="E3060" s="8" t="s">
        <v>699</v>
      </c>
      <c r="F3060" s="8" t="s">
        <v>58</v>
      </c>
      <c r="G3060" s="8">
        <v>0</v>
      </c>
      <c r="H3060" s="8">
        <v>2.16E-7</v>
      </c>
      <c r="K3060" s="8" t="s">
        <v>93</v>
      </c>
    </row>
    <row r="3061" spans="1:12" x14ac:dyDescent="0.35">
      <c r="A3061" s="9" t="s">
        <v>714</v>
      </c>
      <c r="B3061" s="8">
        <v>2.9299999999999999E-6</v>
      </c>
      <c r="D3061" s="8" t="s">
        <v>56</v>
      </c>
      <c r="E3061" s="8" t="s">
        <v>699</v>
      </c>
      <c r="F3061" s="8" t="s">
        <v>58</v>
      </c>
      <c r="G3061" s="8">
        <v>0</v>
      </c>
      <c r="H3061" s="8">
        <v>2.9299999999999999E-6</v>
      </c>
      <c r="K3061" s="8" t="s">
        <v>93</v>
      </c>
    </row>
    <row r="3062" spans="1:12" x14ac:dyDescent="0.35">
      <c r="A3062" s="9" t="s">
        <v>715</v>
      </c>
      <c r="B3062" s="8">
        <v>8.1699999999999997E-7</v>
      </c>
      <c r="D3062" s="8" t="s">
        <v>56</v>
      </c>
      <c r="E3062" s="8" t="s">
        <v>699</v>
      </c>
      <c r="F3062" s="8" t="s">
        <v>58</v>
      </c>
      <c r="G3062" s="8">
        <v>0</v>
      </c>
      <c r="H3062" s="8">
        <v>8.1699999999999997E-7</v>
      </c>
      <c r="K3062" s="8" t="s">
        <v>93</v>
      </c>
    </row>
    <row r="3063" spans="1:12" x14ac:dyDescent="0.35">
      <c r="A3063" s="9" t="s">
        <v>716</v>
      </c>
      <c r="B3063" s="8">
        <v>2.59E-8</v>
      </c>
      <c r="D3063" s="8" t="s">
        <v>56</v>
      </c>
      <c r="E3063" s="8" t="s">
        <v>699</v>
      </c>
      <c r="F3063" s="8" t="s">
        <v>58</v>
      </c>
      <c r="G3063" s="8">
        <v>0</v>
      </c>
      <c r="H3063" s="8">
        <v>2.59E-8</v>
      </c>
      <c r="K3063" s="8" t="s">
        <v>93</v>
      </c>
    </row>
    <row r="3064" spans="1:12" x14ac:dyDescent="0.35">
      <c r="A3064" s="9" t="s">
        <v>717</v>
      </c>
      <c r="B3064" s="8">
        <v>5.2400000000000005E-10</v>
      </c>
      <c r="D3064" s="8" t="s">
        <v>56</v>
      </c>
      <c r="E3064" s="8" t="s">
        <v>699</v>
      </c>
      <c r="F3064" s="8" t="s">
        <v>58</v>
      </c>
      <c r="G3064" s="8">
        <v>0</v>
      </c>
      <c r="H3064" s="8">
        <v>5.2400000000000005E-10</v>
      </c>
      <c r="K3064" s="8" t="s">
        <v>93</v>
      </c>
    </row>
    <row r="3065" spans="1:12" x14ac:dyDescent="0.35">
      <c r="A3065" s="9" t="s">
        <v>718</v>
      </c>
      <c r="B3065" s="8">
        <v>1.2500000000000001E-6</v>
      </c>
      <c r="D3065" s="8" t="s">
        <v>719</v>
      </c>
      <c r="E3065" s="8" t="s">
        <v>699</v>
      </c>
      <c r="F3065" s="8" t="s">
        <v>58</v>
      </c>
      <c r="G3065" s="8">
        <v>0</v>
      </c>
      <c r="H3065" s="8">
        <v>1.2500000000000001E-6</v>
      </c>
      <c r="K3065" s="8" t="s">
        <v>93</v>
      </c>
    </row>
    <row r="3066" spans="1:12" x14ac:dyDescent="0.35">
      <c r="A3066" s="9" t="s">
        <v>720</v>
      </c>
      <c r="B3066" s="8">
        <v>1.09E-9</v>
      </c>
      <c r="D3066" s="8" t="s">
        <v>56</v>
      </c>
      <c r="E3066" s="8" t="s">
        <v>699</v>
      </c>
      <c r="F3066" s="8" t="s">
        <v>58</v>
      </c>
      <c r="G3066" s="8">
        <v>0</v>
      </c>
      <c r="H3066" s="8">
        <v>1.09E-9</v>
      </c>
      <c r="K3066" s="8" t="s">
        <v>93</v>
      </c>
    </row>
    <row r="3067" spans="1:12" x14ac:dyDescent="0.35">
      <c r="A3067" s="9" t="s">
        <v>78</v>
      </c>
      <c r="B3067" s="8">
        <v>2.2999999999999999E-9</v>
      </c>
      <c r="D3067" s="8" t="s">
        <v>56</v>
      </c>
      <c r="E3067" s="8" t="s">
        <v>699</v>
      </c>
      <c r="F3067" s="8" t="s">
        <v>58</v>
      </c>
      <c r="G3067" s="8">
        <v>0</v>
      </c>
      <c r="H3067" s="8">
        <v>2.2999999999999999E-9</v>
      </c>
      <c r="K3067" s="8" t="s">
        <v>93</v>
      </c>
    </row>
    <row r="3068" spans="1:12" x14ac:dyDescent="0.35">
      <c r="A3068" s="9" t="s">
        <v>721</v>
      </c>
      <c r="B3068" s="8">
        <v>9.9999999999999995E-7</v>
      </c>
      <c r="D3068" s="8" t="s">
        <v>56</v>
      </c>
      <c r="E3068" s="8" t="s">
        <v>699</v>
      </c>
      <c r="F3068" s="8" t="s">
        <v>58</v>
      </c>
      <c r="G3068" s="8">
        <v>0</v>
      </c>
      <c r="H3068" s="8">
        <v>9.9999999999999995E-7</v>
      </c>
      <c r="K3068" s="8" t="s">
        <v>93</v>
      </c>
    </row>
    <row r="3069" spans="1:12" x14ac:dyDescent="0.35">
      <c r="A3069" s="9" t="s">
        <v>722</v>
      </c>
      <c r="B3069" s="8">
        <v>8.7299999999999998E-11</v>
      </c>
      <c r="D3069" s="8" t="s">
        <v>56</v>
      </c>
      <c r="E3069" s="8" t="s">
        <v>699</v>
      </c>
      <c r="F3069" s="8" t="s">
        <v>58</v>
      </c>
      <c r="G3069" s="8">
        <v>0</v>
      </c>
      <c r="H3069" s="8">
        <v>8.7299999999999998E-11</v>
      </c>
      <c r="K3069" s="8" t="s">
        <v>93</v>
      </c>
    </row>
    <row r="3070" spans="1:12" x14ac:dyDescent="0.35">
      <c r="A3070" s="9" t="s">
        <v>724</v>
      </c>
      <c r="B3070" s="8">
        <v>4.3200000000000001E-10</v>
      </c>
      <c r="D3070" s="8" t="s">
        <v>56</v>
      </c>
      <c r="E3070" s="8" t="s">
        <v>699</v>
      </c>
      <c r="F3070" s="8" t="s">
        <v>58</v>
      </c>
      <c r="G3070" s="8">
        <v>0</v>
      </c>
      <c r="H3070" s="8">
        <v>4.3200000000000001E-10</v>
      </c>
      <c r="K3070" s="8" t="s">
        <v>93</v>
      </c>
    </row>
    <row r="3071" spans="1:12" x14ac:dyDescent="0.35">
      <c r="A3071" s="9" t="s">
        <v>82</v>
      </c>
      <c r="B3071" s="8">
        <v>3.5800000000000003E-5</v>
      </c>
      <c r="D3071" s="8" t="s">
        <v>56</v>
      </c>
      <c r="E3071" s="8" t="s">
        <v>699</v>
      </c>
      <c r="F3071" s="8" t="s">
        <v>58</v>
      </c>
      <c r="G3071" s="8">
        <v>2</v>
      </c>
      <c r="H3071" s="8">
        <v>-10.23756266455762</v>
      </c>
      <c r="I3071" s="8">
        <v>0.20935516742909249</v>
      </c>
      <c r="K3071" s="8" t="s">
        <v>826</v>
      </c>
      <c r="L3071" s="8">
        <v>0</v>
      </c>
    </row>
    <row r="3072" spans="1:12" ht="29" x14ac:dyDescent="0.35">
      <c r="A3072" s="9" t="s">
        <v>84</v>
      </c>
      <c r="B3072" s="8">
        <v>1.0000000000000001E-9</v>
      </c>
      <c r="D3072" s="8" t="s">
        <v>56</v>
      </c>
      <c r="E3072" s="8" t="s">
        <v>699</v>
      </c>
      <c r="F3072" s="8" t="s">
        <v>58</v>
      </c>
      <c r="G3072" s="8">
        <v>0</v>
      </c>
      <c r="H3072" s="8">
        <v>1.0000000000000001E-9</v>
      </c>
      <c r="K3072" s="8" t="s">
        <v>93</v>
      </c>
    </row>
    <row r="3073" spans="1:12" x14ac:dyDescent="0.35">
      <c r="A3073" s="9" t="s">
        <v>85</v>
      </c>
      <c r="B3073" s="8">
        <v>4.5499999999999996E-6</v>
      </c>
      <c r="D3073" s="8" t="s">
        <v>56</v>
      </c>
      <c r="E3073" s="8" t="s">
        <v>699</v>
      </c>
      <c r="F3073" s="8" t="s">
        <v>58</v>
      </c>
      <c r="G3073" s="8">
        <v>0</v>
      </c>
      <c r="H3073" s="8">
        <v>4.5499999999999996E-6</v>
      </c>
      <c r="K3073" s="8" t="s">
        <v>826</v>
      </c>
    </row>
    <row r="3074" spans="1:12" x14ac:dyDescent="0.35">
      <c r="A3074" s="9" t="s">
        <v>727</v>
      </c>
      <c r="B3074" s="8">
        <v>2.6800000000000002E-7</v>
      </c>
      <c r="D3074" s="8" t="s">
        <v>56</v>
      </c>
      <c r="E3074" s="8" t="s">
        <v>699</v>
      </c>
      <c r="F3074" s="8" t="s">
        <v>58</v>
      </c>
      <c r="G3074" s="8">
        <v>0</v>
      </c>
      <c r="H3074" s="8">
        <v>2.6800000000000002E-7</v>
      </c>
      <c r="K3074" s="8" t="s">
        <v>826</v>
      </c>
    </row>
    <row r="3075" spans="1:12" ht="29" x14ac:dyDescent="0.35">
      <c r="A3075" s="9" t="s">
        <v>728</v>
      </c>
      <c r="B3075" s="8">
        <v>5.3499999999999996E-7</v>
      </c>
      <c r="D3075" s="8" t="s">
        <v>56</v>
      </c>
      <c r="E3075" s="8" t="s">
        <v>699</v>
      </c>
      <c r="F3075" s="8" t="s">
        <v>58</v>
      </c>
      <c r="G3075" s="8">
        <v>2</v>
      </c>
      <c r="H3075" s="8">
        <v>-14.440999090050401</v>
      </c>
      <c r="I3075" s="8">
        <v>0.41208772148317457</v>
      </c>
      <c r="K3075" s="8" t="s">
        <v>826</v>
      </c>
      <c r="L3075" s="8">
        <v>0</v>
      </c>
    </row>
    <row r="3076" spans="1:12" x14ac:dyDescent="0.35">
      <c r="A3076" s="9" t="s">
        <v>86</v>
      </c>
      <c r="B3076" s="8">
        <v>1.4700000000000001E-7</v>
      </c>
      <c r="D3076" s="8" t="s">
        <v>56</v>
      </c>
      <c r="E3076" s="8" t="s">
        <v>699</v>
      </c>
      <c r="F3076" s="8" t="s">
        <v>58</v>
      </c>
      <c r="G3076" s="8">
        <v>0</v>
      </c>
      <c r="H3076" s="8">
        <v>1.4700000000000001E-7</v>
      </c>
      <c r="K3076" s="8" t="s">
        <v>93</v>
      </c>
    </row>
    <row r="3077" spans="1:12" x14ac:dyDescent="0.35">
      <c r="A3077" s="9" t="s">
        <v>729</v>
      </c>
      <c r="B3077" s="8">
        <v>2.2900000000000001E-6</v>
      </c>
      <c r="D3077" s="8" t="s">
        <v>719</v>
      </c>
      <c r="E3077" s="8" t="s">
        <v>699</v>
      </c>
      <c r="F3077" s="8" t="s">
        <v>58</v>
      </c>
      <c r="G3077" s="8">
        <v>0</v>
      </c>
      <c r="H3077" s="8">
        <v>2.2900000000000001E-6</v>
      </c>
      <c r="K3077" s="8" t="s">
        <v>93</v>
      </c>
    </row>
    <row r="3078" spans="1:12" x14ac:dyDescent="0.35">
      <c r="A3078" s="9" t="s">
        <v>730</v>
      </c>
      <c r="B3078" s="8">
        <v>8.1200000000000002E-7</v>
      </c>
      <c r="D3078" s="8" t="s">
        <v>719</v>
      </c>
      <c r="E3078" s="8" t="s">
        <v>699</v>
      </c>
      <c r="F3078" s="8" t="s">
        <v>58</v>
      </c>
      <c r="G3078" s="8">
        <v>0</v>
      </c>
      <c r="H3078" s="8">
        <v>8.1200000000000002E-7</v>
      </c>
      <c r="K3078" s="8" t="s">
        <v>93</v>
      </c>
    </row>
    <row r="3079" spans="1:12" x14ac:dyDescent="0.35">
      <c r="A3079" s="9" t="s">
        <v>87</v>
      </c>
      <c r="B3079" s="8">
        <v>3.5000000000000002E-8</v>
      </c>
      <c r="D3079" s="8" t="s">
        <v>56</v>
      </c>
      <c r="E3079" s="8" t="s">
        <v>699</v>
      </c>
      <c r="F3079" s="8" t="s">
        <v>58</v>
      </c>
      <c r="G3079" s="8">
        <v>0</v>
      </c>
      <c r="H3079" s="8">
        <v>3.5000000000000002E-8</v>
      </c>
      <c r="K3079" s="8" t="s">
        <v>93</v>
      </c>
    </row>
    <row r="3080" spans="1:12" x14ac:dyDescent="0.35">
      <c r="A3080" s="9" t="s">
        <v>731</v>
      </c>
      <c r="B3080" s="8">
        <v>1.6000000000000001E-8</v>
      </c>
      <c r="D3080" s="8" t="s">
        <v>56</v>
      </c>
      <c r="E3080" s="8" t="s">
        <v>699</v>
      </c>
      <c r="F3080" s="8" t="s">
        <v>58</v>
      </c>
      <c r="G3080" s="8">
        <v>0</v>
      </c>
      <c r="H3080" s="8">
        <v>1.6000000000000001E-8</v>
      </c>
      <c r="K3080" s="8" t="s">
        <v>93</v>
      </c>
    </row>
    <row r="3081" spans="1:12" x14ac:dyDescent="0.35">
      <c r="A3081" s="9" t="s">
        <v>732</v>
      </c>
      <c r="B3081" s="8">
        <v>3.2399999999999999E-7</v>
      </c>
      <c r="D3081" s="8" t="s">
        <v>719</v>
      </c>
      <c r="E3081" s="8" t="s">
        <v>699</v>
      </c>
      <c r="F3081" s="8" t="s">
        <v>58</v>
      </c>
      <c r="G3081" s="8">
        <v>0</v>
      </c>
      <c r="H3081" s="8">
        <v>3.2399999999999999E-7</v>
      </c>
      <c r="K3081" s="8" t="s">
        <v>93</v>
      </c>
    </row>
    <row r="3082" spans="1:12" x14ac:dyDescent="0.35">
      <c r="A3082" s="9" t="s">
        <v>733</v>
      </c>
      <c r="B3082" s="8">
        <v>3.1600000000000002E-7</v>
      </c>
      <c r="D3082" s="8" t="s">
        <v>719</v>
      </c>
      <c r="E3082" s="8" t="s">
        <v>699</v>
      </c>
      <c r="F3082" s="8" t="s">
        <v>58</v>
      </c>
      <c r="G3082" s="8">
        <v>0</v>
      </c>
      <c r="H3082" s="8">
        <v>3.1600000000000002E-7</v>
      </c>
      <c r="K3082" s="8" t="s">
        <v>93</v>
      </c>
    </row>
    <row r="3083" spans="1:12" x14ac:dyDescent="0.35">
      <c r="A3083" s="9" t="s">
        <v>806</v>
      </c>
      <c r="B3083" s="8">
        <v>1.3799999999999999E-4</v>
      </c>
      <c r="D3083" s="8" t="s">
        <v>719</v>
      </c>
      <c r="E3083" s="8" t="s">
        <v>699</v>
      </c>
      <c r="F3083" s="8" t="s">
        <v>58</v>
      </c>
      <c r="G3083" s="8">
        <v>0</v>
      </c>
      <c r="H3083" s="8">
        <v>1.3799999999999999E-4</v>
      </c>
      <c r="K3083" s="8" t="s">
        <v>93</v>
      </c>
    </row>
    <row r="3084" spans="1:12" x14ac:dyDescent="0.35">
      <c r="A3084" s="9" t="s">
        <v>807</v>
      </c>
      <c r="B3084" s="8">
        <v>2.4499999999999999E-4</v>
      </c>
      <c r="D3084" s="8" t="s">
        <v>719</v>
      </c>
      <c r="E3084" s="8" t="s">
        <v>699</v>
      </c>
      <c r="F3084" s="8" t="s">
        <v>58</v>
      </c>
      <c r="G3084" s="8">
        <v>0</v>
      </c>
      <c r="H3084" s="8">
        <v>2.4499999999999999E-4</v>
      </c>
      <c r="K3084" s="8" t="s">
        <v>93</v>
      </c>
    </row>
    <row r="3085" spans="1:12" x14ac:dyDescent="0.35">
      <c r="A3085" s="9" t="s">
        <v>734</v>
      </c>
      <c r="B3085" s="8">
        <v>2.98E-9</v>
      </c>
      <c r="D3085" s="8" t="s">
        <v>56</v>
      </c>
      <c r="E3085" s="8" t="s">
        <v>699</v>
      </c>
      <c r="F3085" s="8" t="s">
        <v>58</v>
      </c>
      <c r="G3085" s="8">
        <v>0</v>
      </c>
      <c r="H3085" s="8">
        <v>2.98E-9</v>
      </c>
      <c r="K3085" s="8" t="s">
        <v>93</v>
      </c>
    </row>
    <row r="3086" spans="1:12" x14ac:dyDescent="0.35">
      <c r="A3086" s="9" t="s">
        <v>735</v>
      </c>
      <c r="B3086" s="8">
        <v>4.5800000000000002E-10</v>
      </c>
      <c r="D3086" s="8" t="s">
        <v>56</v>
      </c>
      <c r="E3086" s="8" t="s">
        <v>699</v>
      </c>
      <c r="F3086" s="8" t="s">
        <v>58</v>
      </c>
      <c r="G3086" s="8">
        <v>0</v>
      </c>
      <c r="H3086" s="8">
        <v>4.5800000000000002E-10</v>
      </c>
      <c r="K3086" s="8" t="s">
        <v>93</v>
      </c>
    </row>
    <row r="3087" spans="1:12" x14ac:dyDescent="0.35">
      <c r="A3087" s="9" t="s">
        <v>89</v>
      </c>
      <c r="B3087" s="8">
        <v>3.9499999999999998E-5</v>
      </c>
      <c r="D3087" s="8" t="s">
        <v>56</v>
      </c>
      <c r="E3087" s="8" t="s">
        <v>699</v>
      </c>
      <c r="F3087" s="8" t="s">
        <v>58</v>
      </c>
      <c r="G3087" s="8">
        <v>2</v>
      </c>
      <c r="H3087" s="8">
        <v>-10.1392098860572</v>
      </c>
      <c r="I3087" s="8">
        <v>5.218000766212133E-2</v>
      </c>
      <c r="K3087" s="8" t="s">
        <v>827</v>
      </c>
      <c r="L3087" s="8">
        <v>0</v>
      </c>
    </row>
    <row r="3088" spans="1:12" x14ac:dyDescent="0.35">
      <c r="A3088" s="9" t="s">
        <v>736</v>
      </c>
      <c r="B3088" s="8">
        <v>1.6999999999999999E-7</v>
      </c>
      <c r="D3088" s="8" t="s">
        <v>719</v>
      </c>
      <c r="E3088" s="8" t="s">
        <v>699</v>
      </c>
      <c r="F3088" s="8" t="s">
        <v>58</v>
      </c>
      <c r="G3088" s="8">
        <v>0</v>
      </c>
      <c r="H3088" s="8">
        <v>1.6999999999999999E-7</v>
      </c>
      <c r="K3088" s="8" t="s">
        <v>93</v>
      </c>
    </row>
    <row r="3089" spans="1:14" x14ac:dyDescent="0.35">
      <c r="A3089" s="9" t="s">
        <v>737</v>
      </c>
      <c r="B3089" s="8">
        <v>2.67E-7</v>
      </c>
      <c r="D3089" s="8" t="s">
        <v>719</v>
      </c>
      <c r="E3089" s="8" t="s">
        <v>699</v>
      </c>
      <c r="F3089" s="8" t="s">
        <v>58</v>
      </c>
      <c r="G3089" s="8">
        <v>0</v>
      </c>
      <c r="H3089" s="8">
        <v>2.67E-7</v>
      </c>
      <c r="K3089" s="8" t="s">
        <v>93</v>
      </c>
    </row>
    <row r="3090" spans="1:14" x14ac:dyDescent="0.35">
      <c r="A3090" s="9" t="s">
        <v>90</v>
      </c>
      <c r="B3090" s="8">
        <v>1.09E-7</v>
      </c>
      <c r="D3090" s="8" t="s">
        <v>56</v>
      </c>
      <c r="E3090" s="8" t="s">
        <v>699</v>
      </c>
      <c r="F3090" s="8" t="s">
        <v>58</v>
      </c>
      <c r="G3090" s="8">
        <v>0</v>
      </c>
      <c r="H3090" s="8">
        <v>1.09E-7</v>
      </c>
      <c r="K3090" s="8" t="s">
        <v>93</v>
      </c>
    </row>
    <row r="3091" spans="1:14" x14ac:dyDescent="0.35">
      <c r="A3091" s="9" t="s">
        <v>738</v>
      </c>
      <c r="B3091" s="8">
        <v>2.7000000000000001E-7</v>
      </c>
      <c r="D3091" s="8" t="s">
        <v>719</v>
      </c>
      <c r="E3091" s="8" t="s">
        <v>699</v>
      </c>
      <c r="F3091" s="8" t="s">
        <v>58</v>
      </c>
      <c r="G3091" s="8">
        <v>0</v>
      </c>
      <c r="H3091" s="8">
        <v>2.7000000000000001E-7</v>
      </c>
      <c r="K3091" s="8" t="s">
        <v>93</v>
      </c>
    </row>
    <row r="3092" spans="1:14" x14ac:dyDescent="0.35">
      <c r="A3092" s="9" t="s">
        <v>739</v>
      </c>
      <c r="B3092" s="8">
        <v>1.09E-10</v>
      </c>
      <c r="D3092" s="8" t="s">
        <v>56</v>
      </c>
      <c r="E3092" s="8" t="s">
        <v>699</v>
      </c>
      <c r="F3092" s="8" t="s">
        <v>58</v>
      </c>
      <c r="G3092" s="8">
        <v>0</v>
      </c>
      <c r="H3092" s="8">
        <v>1.09E-10</v>
      </c>
      <c r="K3092" s="8" t="s">
        <v>93</v>
      </c>
    </row>
    <row r="3093" spans="1:14" ht="29" x14ac:dyDescent="0.35">
      <c r="A3093" s="9" t="s">
        <v>187</v>
      </c>
      <c r="B3093" s="8">
        <v>3.5000000000000001E-3</v>
      </c>
      <c r="D3093" s="8" t="s">
        <v>109</v>
      </c>
      <c r="E3093" s="8" t="s">
        <v>188</v>
      </c>
      <c r="F3093" s="8" t="s">
        <v>58</v>
      </c>
      <c r="G3093" s="8">
        <v>0</v>
      </c>
      <c r="H3093" s="8">
        <v>3.5000000000000001E-3</v>
      </c>
      <c r="K3093" s="8" t="s">
        <v>93</v>
      </c>
    </row>
    <row r="3094" spans="1:14" x14ac:dyDescent="0.35">
      <c r="A3094" s="9" t="s">
        <v>740</v>
      </c>
      <c r="B3094" s="8">
        <v>9.2200000000000002E-7</v>
      </c>
      <c r="D3094" s="8" t="s">
        <v>56</v>
      </c>
      <c r="E3094" s="8" t="s">
        <v>699</v>
      </c>
      <c r="F3094" s="8" t="s">
        <v>58</v>
      </c>
      <c r="G3094" s="8">
        <v>0</v>
      </c>
      <c r="H3094" s="8">
        <v>9.2200000000000002E-7</v>
      </c>
      <c r="K3094" s="8" t="s">
        <v>93</v>
      </c>
    </row>
    <row r="3095" spans="1:14" x14ac:dyDescent="0.35">
      <c r="A3095" s="9" t="s">
        <v>741</v>
      </c>
      <c r="B3095" s="8">
        <v>7.6400000000000005E-10</v>
      </c>
      <c r="D3095" s="8" t="s">
        <v>56</v>
      </c>
      <c r="E3095" s="8" t="s">
        <v>699</v>
      </c>
      <c r="F3095" s="8" t="s">
        <v>58</v>
      </c>
      <c r="G3095" s="8">
        <v>0</v>
      </c>
      <c r="H3095" s="8">
        <v>7.6400000000000005E-10</v>
      </c>
      <c r="K3095" s="8" t="s">
        <v>93</v>
      </c>
    </row>
    <row r="3096" spans="1:14" ht="43.5" x14ac:dyDescent="0.35">
      <c r="A3096" s="9" t="s">
        <v>629</v>
      </c>
      <c r="B3096" s="8">
        <v>1</v>
      </c>
      <c r="C3096" s="8" t="s">
        <v>36</v>
      </c>
      <c r="D3096" s="8" t="s">
        <v>44</v>
      </c>
      <c r="E3096" s="8" t="s">
        <v>309</v>
      </c>
      <c r="F3096" s="8" t="s">
        <v>92</v>
      </c>
      <c r="J3096" s="8">
        <v>100</v>
      </c>
      <c r="K3096" s="8" t="s">
        <v>93</v>
      </c>
      <c r="N3096" s="8" t="s">
        <v>630</v>
      </c>
    </row>
    <row r="3097" spans="1:14" ht="29" x14ac:dyDescent="0.35">
      <c r="A3097" s="9" t="s">
        <v>314</v>
      </c>
      <c r="B3097" s="8">
        <v>0.10299999999999999</v>
      </c>
      <c r="C3097" s="8" t="s">
        <v>36</v>
      </c>
      <c r="D3097" s="8" t="s">
        <v>56</v>
      </c>
      <c r="E3097" s="8" t="s">
        <v>95</v>
      </c>
      <c r="F3097" s="8" t="s">
        <v>96</v>
      </c>
      <c r="G3097" s="8">
        <v>0</v>
      </c>
      <c r="H3097" s="8">
        <v>0.10299999999999999</v>
      </c>
      <c r="K3097" s="8" t="s">
        <v>825</v>
      </c>
      <c r="N3097" s="8" t="s">
        <v>316</v>
      </c>
    </row>
    <row r="3098" spans="1:14" x14ac:dyDescent="0.35">
      <c r="A3098" s="9" t="s">
        <v>864</v>
      </c>
      <c r="B3098" s="8">
        <v>1.01E-3</v>
      </c>
      <c r="C3098" s="8" t="s">
        <v>99</v>
      </c>
      <c r="D3098" s="8" t="s">
        <v>56</v>
      </c>
      <c r="E3098" s="8" t="s">
        <v>95</v>
      </c>
      <c r="F3098" s="8" t="s">
        <v>96</v>
      </c>
      <c r="G3098" s="8">
        <v>2</v>
      </c>
      <c r="H3098" s="8">
        <v>-6.8978049481289689</v>
      </c>
      <c r="I3098" s="8">
        <v>5.218000766212133E-2</v>
      </c>
      <c r="K3098" s="8" t="s">
        <v>827</v>
      </c>
      <c r="L3098" s="8">
        <v>0</v>
      </c>
      <c r="M3098" s="8" t="s">
        <v>865</v>
      </c>
      <c r="N3098" s="8" t="s">
        <v>866</v>
      </c>
    </row>
    <row r="3099" spans="1:14" x14ac:dyDescent="0.35">
      <c r="A3099" s="9" t="s">
        <v>875</v>
      </c>
      <c r="B3099" s="8">
        <v>0.115</v>
      </c>
      <c r="C3099" s="8" t="s">
        <v>36</v>
      </c>
      <c r="D3099" s="8" t="s">
        <v>56</v>
      </c>
      <c r="E3099" s="8" t="s">
        <v>95</v>
      </c>
      <c r="F3099" s="8" t="s">
        <v>96</v>
      </c>
      <c r="G3099" s="8">
        <v>2</v>
      </c>
      <c r="H3099" s="8">
        <v>-2.1628231506188871</v>
      </c>
      <c r="I3099" s="8">
        <v>3.3829324236907397E-2</v>
      </c>
      <c r="K3099" s="8" t="s">
        <v>794</v>
      </c>
      <c r="L3099" s="8">
        <v>0</v>
      </c>
      <c r="M3099" s="8" t="s">
        <v>876</v>
      </c>
      <c r="N3099" s="8" t="s">
        <v>877</v>
      </c>
    </row>
    <row r="3100" spans="1:14" ht="29" x14ac:dyDescent="0.35">
      <c r="A3100" s="9" t="s">
        <v>122</v>
      </c>
      <c r="B3100" s="8">
        <v>1.01E-4</v>
      </c>
      <c r="C3100" s="8" t="s">
        <v>99</v>
      </c>
      <c r="D3100" s="8" t="s">
        <v>56</v>
      </c>
      <c r="E3100" s="8" t="s">
        <v>95</v>
      </c>
      <c r="F3100" s="8" t="s">
        <v>96</v>
      </c>
      <c r="G3100" s="8">
        <v>2</v>
      </c>
      <c r="H3100" s="8">
        <v>-9.2003900411230148</v>
      </c>
      <c r="I3100" s="8">
        <v>0.20935516742909249</v>
      </c>
      <c r="K3100" s="8" t="s">
        <v>826</v>
      </c>
      <c r="L3100" s="8">
        <v>0</v>
      </c>
      <c r="N3100" s="8" t="s">
        <v>124</v>
      </c>
    </row>
    <row r="3101" spans="1:14" x14ac:dyDescent="0.35">
      <c r="A3101" s="9" t="s">
        <v>809</v>
      </c>
      <c r="B3101" s="8">
        <v>1.0000000000000001E-5</v>
      </c>
      <c r="C3101" s="8" t="s">
        <v>36</v>
      </c>
      <c r="D3101" s="8" t="s">
        <v>56</v>
      </c>
      <c r="E3101" s="8" t="s">
        <v>95</v>
      </c>
      <c r="F3101" s="8" t="s">
        <v>96</v>
      </c>
      <c r="G3101" s="8">
        <v>0</v>
      </c>
      <c r="H3101" s="8">
        <v>1.0000000000000001E-5</v>
      </c>
      <c r="K3101" s="8" t="s">
        <v>93</v>
      </c>
      <c r="N3101" s="8" t="s">
        <v>811</v>
      </c>
    </row>
    <row r="3102" spans="1:14" x14ac:dyDescent="0.35">
      <c r="A3102" s="9" t="s">
        <v>879</v>
      </c>
      <c r="B3102" s="8">
        <v>4.03E-13</v>
      </c>
      <c r="C3102" s="8" t="s">
        <v>99</v>
      </c>
      <c r="D3102" s="8" t="s">
        <v>43</v>
      </c>
      <c r="E3102" s="8" t="s">
        <v>95</v>
      </c>
      <c r="F3102" s="8" t="s">
        <v>96</v>
      </c>
      <c r="G3102" s="8">
        <v>2</v>
      </c>
      <c r="H3102" s="8">
        <v>-28.539839832963999</v>
      </c>
      <c r="I3102" s="8">
        <v>0.55262841569338916</v>
      </c>
      <c r="K3102" s="8" t="s">
        <v>791</v>
      </c>
      <c r="L3102" s="8">
        <v>0</v>
      </c>
      <c r="N3102" s="8" t="s">
        <v>880</v>
      </c>
    </row>
    <row r="3103" spans="1:14" x14ac:dyDescent="0.35">
      <c r="A3103" s="9" t="s">
        <v>814</v>
      </c>
      <c r="B3103" s="8">
        <v>7.5000000000000002E-6</v>
      </c>
      <c r="C3103" s="8" t="s">
        <v>108</v>
      </c>
      <c r="D3103" s="8" t="s">
        <v>393</v>
      </c>
      <c r="E3103" s="8" t="s">
        <v>95</v>
      </c>
      <c r="F3103" s="8" t="s">
        <v>96</v>
      </c>
      <c r="G3103" s="8">
        <v>0</v>
      </c>
      <c r="H3103" s="8">
        <v>7.5000000000000002E-6</v>
      </c>
      <c r="K3103" s="8" t="s">
        <v>93</v>
      </c>
      <c r="N3103" s="8" t="s">
        <v>816</v>
      </c>
    </row>
    <row r="3104" spans="1:14" ht="29" x14ac:dyDescent="0.35">
      <c r="A3104" s="9" t="s">
        <v>1175</v>
      </c>
      <c r="B3104" s="8">
        <v>6.0000000000000001E-3</v>
      </c>
      <c r="C3104" s="8" t="s">
        <v>36</v>
      </c>
      <c r="D3104" s="8" t="s">
        <v>56</v>
      </c>
      <c r="E3104" s="8" t="s">
        <v>95</v>
      </c>
      <c r="F3104" s="8" t="s">
        <v>96</v>
      </c>
      <c r="G3104" s="8">
        <v>0</v>
      </c>
      <c r="H3104" s="8">
        <v>6.0000000000000001E-3</v>
      </c>
      <c r="K3104" s="8" t="s">
        <v>93</v>
      </c>
      <c r="N3104" s="8" t="s">
        <v>818</v>
      </c>
    </row>
    <row r="3105" spans="1:14" x14ac:dyDescent="0.35">
      <c r="A3105" s="9" t="s">
        <v>1176</v>
      </c>
      <c r="B3105" s="8">
        <v>0.15</v>
      </c>
      <c r="C3105" s="8" t="s">
        <v>1118</v>
      </c>
      <c r="D3105" s="8" t="s">
        <v>56</v>
      </c>
      <c r="E3105" s="8" t="s">
        <v>95</v>
      </c>
      <c r="F3105" s="8" t="s">
        <v>96</v>
      </c>
      <c r="G3105" s="8">
        <v>0</v>
      </c>
      <c r="H3105" s="8">
        <v>0.15</v>
      </c>
      <c r="K3105" s="8" t="s">
        <v>93</v>
      </c>
      <c r="N3105" s="8" t="s">
        <v>106</v>
      </c>
    </row>
    <row r="3106" spans="1:14" ht="29" x14ac:dyDescent="0.35">
      <c r="A3106" s="9" t="s">
        <v>881</v>
      </c>
      <c r="B3106" s="8">
        <v>7.1300000000000001E-3</v>
      </c>
      <c r="C3106" s="8" t="s">
        <v>151</v>
      </c>
      <c r="D3106" s="8" t="s">
        <v>56</v>
      </c>
      <c r="E3106" s="8" t="s">
        <v>113</v>
      </c>
      <c r="F3106" s="8" t="s">
        <v>96</v>
      </c>
      <c r="G3106" s="8">
        <v>0</v>
      </c>
      <c r="H3106" s="8">
        <v>7.1300000000000001E-3</v>
      </c>
      <c r="K3106" s="8" t="s">
        <v>93</v>
      </c>
      <c r="N3106" s="8" t="s">
        <v>882</v>
      </c>
    </row>
    <row r="3107" spans="1:14" ht="29" x14ac:dyDescent="0.35">
      <c r="A3107" s="9" t="s">
        <v>111</v>
      </c>
      <c r="B3107" s="8">
        <v>5.0000000000000004E-6</v>
      </c>
      <c r="C3107" s="8" t="s">
        <v>112</v>
      </c>
      <c r="D3107" s="8" t="s">
        <v>56</v>
      </c>
      <c r="E3107" s="8" t="s">
        <v>113</v>
      </c>
      <c r="F3107" s="8" t="s">
        <v>96</v>
      </c>
      <c r="G3107" s="8">
        <v>0</v>
      </c>
      <c r="H3107" s="8">
        <v>5.0000000000000004E-6</v>
      </c>
      <c r="K3107" s="8" t="s">
        <v>767</v>
      </c>
      <c r="N3107" s="8" t="s">
        <v>114</v>
      </c>
    </row>
    <row r="3109" spans="1:14" ht="15.5" x14ac:dyDescent="0.35">
      <c r="A3109" s="6" t="s">
        <v>29</v>
      </c>
      <c r="B3109" s="7" t="s">
        <v>632</v>
      </c>
    </row>
    <row r="3110" spans="1:14" x14ac:dyDescent="0.35">
      <c r="A3110" s="9" t="s">
        <v>31</v>
      </c>
      <c r="B3110" s="8" t="s">
        <v>885</v>
      </c>
    </row>
    <row r="3111" spans="1:14" x14ac:dyDescent="0.35">
      <c r="A3111" s="9" t="s">
        <v>33</v>
      </c>
      <c r="B3111" s="8" t="s">
        <v>34</v>
      </c>
    </row>
    <row r="3112" spans="1:14" x14ac:dyDescent="0.35">
      <c r="A3112" s="9" t="s">
        <v>35</v>
      </c>
      <c r="B3112" s="8" t="s">
        <v>36</v>
      </c>
    </row>
    <row r="3113" spans="1:14" x14ac:dyDescent="0.35">
      <c r="A3113" s="9" t="s">
        <v>37</v>
      </c>
      <c r="B3113" s="8">
        <v>1</v>
      </c>
    </row>
    <row r="3114" spans="1:14" x14ac:dyDescent="0.35">
      <c r="A3114" s="9" t="s">
        <v>38</v>
      </c>
      <c r="B3114" s="8" t="s">
        <v>632</v>
      </c>
    </row>
    <row r="3115" spans="1:14" x14ac:dyDescent="0.35">
      <c r="A3115" s="9" t="s">
        <v>39</v>
      </c>
      <c r="B3115" s="8" t="s">
        <v>633</v>
      </c>
    </row>
    <row r="3116" spans="1:14" x14ac:dyDescent="0.35">
      <c r="A3116" s="9" t="s">
        <v>41</v>
      </c>
      <c r="B3116" s="8" t="s">
        <v>42</v>
      </c>
    </row>
    <row r="3117" spans="1:14" x14ac:dyDescent="0.35">
      <c r="A3117" s="9" t="s">
        <v>43</v>
      </c>
      <c r="B3117" s="8" t="s">
        <v>44</v>
      </c>
    </row>
    <row r="3118" spans="1:14" ht="15.5" x14ac:dyDescent="0.35">
      <c r="A3118" s="6" t="s">
        <v>45</v>
      </c>
    </row>
    <row r="3119" spans="1:14" x14ac:dyDescent="0.35">
      <c r="A3119" s="9" t="s">
        <v>46</v>
      </c>
      <c r="B3119" s="8" t="s">
        <v>47</v>
      </c>
      <c r="C3119" s="8" t="s">
        <v>35</v>
      </c>
      <c r="D3119" s="8" t="s">
        <v>43</v>
      </c>
      <c r="E3119" s="8" t="s">
        <v>48</v>
      </c>
      <c r="F3119" s="8" t="s">
        <v>41</v>
      </c>
      <c r="G3119" s="8" t="s">
        <v>49</v>
      </c>
      <c r="H3119" s="8" t="s">
        <v>50</v>
      </c>
      <c r="I3119" s="8" t="s">
        <v>51</v>
      </c>
      <c r="J3119" s="8" t="s">
        <v>52</v>
      </c>
      <c r="K3119" s="8" t="s">
        <v>53</v>
      </c>
      <c r="L3119" s="8" t="s">
        <v>54</v>
      </c>
      <c r="M3119" s="8" t="s">
        <v>38</v>
      </c>
      <c r="N3119" s="8" t="s">
        <v>39</v>
      </c>
    </row>
    <row r="3120" spans="1:14" x14ac:dyDescent="0.35">
      <c r="A3120" s="9" t="s">
        <v>698</v>
      </c>
      <c r="B3120" s="8">
        <v>1.31E-11</v>
      </c>
      <c r="D3120" s="8" t="s">
        <v>56</v>
      </c>
      <c r="E3120" s="8" t="s">
        <v>699</v>
      </c>
      <c r="F3120" s="8" t="s">
        <v>58</v>
      </c>
      <c r="G3120" s="8">
        <v>0</v>
      </c>
      <c r="H3120" s="8">
        <v>1.31E-11</v>
      </c>
      <c r="K3120" s="8" t="s">
        <v>93</v>
      </c>
    </row>
    <row r="3121" spans="1:12" x14ac:dyDescent="0.35">
      <c r="A3121" s="9" t="s">
        <v>700</v>
      </c>
      <c r="B3121" s="8">
        <v>7.3800000000000004E-10</v>
      </c>
      <c r="D3121" s="8" t="s">
        <v>56</v>
      </c>
      <c r="E3121" s="8" t="s">
        <v>699</v>
      </c>
      <c r="F3121" s="8" t="s">
        <v>58</v>
      </c>
      <c r="G3121" s="8">
        <v>0</v>
      </c>
      <c r="H3121" s="8">
        <v>7.3800000000000004E-10</v>
      </c>
      <c r="K3121" s="8" t="s">
        <v>93</v>
      </c>
    </row>
    <row r="3122" spans="1:12" x14ac:dyDescent="0.35">
      <c r="A3122" s="9" t="s">
        <v>701</v>
      </c>
      <c r="B3122" s="8">
        <v>4.3599999999999998E-9</v>
      </c>
      <c r="D3122" s="8" t="s">
        <v>56</v>
      </c>
      <c r="E3122" s="8" t="s">
        <v>699</v>
      </c>
      <c r="F3122" s="8" t="s">
        <v>58</v>
      </c>
      <c r="G3122" s="8">
        <v>0</v>
      </c>
      <c r="H3122" s="8">
        <v>4.3599999999999998E-9</v>
      </c>
      <c r="K3122" s="8" t="s">
        <v>93</v>
      </c>
    </row>
    <row r="3123" spans="1:12" x14ac:dyDescent="0.35">
      <c r="A3123" s="9" t="s">
        <v>63</v>
      </c>
      <c r="B3123" s="8">
        <v>2.17E-7</v>
      </c>
      <c r="D3123" s="8" t="s">
        <v>56</v>
      </c>
      <c r="E3123" s="8" t="s">
        <v>699</v>
      </c>
      <c r="F3123" s="8" t="s">
        <v>58</v>
      </c>
      <c r="G3123" s="8">
        <v>0</v>
      </c>
      <c r="H3123" s="8">
        <v>2.17E-7</v>
      </c>
      <c r="K3123" s="8" t="s">
        <v>93</v>
      </c>
    </row>
    <row r="3124" spans="1:12" x14ac:dyDescent="0.35">
      <c r="A3124" s="9" t="s">
        <v>64</v>
      </c>
      <c r="B3124" s="8">
        <v>2.0000000000000001E-13</v>
      </c>
      <c r="D3124" s="8" t="s">
        <v>56</v>
      </c>
      <c r="E3124" s="8" t="s">
        <v>699</v>
      </c>
      <c r="F3124" s="8" t="s">
        <v>58</v>
      </c>
      <c r="G3124" s="8">
        <v>0</v>
      </c>
      <c r="H3124" s="8">
        <v>2.0000000000000001E-13</v>
      </c>
      <c r="K3124" s="8" t="s">
        <v>93</v>
      </c>
    </row>
    <row r="3125" spans="1:12" x14ac:dyDescent="0.35">
      <c r="A3125" s="9" t="s">
        <v>702</v>
      </c>
      <c r="B3125" s="8">
        <v>2.0700000000000001E-6</v>
      </c>
      <c r="D3125" s="8" t="s">
        <v>56</v>
      </c>
      <c r="E3125" s="8" t="s">
        <v>699</v>
      </c>
      <c r="F3125" s="8" t="s">
        <v>58</v>
      </c>
      <c r="G3125" s="8">
        <v>0</v>
      </c>
      <c r="H3125" s="8">
        <v>2.0700000000000001E-6</v>
      </c>
      <c r="K3125" s="8" t="s">
        <v>93</v>
      </c>
    </row>
    <row r="3126" spans="1:12" x14ac:dyDescent="0.35">
      <c r="A3126" s="9" t="s">
        <v>703</v>
      </c>
      <c r="B3126" s="8">
        <v>2.7599999999999999E-8</v>
      </c>
      <c r="D3126" s="8" t="s">
        <v>56</v>
      </c>
      <c r="E3126" s="8" t="s">
        <v>699</v>
      </c>
      <c r="F3126" s="8" t="s">
        <v>58</v>
      </c>
      <c r="G3126" s="8">
        <v>0</v>
      </c>
      <c r="H3126" s="8">
        <v>2.7599999999999999E-8</v>
      </c>
      <c r="K3126" s="8" t="s">
        <v>93</v>
      </c>
    </row>
    <row r="3127" spans="1:12" x14ac:dyDescent="0.35">
      <c r="A3127" s="9" t="s">
        <v>65</v>
      </c>
      <c r="B3127" s="8">
        <v>1.9000000000000001E-8</v>
      </c>
      <c r="D3127" s="8" t="s">
        <v>56</v>
      </c>
      <c r="E3127" s="8" t="s">
        <v>699</v>
      </c>
      <c r="F3127" s="8" t="s">
        <v>58</v>
      </c>
      <c r="G3127" s="8">
        <v>0</v>
      </c>
      <c r="H3127" s="8">
        <v>1.9000000000000001E-8</v>
      </c>
      <c r="K3127" s="8" t="s">
        <v>93</v>
      </c>
    </row>
    <row r="3128" spans="1:12" x14ac:dyDescent="0.35">
      <c r="A3128" s="9" t="s">
        <v>704</v>
      </c>
      <c r="B3128" s="8">
        <v>1.5300000000000001E-11</v>
      </c>
      <c r="D3128" s="8" t="s">
        <v>56</v>
      </c>
      <c r="E3128" s="8" t="s">
        <v>699</v>
      </c>
      <c r="F3128" s="8" t="s">
        <v>58</v>
      </c>
      <c r="G3128" s="8">
        <v>0</v>
      </c>
      <c r="H3128" s="8">
        <v>1.5300000000000001E-11</v>
      </c>
      <c r="K3128" s="8" t="s">
        <v>93</v>
      </c>
    </row>
    <row r="3129" spans="1:12" x14ac:dyDescent="0.35">
      <c r="A3129" s="9" t="s">
        <v>705</v>
      </c>
      <c r="B3129" s="8">
        <v>1.0800000000000001E-2</v>
      </c>
      <c r="D3129" s="8" t="s">
        <v>56</v>
      </c>
      <c r="E3129" s="8" t="s">
        <v>699</v>
      </c>
      <c r="F3129" s="8" t="s">
        <v>58</v>
      </c>
      <c r="G3129" s="8">
        <v>2</v>
      </c>
      <c r="H3129" s="8">
        <v>-4.5282091448519628</v>
      </c>
      <c r="I3129" s="8">
        <v>5.218000766212133E-2</v>
      </c>
      <c r="K3129" s="8" t="s">
        <v>118</v>
      </c>
      <c r="L3129" s="8">
        <v>0</v>
      </c>
    </row>
    <row r="3130" spans="1:12" x14ac:dyDescent="0.35">
      <c r="A3130" s="9" t="s">
        <v>707</v>
      </c>
      <c r="B3130" s="8">
        <v>2.0000000000000002E-5</v>
      </c>
      <c r="D3130" s="8" t="s">
        <v>56</v>
      </c>
      <c r="E3130" s="8" t="s">
        <v>699</v>
      </c>
      <c r="F3130" s="8" t="s">
        <v>58</v>
      </c>
      <c r="G3130" s="8">
        <v>0</v>
      </c>
      <c r="H3130" s="8">
        <v>2.0000000000000002E-5</v>
      </c>
      <c r="K3130" s="8" t="s">
        <v>93</v>
      </c>
    </row>
    <row r="3131" spans="1:12" x14ac:dyDescent="0.35">
      <c r="A3131" s="9" t="s">
        <v>708</v>
      </c>
      <c r="B3131" s="8">
        <v>1.94E-10</v>
      </c>
      <c r="D3131" s="8" t="s">
        <v>56</v>
      </c>
      <c r="E3131" s="8" t="s">
        <v>699</v>
      </c>
      <c r="F3131" s="8" t="s">
        <v>58</v>
      </c>
      <c r="G3131" s="8">
        <v>0</v>
      </c>
      <c r="H3131" s="8">
        <v>1.94E-10</v>
      </c>
      <c r="K3131" s="8" t="s">
        <v>93</v>
      </c>
    </row>
    <row r="3132" spans="1:12" x14ac:dyDescent="0.35">
      <c r="A3132" s="9" t="s">
        <v>709</v>
      </c>
      <c r="B3132" s="8">
        <v>2.4000000000000001E-11</v>
      </c>
      <c r="D3132" s="8" t="s">
        <v>56</v>
      </c>
      <c r="E3132" s="8" t="s">
        <v>699</v>
      </c>
      <c r="F3132" s="8" t="s">
        <v>58</v>
      </c>
      <c r="G3132" s="8">
        <v>0</v>
      </c>
      <c r="H3132" s="8">
        <v>2.4000000000000001E-11</v>
      </c>
      <c r="K3132" s="8" t="s">
        <v>93</v>
      </c>
    </row>
    <row r="3133" spans="1:12" x14ac:dyDescent="0.35">
      <c r="A3133" s="9" t="s">
        <v>710</v>
      </c>
      <c r="B3133" s="8">
        <v>8.7299999999999998E-11</v>
      </c>
      <c r="D3133" s="8" t="s">
        <v>56</v>
      </c>
      <c r="E3133" s="8" t="s">
        <v>699</v>
      </c>
      <c r="F3133" s="8" t="s">
        <v>58</v>
      </c>
      <c r="G3133" s="8">
        <v>0</v>
      </c>
      <c r="H3133" s="8">
        <v>8.7299999999999998E-11</v>
      </c>
      <c r="K3133" s="8" t="s">
        <v>93</v>
      </c>
    </row>
    <row r="3134" spans="1:12" x14ac:dyDescent="0.35">
      <c r="A3134" s="9" t="s">
        <v>711</v>
      </c>
      <c r="B3134" s="8">
        <v>2.01E-10</v>
      </c>
      <c r="D3134" s="8" t="s">
        <v>56</v>
      </c>
      <c r="E3134" s="8" t="s">
        <v>699</v>
      </c>
      <c r="F3134" s="8" t="s">
        <v>58</v>
      </c>
      <c r="G3134" s="8">
        <v>0</v>
      </c>
      <c r="H3134" s="8">
        <v>2.01E-10</v>
      </c>
      <c r="K3134" s="8" t="s">
        <v>93</v>
      </c>
    </row>
    <row r="3135" spans="1:12" x14ac:dyDescent="0.35">
      <c r="A3135" s="9" t="s">
        <v>70</v>
      </c>
      <c r="B3135" s="8">
        <v>2.5900000000000002E-6</v>
      </c>
      <c r="D3135" s="8" t="s">
        <v>56</v>
      </c>
      <c r="E3135" s="8" t="s">
        <v>699</v>
      </c>
      <c r="F3135" s="8" t="s">
        <v>58</v>
      </c>
      <c r="G3135" s="8">
        <v>0</v>
      </c>
      <c r="H3135" s="8">
        <v>2.5900000000000002E-6</v>
      </c>
      <c r="K3135" s="8" t="s">
        <v>93</v>
      </c>
    </row>
    <row r="3136" spans="1:12" ht="29" x14ac:dyDescent="0.35">
      <c r="A3136" s="9" t="s">
        <v>72</v>
      </c>
      <c r="B3136" s="8">
        <v>7.0000000000000001E-15</v>
      </c>
      <c r="D3136" s="8" t="s">
        <v>56</v>
      </c>
      <c r="E3136" s="8" t="s">
        <v>699</v>
      </c>
      <c r="F3136" s="8" t="s">
        <v>58</v>
      </c>
      <c r="G3136" s="8">
        <v>0</v>
      </c>
      <c r="H3136" s="8">
        <v>7.0000000000000001E-15</v>
      </c>
      <c r="K3136" s="8" t="s">
        <v>93</v>
      </c>
    </row>
    <row r="3137" spans="1:11" x14ac:dyDescent="0.35">
      <c r="A3137" s="9" t="s">
        <v>73</v>
      </c>
      <c r="B3137" s="8">
        <v>4.1000000000000003E-8</v>
      </c>
      <c r="D3137" s="8" t="s">
        <v>56</v>
      </c>
      <c r="E3137" s="8" t="s">
        <v>699</v>
      </c>
      <c r="F3137" s="8" t="s">
        <v>58</v>
      </c>
      <c r="G3137" s="8">
        <v>0</v>
      </c>
      <c r="H3137" s="8">
        <v>4.1000000000000003E-8</v>
      </c>
      <c r="K3137" s="8" t="s">
        <v>93</v>
      </c>
    </row>
    <row r="3138" spans="1:11" x14ac:dyDescent="0.35">
      <c r="A3138" s="9" t="s">
        <v>74</v>
      </c>
      <c r="B3138" s="8">
        <v>5.8000000000000003E-8</v>
      </c>
      <c r="D3138" s="8" t="s">
        <v>56</v>
      </c>
      <c r="E3138" s="8" t="s">
        <v>699</v>
      </c>
      <c r="F3138" s="8" t="s">
        <v>58</v>
      </c>
      <c r="G3138" s="8">
        <v>0</v>
      </c>
      <c r="H3138" s="8">
        <v>5.8000000000000003E-8</v>
      </c>
      <c r="K3138" s="8" t="s">
        <v>93</v>
      </c>
    </row>
    <row r="3139" spans="1:11" x14ac:dyDescent="0.35">
      <c r="A3139" s="9" t="s">
        <v>75</v>
      </c>
      <c r="B3139" s="8">
        <v>0.67200000000000004</v>
      </c>
      <c r="D3139" s="8" t="s">
        <v>44</v>
      </c>
      <c r="E3139" s="8" t="s">
        <v>699</v>
      </c>
      <c r="F3139" s="8" t="s">
        <v>58</v>
      </c>
      <c r="G3139" s="8">
        <v>0</v>
      </c>
      <c r="H3139" s="8">
        <v>0.67200000000000004</v>
      </c>
      <c r="K3139" s="8" t="s">
        <v>93</v>
      </c>
    </row>
    <row r="3140" spans="1:11" x14ac:dyDescent="0.35">
      <c r="A3140" s="9" t="s">
        <v>75</v>
      </c>
      <c r="B3140" s="8">
        <v>0.17699999999999999</v>
      </c>
      <c r="D3140" s="8" t="s">
        <v>44</v>
      </c>
      <c r="E3140" s="8" t="s">
        <v>803</v>
      </c>
      <c r="F3140" s="8" t="s">
        <v>58</v>
      </c>
      <c r="G3140" s="8">
        <v>0</v>
      </c>
      <c r="H3140" s="8">
        <v>0.17699999999999999</v>
      </c>
      <c r="K3140" s="8" t="s">
        <v>93</v>
      </c>
    </row>
    <row r="3141" spans="1:11" ht="29" x14ac:dyDescent="0.35">
      <c r="A3141" s="9" t="s">
        <v>712</v>
      </c>
      <c r="B3141" s="8">
        <v>2.1899999999999999E-7</v>
      </c>
      <c r="D3141" s="8" t="s">
        <v>56</v>
      </c>
      <c r="E3141" s="8" t="s">
        <v>699</v>
      </c>
      <c r="F3141" s="8" t="s">
        <v>58</v>
      </c>
      <c r="G3141" s="8">
        <v>0</v>
      </c>
      <c r="H3141" s="8">
        <v>2.1899999999999999E-7</v>
      </c>
      <c r="K3141" s="8" t="s">
        <v>93</v>
      </c>
    </row>
    <row r="3142" spans="1:11" ht="29" x14ac:dyDescent="0.35">
      <c r="A3142" s="9" t="s">
        <v>713</v>
      </c>
      <c r="B3142" s="8">
        <v>2.16E-7</v>
      </c>
      <c r="D3142" s="8" t="s">
        <v>56</v>
      </c>
      <c r="E3142" s="8" t="s">
        <v>699</v>
      </c>
      <c r="F3142" s="8" t="s">
        <v>58</v>
      </c>
      <c r="G3142" s="8">
        <v>0</v>
      </c>
      <c r="H3142" s="8">
        <v>2.16E-7</v>
      </c>
      <c r="K3142" s="8" t="s">
        <v>93</v>
      </c>
    </row>
    <row r="3143" spans="1:11" x14ac:dyDescent="0.35">
      <c r="A3143" s="9" t="s">
        <v>714</v>
      </c>
      <c r="B3143" s="8">
        <v>2.9299999999999999E-6</v>
      </c>
      <c r="D3143" s="8" t="s">
        <v>56</v>
      </c>
      <c r="E3143" s="8" t="s">
        <v>699</v>
      </c>
      <c r="F3143" s="8" t="s">
        <v>58</v>
      </c>
      <c r="G3143" s="8">
        <v>0</v>
      </c>
      <c r="H3143" s="8">
        <v>2.9299999999999999E-6</v>
      </c>
      <c r="K3143" s="8" t="s">
        <v>93</v>
      </c>
    </row>
    <row r="3144" spans="1:11" x14ac:dyDescent="0.35">
      <c r="A3144" s="9" t="s">
        <v>715</v>
      </c>
      <c r="B3144" s="8">
        <v>8.1699999999999997E-7</v>
      </c>
      <c r="D3144" s="8" t="s">
        <v>56</v>
      </c>
      <c r="E3144" s="8" t="s">
        <v>699</v>
      </c>
      <c r="F3144" s="8" t="s">
        <v>58</v>
      </c>
      <c r="G3144" s="8">
        <v>0</v>
      </c>
      <c r="H3144" s="8">
        <v>8.1699999999999997E-7</v>
      </c>
      <c r="K3144" s="8" t="s">
        <v>93</v>
      </c>
    </row>
    <row r="3145" spans="1:11" x14ac:dyDescent="0.35">
      <c r="A3145" s="9" t="s">
        <v>716</v>
      </c>
      <c r="B3145" s="8">
        <v>2.59E-8</v>
      </c>
      <c r="D3145" s="8" t="s">
        <v>56</v>
      </c>
      <c r="E3145" s="8" t="s">
        <v>699</v>
      </c>
      <c r="F3145" s="8" t="s">
        <v>58</v>
      </c>
      <c r="G3145" s="8">
        <v>0</v>
      </c>
      <c r="H3145" s="8">
        <v>2.59E-8</v>
      </c>
      <c r="K3145" s="8" t="s">
        <v>93</v>
      </c>
    </row>
    <row r="3146" spans="1:11" x14ac:dyDescent="0.35">
      <c r="A3146" s="9" t="s">
        <v>717</v>
      </c>
      <c r="B3146" s="8">
        <v>5.2400000000000005E-10</v>
      </c>
      <c r="D3146" s="8" t="s">
        <v>56</v>
      </c>
      <c r="E3146" s="8" t="s">
        <v>699</v>
      </c>
      <c r="F3146" s="8" t="s">
        <v>58</v>
      </c>
      <c r="G3146" s="8">
        <v>0</v>
      </c>
      <c r="H3146" s="8">
        <v>5.2400000000000005E-10</v>
      </c>
      <c r="K3146" s="8" t="s">
        <v>93</v>
      </c>
    </row>
    <row r="3147" spans="1:11" x14ac:dyDescent="0.35">
      <c r="A3147" s="9" t="s">
        <v>718</v>
      </c>
      <c r="B3147" s="8">
        <v>1.2500000000000001E-6</v>
      </c>
      <c r="D3147" s="8" t="s">
        <v>719</v>
      </c>
      <c r="E3147" s="8" t="s">
        <v>699</v>
      </c>
      <c r="F3147" s="8" t="s">
        <v>58</v>
      </c>
      <c r="G3147" s="8">
        <v>0</v>
      </c>
      <c r="H3147" s="8">
        <v>1.2500000000000001E-6</v>
      </c>
      <c r="K3147" s="8" t="s">
        <v>93</v>
      </c>
    </row>
    <row r="3148" spans="1:11" x14ac:dyDescent="0.35">
      <c r="A3148" s="9" t="s">
        <v>720</v>
      </c>
      <c r="B3148" s="8">
        <v>1.09E-9</v>
      </c>
      <c r="D3148" s="8" t="s">
        <v>56</v>
      </c>
      <c r="E3148" s="8" t="s">
        <v>699</v>
      </c>
      <c r="F3148" s="8" t="s">
        <v>58</v>
      </c>
      <c r="G3148" s="8">
        <v>0</v>
      </c>
      <c r="H3148" s="8">
        <v>1.09E-9</v>
      </c>
      <c r="K3148" s="8" t="s">
        <v>93</v>
      </c>
    </row>
    <row r="3149" spans="1:11" x14ac:dyDescent="0.35">
      <c r="A3149" s="9" t="s">
        <v>78</v>
      </c>
      <c r="B3149" s="8">
        <v>2.2999999999999999E-9</v>
      </c>
      <c r="D3149" s="8" t="s">
        <v>56</v>
      </c>
      <c r="E3149" s="8" t="s">
        <v>699</v>
      </c>
      <c r="F3149" s="8" t="s">
        <v>58</v>
      </c>
      <c r="G3149" s="8">
        <v>0</v>
      </c>
      <c r="H3149" s="8">
        <v>2.2999999999999999E-9</v>
      </c>
      <c r="K3149" s="8" t="s">
        <v>93</v>
      </c>
    </row>
    <row r="3150" spans="1:11" x14ac:dyDescent="0.35">
      <c r="A3150" s="9" t="s">
        <v>721</v>
      </c>
      <c r="B3150" s="8">
        <v>9.9999999999999995E-7</v>
      </c>
      <c r="D3150" s="8" t="s">
        <v>56</v>
      </c>
      <c r="E3150" s="8" t="s">
        <v>699</v>
      </c>
      <c r="F3150" s="8" t="s">
        <v>58</v>
      </c>
      <c r="G3150" s="8">
        <v>0</v>
      </c>
      <c r="H3150" s="8">
        <v>9.9999999999999995E-7</v>
      </c>
      <c r="K3150" s="8" t="s">
        <v>93</v>
      </c>
    </row>
    <row r="3151" spans="1:11" x14ac:dyDescent="0.35">
      <c r="A3151" s="9" t="s">
        <v>722</v>
      </c>
      <c r="B3151" s="8">
        <v>8.7299999999999998E-11</v>
      </c>
      <c r="D3151" s="8" t="s">
        <v>56</v>
      </c>
      <c r="E3151" s="8" t="s">
        <v>699</v>
      </c>
      <c r="F3151" s="8" t="s">
        <v>58</v>
      </c>
      <c r="G3151" s="8">
        <v>0</v>
      </c>
      <c r="H3151" s="8">
        <v>8.7299999999999998E-11</v>
      </c>
      <c r="K3151" s="8" t="s">
        <v>93</v>
      </c>
    </row>
    <row r="3152" spans="1:11" x14ac:dyDescent="0.35">
      <c r="A3152" s="9" t="s">
        <v>724</v>
      </c>
      <c r="B3152" s="8">
        <v>4.3200000000000001E-10</v>
      </c>
      <c r="D3152" s="8" t="s">
        <v>56</v>
      </c>
      <c r="E3152" s="8" t="s">
        <v>699</v>
      </c>
      <c r="F3152" s="8" t="s">
        <v>58</v>
      </c>
      <c r="G3152" s="8">
        <v>0</v>
      </c>
      <c r="H3152" s="8">
        <v>4.3200000000000001E-10</v>
      </c>
      <c r="K3152" s="8" t="s">
        <v>93</v>
      </c>
    </row>
    <row r="3153" spans="1:12" x14ac:dyDescent="0.35">
      <c r="A3153" s="9" t="s">
        <v>82</v>
      </c>
      <c r="B3153" s="8">
        <v>6.97E-5</v>
      </c>
      <c r="D3153" s="8" t="s">
        <v>56</v>
      </c>
      <c r="E3153" s="8" t="s">
        <v>699</v>
      </c>
      <c r="F3153" s="8" t="s">
        <v>58</v>
      </c>
      <c r="G3153" s="8">
        <v>2</v>
      </c>
      <c r="H3153" s="8">
        <v>-9.5713102401977963</v>
      </c>
      <c r="I3153" s="8">
        <v>0.20935516742909249</v>
      </c>
      <c r="K3153" s="8" t="s">
        <v>830</v>
      </c>
      <c r="L3153" s="8">
        <v>0</v>
      </c>
    </row>
    <row r="3154" spans="1:12" ht="29" x14ac:dyDescent="0.35">
      <c r="A3154" s="9" t="s">
        <v>84</v>
      </c>
      <c r="B3154" s="8">
        <v>1.0000000000000001E-9</v>
      </c>
      <c r="D3154" s="8" t="s">
        <v>56</v>
      </c>
      <c r="E3154" s="8" t="s">
        <v>699</v>
      </c>
      <c r="F3154" s="8" t="s">
        <v>58</v>
      </c>
      <c r="G3154" s="8">
        <v>0</v>
      </c>
      <c r="H3154" s="8">
        <v>1.0000000000000001E-9</v>
      </c>
      <c r="K3154" s="8" t="s">
        <v>93</v>
      </c>
    </row>
    <row r="3155" spans="1:12" x14ac:dyDescent="0.35">
      <c r="A3155" s="9" t="s">
        <v>85</v>
      </c>
      <c r="B3155" s="8">
        <v>4.5499999999999996E-6</v>
      </c>
      <c r="D3155" s="8" t="s">
        <v>56</v>
      </c>
      <c r="E3155" s="8" t="s">
        <v>699</v>
      </c>
      <c r="F3155" s="8" t="s">
        <v>58</v>
      </c>
      <c r="G3155" s="8">
        <v>0</v>
      </c>
      <c r="H3155" s="8">
        <v>4.5499999999999996E-6</v>
      </c>
      <c r="K3155" s="8" t="s">
        <v>826</v>
      </c>
    </row>
    <row r="3156" spans="1:12" x14ac:dyDescent="0.35">
      <c r="A3156" s="9" t="s">
        <v>727</v>
      </c>
      <c r="B3156" s="8">
        <v>2.6800000000000002E-7</v>
      </c>
      <c r="D3156" s="8" t="s">
        <v>56</v>
      </c>
      <c r="E3156" s="8" t="s">
        <v>699</v>
      </c>
      <c r="F3156" s="8" t="s">
        <v>58</v>
      </c>
      <c r="G3156" s="8">
        <v>0</v>
      </c>
      <c r="H3156" s="8">
        <v>2.6800000000000002E-7</v>
      </c>
      <c r="K3156" s="8" t="s">
        <v>826</v>
      </c>
    </row>
    <row r="3157" spans="1:12" ht="29" x14ac:dyDescent="0.35">
      <c r="A3157" s="9" t="s">
        <v>728</v>
      </c>
      <c r="B3157" s="8">
        <v>5.3499999999999996E-7</v>
      </c>
      <c r="D3157" s="8" t="s">
        <v>56</v>
      </c>
      <c r="E3157" s="8" t="s">
        <v>699</v>
      </c>
      <c r="F3157" s="8" t="s">
        <v>58</v>
      </c>
      <c r="G3157" s="8">
        <v>2</v>
      </c>
      <c r="H3157" s="8">
        <v>-14.440999090050401</v>
      </c>
      <c r="I3157" s="8">
        <v>0.41208772148317457</v>
      </c>
      <c r="K3157" s="8" t="s">
        <v>826</v>
      </c>
      <c r="L3157" s="8">
        <v>0</v>
      </c>
    </row>
    <row r="3158" spans="1:12" x14ac:dyDescent="0.35">
      <c r="A3158" s="9" t="s">
        <v>86</v>
      </c>
      <c r="B3158" s="8">
        <v>1.4700000000000001E-7</v>
      </c>
      <c r="D3158" s="8" t="s">
        <v>56</v>
      </c>
      <c r="E3158" s="8" t="s">
        <v>699</v>
      </c>
      <c r="F3158" s="8" t="s">
        <v>58</v>
      </c>
      <c r="G3158" s="8">
        <v>0</v>
      </c>
      <c r="H3158" s="8">
        <v>1.4700000000000001E-7</v>
      </c>
      <c r="K3158" s="8" t="s">
        <v>93</v>
      </c>
    </row>
    <row r="3159" spans="1:12" x14ac:dyDescent="0.35">
      <c r="A3159" s="9" t="s">
        <v>729</v>
      </c>
      <c r="B3159" s="8">
        <v>2.2900000000000001E-6</v>
      </c>
      <c r="D3159" s="8" t="s">
        <v>719</v>
      </c>
      <c r="E3159" s="8" t="s">
        <v>699</v>
      </c>
      <c r="F3159" s="8" t="s">
        <v>58</v>
      </c>
      <c r="G3159" s="8">
        <v>0</v>
      </c>
      <c r="H3159" s="8">
        <v>2.2900000000000001E-6</v>
      </c>
      <c r="K3159" s="8" t="s">
        <v>93</v>
      </c>
    </row>
    <row r="3160" spans="1:12" x14ac:dyDescent="0.35">
      <c r="A3160" s="9" t="s">
        <v>730</v>
      </c>
      <c r="B3160" s="8">
        <v>8.1200000000000002E-7</v>
      </c>
      <c r="D3160" s="8" t="s">
        <v>719</v>
      </c>
      <c r="E3160" s="8" t="s">
        <v>699</v>
      </c>
      <c r="F3160" s="8" t="s">
        <v>58</v>
      </c>
      <c r="G3160" s="8">
        <v>0</v>
      </c>
      <c r="H3160" s="8">
        <v>8.1200000000000002E-7</v>
      </c>
      <c r="K3160" s="8" t="s">
        <v>93</v>
      </c>
    </row>
    <row r="3161" spans="1:12" x14ac:dyDescent="0.35">
      <c r="A3161" s="9" t="s">
        <v>87</v>
      </c>
      <c r="B3161" s="8">
        <v>3.5000000000000002E-8</v>
      </c>
      <c r="D3161" s="8" t="s">
        <v>56</v>
      </c>
      <c r="E3161" s="8" t="s">
        <v>699</v>
      </c>
      <c r="F3161" s="8" t="s">
        <v>58</v>
      </c>
      <c r="G3161" s="8">
        <v>0</v>
      </c>
      <c r="H3161" s="8">
        <v>3.5000000000000002E-8</v>
      </c>
      <c r="K3161" s="8" t="s">
        <v>93</v>
      </c>
    </row>
    <row r="3162" spans="1:12" x14ac:dyDescent="0.35">
      <c r="A3162" s="9" t="s">
        <v>731</v>
      </c>
      <c r="B3162" s="8">
        <v>1.6000000000000001E-8</v>
      </c>
      <c r="D3162" s="8" t="s">
        <v>56</v>
      </c>
      <c r="E3162" s="8" t="s">
        <v>699</v>
      </c>
      <c r="F3162" s="8" t="s">
        <v>58</v>
      </c>
      <c r="G3162" s="8">
        <v>0</v>
      </c>
      <c r="H3162" s="8">
        <v>1.6000000000000001E-8</v>
      </c>
      <c r="K3162" s="8" t="s">
        <v>93</v>
      </c>
    </row>
    <row r="3163" spans="1:12" x14ac:dyDescent="0.35">
      <c r="A3163" s="9" t="s">
        <v>732</v>
      </c>
      <c r="B3163" s="8">
        <v>3.2399999999999999E-7</v>
      </c>
      <c r="D3163" s="8" t="s">
        <v>719</v>
      </c>
      <c r="E3163" s="8" t="s">
        <v>699</v>
      </c>
      <c r="F3163" s="8" t="s">
        <v>58</v>
      </c>
      <c r="G3163" s="8">
        <v>0</v>
      </c>
      <c r="H3163" s="8">
        <v>3.2399999999999999E-7</v>
      </c>
      <c r="K3163" s="8" t="s">
        <v>93</v>
      </c>
    </row>
    <row r="3164" spans="1:12" x14ac:dyDescent="0.35">
      <c r="A3164" s="9" t="s">
        <v>733</v>
      </c>
      <c r="B3164" s="8">
        <v>3.1600000000000002E-7</v>
      </c>
      <c r="D3164" s="8" t="s">
        <v>719</v>
      </c>
      <c r="E3164" s="8" t="s">
        <v>699</v>
      </c>
      <c r="F3164" s="8" t="s">
        <v>58</v>
      </c>
      <c r="G3164" s="8">
        <v>0</v>
      </c>
      <c r="H3164" s="8">
        <v>3.1600000000000002E-7</v>
      </c>
      <c r="K3164" s="8" t="s">
        <v>93</v>
      </c>
    </row>
    <row r="3165" spans="1:12" x14ac:dyDescent="0.35">
      <c r="A3165" s="9" t="s">
        <v>806</v>
      </c>
      <c r="B3165" s="8">
        <v>1.3799999999999999E-4</v>
      </c>
      <c r="D3165" s="8" t="s">
        <v>719</v>
      </c>
      <c r="E3165" s="8" t="s">
        <v>699</v>
      </c>
      <c r="F3165" s="8" t="s">
        <v>58</v>
      </c>
      <c r="G3165" s="8">
        <v>0</v>
      </c>
      <c r="H3165" s="8">
        <v>1.3799999999999999E-4</v>
      </c>
      <c r="K3165" s="8" t="s">
        <v>93</v>
      </c>
    </row>
    <row r="3166" spans="1:12" x14ac:dyDescent="0.35">
      <c r="A3166" s="9" t="s">
        <v>807</v>
      </c>
      <c r="B3166" s="8">
        <v>2.4499999999999999E-4</v>
      </c>
      <c r="D3166" s="8" t="s">
        <v>719</v>
      </c>
      <c r="E3166" s="8" t="s">
        <v>699</v>
      </c>
      <c r="F3166" s="8" t="s">
        <v>58</v>
      </c>
      <c r="G3166" s="8">
        <v>0</v>
      </c>
      <c r="H3166" s="8">
        <v>2.4499999999999999E-4</v>
      </c>
      <c r="K3166" s="8" t="s">
        <v>93</v>
      </c>
    </row>
    <row r="3167" spans="1:12" x14ac:dyDescent="0.35">
      <c r="A3167" s="9" t="s">
        <v>734</v>
      </c>
      <c r="B3167" s="8">
        <v>2.98E-9</v>
      </c>
      <c r="D3167" s="8" t="s">
        <v>56</v>
      </c>
      <c r="E3167" s="8" t="s">
        <v>699</v>
      </c>
      <c r="F3167" s="8" t="s">
        <v>58</v>
      </c>
      <c r="G3167" s="8">
        <v>0</v>
      </c>
      <c r="H3167" s="8">
        <v>2.98E-9</v>
      </c>
      <c r="K3167" s="8" t="s">
        <v>93</v>
      </c>
    </row>
    <row r="3168" spans="1:12" x14ac:dyDescent="0.35">
      <c r="A3168" s="9" t="s">
        <v>735</v>
      </c>
      <c r="B3168" s="8">
        <v>4.5800000000000002E-10</v>
      </c>
      <c r="D3168" s="8" t="s">
        <v>56</v>
      </c>
      <c r="E3168" s="8" t="s">
        <v>699</v>
      </c>
      <c r="F3168" s="8" t="s">
        <v>58</v>
      </c>
      <c r="G3168" s="8">
        <v>0</v>
      </c>
      <c r="H3168" s="8">
        <v>4.5800000000000002E-10</v>
      </c>
      <c r="K3168" s="8" t="s">
        <v>93</v>
      </c>
    </row>
    <row r="3169" spans="1:14" x14ac:dyDescent="0.35">
      <c r="A3169" s="9" t="s">
        <v>89</v>
      </c>
      <c r="B3169" s="8">
        <v>2.6299999999999998E-6</v>
      </c>
      <c r="D3169" s="8" t="s">
        <v>56</v>
      </c>
      <c r="E3169" s="8" t="s">
        <v>699</v>
      </c>
      <c r="F3169" s="8" t="s">
        <v>58</v>
      </c>
      <c r="G3169" s="8">
        <v>2</v>
      </c>
      <c r="H3169" s="8">
        <v>-12.8485267117746</v>
      </c>
      <c r="I3169" s="8">
        <v>5.218000766212133E-2</v>
      </c>
      <c r="K3169" s="8" t="s">
        <v>831</v>
      </c>
      <c r="L3169" s="8">
        <v>0</v>
      </c>
    </row>
    <row r="3170" spans="1:14" x14ac:dyDescent="0.35">
      <c r="A3170" s="9" t="s">
        <v>736</v>
      </c>
      <c r="B3170" s="8">
        <v>1.6999999999999999E-7</v>
      </c>
      <c r="D3170" s="8" t="s">
        <v>719</v>
      </c>
      <c r="E3170" s="8" t="s">
        <v>699</v>
      </c>
      <c r="F3170" s="8" t="s">
        <v>58</v>
      </c>
      <c r="G3170" s="8">
        <v>0</v>
      </c>
      <c r="H3170" s="8">
        <v>1.6999999999999999E-7</v>
      </c>
      <c r="K3170" s="8" t="s">
        <v>93</v>
      </c>
    </row>
    <row r="3171" spans="1:14" x14ac:dyDescent="0.35">
      <c r="A3171" s="9" t="s">
        <v>737</v>
      </c>
      <c r="B3171" s="8">
        <v>2.67E-7</v>
      </c>
      <c r="D3171" s="8" t="s">
        <v>719</v>
      </c>
      <c r="E3171" s="8" t="s">
        <v>699</v>
      </c>
      <c r="F3171" s="8" t="s">
        <v>58</v>
      </c>
      <c r="G3171" s="8">
        <v>0</v>
      </c>
      <c r="H3171" s="8">
        <v>2.67E-7</v>
      </c>
      <c r="K3171" s="8" t="s">
        <v>93</v>
      </c>
    </row>
    <row r="3172" spans="1:14" x14ac:dyDescent="0.35">
      <c r="A3172" s="9" t="s">
        <v>90</v>
      </c>
      <c r="B3172" s="8">
        <v>1.09E-7</v>
      </c>
      <c r="D3172" s="8" t="s">
        <v>56</v>
      </c>
      <c r="E3172" s="8" t="s">
        <v>699</v>
      </c>
      <c r="F3172" s="8" t="s">
        <v>58</v>
      </c>
      <c r="G3172" s="8">
        <v>0</v>
      </c>
      <c r="H3172" s="8">
        <v>1.09E-7</v>
      </c>
      <c r="K3172" s="8" t="s">
        <v>93</v>
      </c>
    </row>
    <row r="3173" spans="1:14" x14ac:dyDescent="0.35">
      <c r="A3173" s="9" t="s">
        <v>738</v>
      </c>
      <c r="B3173" s="8">
        <v>2.7000000000000001E-7</v>
      </c>
      <c r="D3173" s="8" t="s">
        <v>719</v>
      </c>
      <c r="E3173" s="8" t="s">
        <v>699</v>
      </c>
      <c r="F3173" s="8" t="s">
        <v>58</v>
      </c>
      <c r="G3173" s="8">
        <v>0</v>
      </c>
      <c r="H3173" s="8">
        <v>2.7000000000000001E-7</v>
      </c>
      <c r="K3173" s="8" t="s">
        <v>93</v>
      </c>
    </row>
    <row r="3174" spans="1:14" x14ac:dyDescent="0.35">
      <c r="A3174" s="9" t="s">
        <v>739</v>
      </c>
      <c r="B3174" s="8">
        <v>1.09E-10</v>
      </c>
      <c r="D3174" s="8" t="s">
        <v>56</v>
      </c>
      <c r="E3174" s="8" t="s">
        <v>699</v>
      </c>
      <c r="F3174" s="8" t="s">
        <v>58</v>
      </c>
      <c r="G3174" s="8">
        <v>0</v>
      </c>
      <c r="H3174" s="8">
        <v>1.09E-10</v>
      </c>
      <c r="K3174" s="8" t="s">
        <v>93</v>
      </c>
    </row>
    <row r="3175" spans="1:14" ht="29" x14ac:dyDescent="0.35">
      <c r="A3175" s="9" t="s">
        <v>187</v>
      </c>
      <c r="B3175" s="8">
        <v>3.5000000000000001E-3</v>
      </c>
      <c r="D3175" s="8" t="s">
        <v>109</v>
      </c>
      <c r="E3175" s="8" t="s">
        <v>188</v>
      </c>
      <c r="F3175" s="8" t="s">
        <v>58</v>
      </c>
      <c r="G3175" s="8">
        <v>0</v>
      </c>
      <c r="H3175" s="8">
        <v>3.5000000000000001E-3</v>
      </c>
      <c r="K3175" s="8" t="s">
        <v>93</v>
      </c>
    </row>
    <row r="3176" spans="1:14" x14ac:dyDescent="0.35">
      <c r="A3176" s="9" t="s">
        <v>740</v>
      </c>
      <c r="B3176" s="8">
        <v>9.2200000000000002E-7</v>
      </c>
      <c r="D3176" s="8" t="s">
        <v>56</v>
      </c>
      <c r="E3176" s="8" t="s">
        <v>699</v>
      </c>
      <c r="F3176" s="8" t="s">
        <v>58</v>
      </c>
      <c r="G3176" s="8">
        <v>0</v>
      </c>
      <c r="H3176" s="8">
        <v>9.2200000000000002E-7</v>
      </c>
      <c r="K3176" s="8" t="s">
        <v>93</v>
      </c>
    </row>
    <row r="3177" spans="1:14" x14ac:dyDescent="0.35">
      <c r="A3177" s="9" t="s">
        <v>741</v>
      </c>
      <c r="B3177" s="8">
        <v>7.6400000000000005E-10</v>
      </c>
      <c r="D3177" s="8" t="s">
        <v>56</v>
      </c>
      <c r="E3177" s="8" t="s">
        <v>699</v>
      </c>
      <c r="F3177" s="8" t="s">
        <v>58</v>
      </c>
      <c r="G3177" s="8">
        <v>0</v>
      </c>
      <c r="H3177" s="8">
        <v>7.6400000000000005E-10</v>
      </c>
      <c r="K3177" s="8" t="s">
        <v>93</v>
      </c>
    </row>
    <row r="3178" spans="1:14" ht="43.5" x14ac:dyDescent="0.35">
      <c r="A3178" s="9" t="s">
        <v>632</v>
      </c>
      <c r="B3178" s="8">
        <v>1</v>
      </c>
      <c r="C3178" s="8" t="s">
        <v>36</v>
      </c>
      <c r="D3178" s="8" t="s">
        <v>44</v>
      </c>
      <c r="E3178" s="8" t="s">
        <v>309</v>
      </c>
      <c r="F3178" s="8" t="s">
        <v>92</v>
      </c>
      <c r="J3178" s="8">
        <v>100</v>
      </c>
      <c r="K3178" s="8" t="s">
        <v>93</v>
      </c>
      <c r="N3178" s="8" t="s">
        <v>633</v>
      </c>
    </row>
    <row r="3179" spans="1:14" ht="43.5" x14ac:dyDescent="0.35">
      <c r="A3179" s="9" t="s">
        <v>321</v>
      </c>
      <c r="B3179" s="8">
        <v>9.7199999999999995E-2</v>
      </c>
      <c r="C3179" s="8" t="s">
        <v>36</v>
      </c>
      <c r="D3179" s="8" t="s">
        <v>56</v>
      </c>
      <c r="E3179" s="8" t="s">
        <v>95</v>
      </c>
      <c r="F3179" s="8" t="s">
        <v>96</v>
      </c>
      <c r="G3179" s="8">
        <v>0</v>
      </c>
      <c r="H3179" s="8">
        <v>9.7199999999999995E-2</v>
      </c>
      <c r="K3179" s="8" t="s">
        <v>118</v>
      </c>
      <c r="N3179" s="8" t="s">
        <v>323</v>
      </c>
    </row>
    <row r="3180" spans="1:14" x14ac:dyDescent="0.35">
      <c r="A3180" s="9" t="s">
        <v>864</v>
      </c>
      <c r="B3180" s="8">
        <v>1.0399999999999999E-3</v>
      </c>
      <c r="C3180" s="8" t="s">
        <v>99</v>
      </c>
      <c r="D3180" s="8" t="s">
        <v>56</v>
      </c>
      <c r="E3180" s="8" t="s">
        <v>95</v>
      </c>
      <c r="F3180" s="8" t="s">
        <v>96</v>
      </c>
      <c r="G3180" s="8">
        <v>2</v>
      </c>
      <c r="H3180" s="8">
        <v>-6.8685345658288561</v>
      </c>
      <c r="I3180" s="8">
        <v>5.218000766212133E-2</v>
      </c>
      <c r="K3180" s="8" t="s">
        <v>831</v>
      </c>
      <c r="L3180" s="8">
        <v>0</v>
      </c>
      <c r="M3180" s="8" t="s">
        <v>865</v>
      </c>
      <c r="N3180" s="8" t="s">
        <v>866</v>
      </c>
    </row>
    <row r="3181" spans="1:14" x14ac:dyDescent="0.35">
      <c r="A3181" s="9" t="s">
        <v>875</v>
      </c>
      <c r="B3181" s="8">
        <v>0.115</v>
      </c>
      <c r="C3181" s="8" t="s">
        <v>36</v>
      </c>
      <c r="D3181" s="8" t="s">
        <v>56</v>
      </c>
      <c r="E3181" s="8" t="s">
        <v>95</v>
      </c>
      <c r="F3181" s="8" t="s">
        <v>96</v>
      </c>
      <c r="G3181" s="8">
        <v>2</v>
      </c>
      <c r="H3181" s="8">
        <v>-2.1628231506188871</v>
      </c>
      <c r="I3181" s="8">
        <v>3.3829324236907397E-2</v>
      </c>
      <c r="K3181" s="8" t="s">
        <v>794</v>
      </c>
      <c r="L3181" s="8">
        <v>0</v>
      </c>
      <c r="M3181" s="8" t="s">
        <v>876</v>
      </c>
      <c r="N3181" s="8" t="s">
        <v>877</v>
      </c>
    </row>
    <row r="3182" spans="1:14" ht="29" x14ac:dyDescent="0.35">
      <c r="A3182" s="9" t="s">
        <v>122</v>
      </c>
      <c r="B3182" s="8">
        <v>1.9699999999999999E-4</v>
      </c>
      <c r="C3182" s="8" t="s">
        <v>99</v>
      </c>
      <c r="D3182" s="8" t="s">
        <v>56</v>
      </c>
      <c r="E3182" s="8" t="s">
        <v>95</v>
      </c>
      <c r="F3182" s="8" t="s">
        <v>96</v>
      </c>
      <c r="G3182" s="8">
        <v>2</v>
      </c>
      <c r="H3182" s="8">
        <v>-8.532306829226286</v>
      </c>
      <c r="I3182" s="8">
        <v>0.20935516742909249</v>
      </c>
      <c r="K3182" s="8" t="s">
        <v>830</v>
      </c>
      <c r="L3182" s="8">
        <v>0</v>
      </c>
      <c r="N3182" s="8" t="s">
        <v>124</v>
      </c>
    </row>
    <row r="3183" spans="1:14" x14ac:dyDescent="0.35">
      <c r="A3183" s="9" t="s">
        <v>809</v>
      </c>
      <c r="B3183" s="8">
        <v>1.0000000000000001E-5</v>
      </c>
      <c r="C3183" s="8" t="s">
        <v>36</v>
      </c>
      <c r="D3183" s="8" t="s">
        <v>56</v>
      </c>
      <c r="E3183" s="8" t="s">
        <v>95</v>
      </c>
      <c r="F3183" s="8" t="s">
        <v>96</v>
      </c>
      <c r="G3183" s="8">
        <v>0</v>
      </c>
      <c r="H3183" s="8">
        <v>1.0000000000000001E-5</v>
      </c>
      <c r="K3183" s="8" t="s">
        <v>93</v>
      </c>
      <c r="N3183" s="8" t="s">
        <v>811</v>
      </c>
    </row>
    <row r="3184" spans="1:14" x14ac:dyDescent="0.35">
      <c r="A3184" s="9" t="s">
        <v>879</v>
      </c>
      <c r="B3184" s="8">
        <v>4.03E-13</v>
      </c>
      <c r="C3184" s="8" t="s">
        <v>99</v>
      </c>
      <c r="D3184" s="8" t="s">
        <v>43</v>
      </c>
      <c r="E3184" s="8" t="s">
        <v>95</v>
      </c>
      <c r="F3184" s="8" t="s">
        <v>96</v>
      </c>
      <c r="G3184" s="8">
        <v>2</v>
      </c>
      <c r="H3184" s="8">
        <v>-28.539839832963999</v>
      </c>
      <c r="I3184" s="8">
        <v>0.55262841569338916</v>
      </c>
      <c r="K3184" s="8" t="s">
        <v>791</v>
      </c>
      <c r="L3184" s="8">
        <v>0</v>
      </c>
      <c r="N3184" s="8" t="s">
        <v>880</v>
      </c>
    </row>
    <row r="3185" spans="1:14" x14ac:dyDescent="0.35">
      <c r="A3185" s="9" t="s">
        <v>814</v>
      </c>
      <c r="B3185" s="8">
        <v>7.5000000000000002E-6</v>
      </c>
      <c r="C3185" s="8" t="s">
        <v>108</v>
      </c>
      <c r="D3185" s="8" t="s">
        <v>393</v>
      </c>
      <c r="E3185" s="8" t="s">
        <v>95</v>
      </c>
      <c r="F3185" s="8" t="s">
        <v>96</v>
      </c>
      <c r="G3185" s="8">
        <v>0</v>
      </c>
      <c r="H3185" s="8">
        <v>7.5000000000000002E-6</v>
      </c>
      <c r="K3185" s="8" t="s">
        <v>93</v>
      </c>
      <c r="N3185" s="8" t="s">
        <v>816</v>
      </c>
    </row>
    <row r="3186" spans="1:14" ht="29" x14ac:dyDescent="0.35">
      <c r="A3186" s="9" t="s">
        <v>1175</v>
      </c>
      <c r="B3186" s="8">
        <v>6.0000000000000001E-3</v>
      </c>
      <c r="C3186" s="8" t="s">
        <v>36</v>
      </c>
      <c r="D3186" s="8" t="s">
        <v>56</v>
      </c>
      <c r="E3186" s="8" t="s">
        <v>95</v>
      </c>
      <c r="F3186" s="8" t="s">
        <v>96</v>
      </c>
      <c r="G3186" s="8">
        <v>0</v>
      </c>
      <c r="H3186" s="8">
        <v>6.0000000000000001E-3</v>
      </c>
      <c r="K3186" s="8" t="s">
        <v>93</v>
      </c>
      <c r="N3186" s="8" t="s">
        <v>818</v>
      </c>
    </row>
    <row r="3187" spans="1:14" x14ac:dyDescent="0.35">
      <c r="A3187" s="9" t="s">
        <v>1176</v>
      </c>
      <c r="B3187" s="8">
        <v>0.15</v>
      </c>
      <c r="C3187" s="8" t="s">
        <v>1118</v>
      </c>
      <c r="D3187" s="8" t="s">
        <v>56</v>
      </c>
      <c r="E3187" s="8" t="s">
        <v>95</v>
      </c>
      <c r="F3187" s="8" t="s">
        <v>96</v>
      </c>
      <c r="G3187" s="8">
        <v>0</v>
      </c>
      <c r="H3187" s="8">
        <v>0.15</v>
      </c>
      <c r="K3187" s="8" t="s">
        <v>93</v>
      </c>
      <c r="N3187" s="8" t="s">
        <v>106</v>
      </c>
    </row>
    <row r="3188" spans="1:14" ht="29" x14ac:dyDescent="0.35">
      <c r="A3188" s="9" t="s">
        <v>881</v>
      </c>
      <c r="B3188" s="8">
        <v>7.1300000000000001E-3</v>
      </c>
      <c r="C3188" s="8" t="s">
        <v>151</v>
      </c>
      <c r="D3188" s="8" t="s">
        <v>56</v>
      </c>
      <c r="E3188" s="8" t="s">
        <v>113</v>
      </c>
      <c r="F3188" s="8" t="s">
        <v>96</v>
      </c>
      <c r="G3188" s="8">
        <v>0</v>
      </c>
      <c r="H3188" s="8">
        <v>7.1300000000000001E-3</v>
      </c>
      <c r="K3188" s="8" t="s">
        <v>93</v>
      </c>
      <c r="N3188" s="8" t="s">
        <v>882</v>
      </c>
    </row>
    <row r="3189" spans="1:14" ht="29" x14ac:dyDescent="0.35">
      <c r="A3189" s="9" t="s">
        <v>111</v>
      </c>
      <c r="B3189" s="8">
        <v>5.0000000000000004E-6</v>
      </c>
      <c r="C3189" s="8" t="s">
        <v>112</v>
      </c>
      <c r="D3189" s="8" t="s">
        <v>56</v>
      </c>
      <c r="E3189" s="8" t="s">
        <v>113</v>
      </c>
      <c r="F3189" s="8" t="s">
        <v>96</v>
      </c>
      <c r="G3189" s="8">
        <v>0</v>
      </c>
      <c r="H3189" s="8">
        <v>5.0000000000000004E-6</v>
      </c>
      <c r="K3189" s="8" t="s">
        <v>767</v>
      </c>
      <c r="N3189" s="8" t="s">
        <v>114</v>
      </c>
    </row>
    <row r="3191" spans="1:14" ht="15.5" x14ac:dyDescent="0.35">
      <c r="A3191" s="6" t="s">
        <v>29</v>
      </c>
      <c r="B3191" s="7" t="s">
        <v>635</v>
      </c>
    </row>
    <row r="3192" spans="1:14" x14ac:dyDescent="0.35">
      <c r="A3192" s="9" t="s">
        <v>31</v>
      </c>
      <c r="B3192" s="8" t="s">
        <v>886</v>
      </c>
    </row>
    <row r="3193" spans="1:14" x14ac:dyDescent="0.35">
      <c r="A3193" s="9" t="s">
        <v>33</v>
      </c>
      <c r="B3193" s="8" t="s">
        <v>34</v>
      </c>
    </row>
    <row r="3194" spans="1:14" x14ac:dyDescent="0.35">
      <c r="A3194" s="9" t="s">
        <v>35</v>
      </c>
      <c r="B3194" s="8" t="s">
        <v>36</v>
      </c>
    </row>
    <row r="3195" spans="1:14" x14ac:dyDescent="0.35">
      <c r="A3195" s="9" t="s">
        <v>37</v>
      </c>
      <c r="B3195" s="8">
        <v>1</v>
      </c>
    </row>
    <row r="3196" spans="1:14" x14ac:dyDescent="0.35">
      <c r="A3196" s="9" t="s">
        <v>38</v>
      </c>
      <c r="B3196" s="8" t="s">
        <v>635</v>
      </c>
    </row>
    <row r="3197" spans="1:14" x14ac:dyDescent="0.35">
      <c r="A3197" s="9" t="s">
        <v>39</v>
      </c>
      <c r="B3197" s="8" t="s">
        <v>636</v>
      </c>
    </row>
    <row r="3198" spans="1:14" x14ac:dyDescent="0.35">
      <c r="A3198" s="9" t="s">
        <v>41</v>
      </c>
      <c r="B3198" s="8" t="s">
        <v>42</v>
      </c>
    </row>
    <row r="3199" spans="1:14" x14ac:dyDescent="0.35">
      <c r="A3199" s="9" t="s">
        <v>43</v>
      </c>
      <c r="B3199" s="8" t="s">
        <v>44</v>
      </c>
    </row>
    <row r="3200" spans="1:14" ht="15.5" x14ac:dyDescent="0.35">
      <c r="A3200" s="6" t="s">
        <v>45</v>
      </c>
    </row>
    <row r="3201" spans="1:14" x14ac:dyDescent="0.35">
      <c r="A3201" s="9" t="s">
        <v>46</v>
      </c>
      <c r="B3201" s="8" t="s">
        <v>47</v>
      </c>
      <c r="C3201" s="8" t="s">
        <v>35</v>
      </c>
      <c r="D3201" s="8" t="s">
        <v>43</v>
      </c>
      <c r="E3201" s="8" t="s">
        <v>48</v>
      </c>
      <c r="F3201" s="8" t="s">
        <v>41</v>
      </c>
      <c r="G3201" s="8" t="s">
        <v>49</v>
      </c>
      <c r="H3201" s="8" t="s">
        <v>50</v>
      </c>
      <c r="I3201" s="8" t="s">
        <v>51</v>
      </c>
      <c r="J3201" s="8" t="s">
        <v>52</v>
      </c>
      <c r="K3201" s="8" t="s">
        <v>53</v>
      </c>
      <c r="L3201" s="8" t="s">
        <v>54</v>
      </c>
      <c r="M3201" s="8" t="s">
        <v>38</v>
      </c>
      <c r="N3201" s="8" t="s">
        <v>39</v>
      </c>
    </row>
    <row r="3202" spans="1:14" x14ac:dyDescent="0.35">
      <c r="A3202" s="9" t="s">
        <v>698</v>
      </c>
      <c r="B3202" s="8">
        <v>1.31E-11</v>
      </c>
      <c r="D3202" s="8" t="s">
        <v>56</v>
      </c>
      <c r="E3202" s="8" t="s">
        <v>699</v>
      </c>
      <c r="F3202" s="8" t="s">
        <v>58</v>
      </c>
      <c r="G3202" s="8">
        <v>0</v>
      </c>
      <c r="H3202" s="8">
        <v>1.31E-11</v>
      </c>
      <c r="K3202" s="8" t="s">
        <v>93</v>
      </c>
    </row>
    <row r="3203" spans="1:14" x14ac:dyDescent="0.35">
      <c r="A3203" s="9" t="s">
        <v>700</v>
      </c>
      <c r="B3203" s="8">
        <v>7.3800000000000004E-10</v>
      </c>
      <c r="D3203" s="8" t="s">
        <v>56</v>
      </c>
      <c r="E3203" s="8" t="s">
        <v>699</v>
      </c>
      <c r="F3203" s="8" t="s">
        <v>58</v>
      </c>
      <c r="G3203" s="8">
        <v>0</v>
      </c>
      <c r="H3203" s="8">
        <v>7.3800000000000004E-10</v>
      </c>
      <c r="K3203" s="8" t="s">
        <v>93</v>
      </c>
    </row>
    <row r="3204" spans="1:14" x14ac:dyDescent="0.35">
      <c r="A3204" s="9" t="s">
        <v>701</v>
      </c>
      <c r="B3204" s="8">
        <v>4.3599999999999998E-9</v>
      </c>
      <c r="D3204" s="8" t="s">
        <v>56</v>
      </c>
      <c r="E3204" s="8" t="s">
        <v>699</v>
      </c>
      <c r="F3204" s="8" t="s">
        <v>58</v>
      </c>
      <c r="G3204" s="8">
        <v>0</v>
      </c>
      <c r="H3204" s="8">
        <v>4.3599999999999998E-9</v>
      </c>
      <c r="K3204" s="8" t="s">
        <v>93</v>
      </c>
    </row>
    <row r="3205" spans="1:14" x14ac:dyDescent="0.35">
      <c r="A3205" s="9" t="s">
        <v>63</v>
      </c>
      <c r="B3205" s="8">
        <v>2.17E-7</v>
      </c>
      <c r="D3205" s="8" t="s">
        <v>56</v>
      </c>
      <c r="E3205" s="8" t="s">
        <v>699</v>
      </c>
      <c r="F3205" s="8" t="s">
        <v>58</v>
      </c>
      <c r="G3205" s="8">
        <v>0</v>
      </c>
      <c r="H3205" s="8">
        <v>2.17E-7</v>
      </c>
      <c r="K3205" s="8" t="s">
        <v>93</v>
      </c>
    </row>
    <row r="3206" spans="1:14" x14ac:dyDescent="0.35">
      <c r="A3206" s="9" t="s">
        <v>64</v>
      </c>
      <c r="B3206" s="8">
        <v>2.0000000000000001E-13</v>
      </c>
      <c r="D3206" s="8" t="s">
        <v>56</v>
      </c>
      <c r="E3206" s="8" t="s">
        <v>699</v>
      </c>
      <c r="F3206" s="8" t="s">
        <v>58</v>
      </c>
      <c r="G3206" s="8">
        <v>0</v>
      </c>
      <c r="H3206" s="8">
        <v>2.0000000000000001E-13</v>
      </c>
      <c r="K3206" s="8" t="s">
        <v>93</v>
      </c>
    </row>
    <row r="3207" spans="1:14" x14ac:dyDescent="0.35">
      <c r="A3207" s="9" t="s">
        <v>702</v>
      </c>
      <c r="B3207" s="8">
        <v>2.0700000000000001E-6</v>
      </c>
      <c r="D3207" s="8" t="s">
        <v>56</v>
      </c>
      <c r="E3207" s="8" t="s">
        <v>699</v>
      </c>
      <c r="F3207" s="8" t="s">
        <v>58</v>
      </c>
      <c r="G3207" s="8">
        <v>0</v>
      </c>
      <c r="H3207" s="8">
        <v>2.0700000000000001E-6</v>
      </c>
      <c r="K3207" s="8" t="s">
        <v>93</v>
      </c>
    </row>
    <row r="3208" spans="1:14" x14ac:dyDescent="0.35">
      <c r="A3208" s="9" t="s">
        <v>703</v>
      </c>
      <c r="B3208" s="8">
        <v>2.7599999999999999E-8</v>
      </c>
      <c r="D3208" s="8" t="s">
        <v>56</v>
      </c>
      <c r="E3208" s="8" t="s">
        <v>699</v>
      </c>
      <c r="F3208" s="8" t="s">
        <v>58</v>
      </c>
      <c r="G3208" s="8">
        <v>0</v>
      </c>
      <c r="H3208" s="8">
        <v>2.7599999999999999E-8</v>
      </c>
      <c r="K3208" s="8" t="s">
        <v>93</v>
      </c>
    </row>
    <row r="3209" spans="1:14" x14ac:dyDescent="0.35">
      <c r="A3209" s="9" t="s">
        <v>65</v>
      </c>
      <c r="B3209" s="8">
        <v>1.9000000000000001E-8</v>
      </c>
      <c r="D3209" s="8" t="s">
        <v>56</v>
      </c>
      <c r="E3209" s="8" t="s">
        <v>699</v>
      </c>
      <c r="F3209" s="8" t="s">
        <v>58</v>
      </c>
      <c r="G3209" s="8">
        <v>0</v>
      </c>
      <c r="H3209" s="8">
        <v>1.9000000000000001E-8</v>
      </c>
      <c r="K3209" s="8" t="s">
        <v>93</v>
      </c>
    </row>
    <row r="3210" spans="1:14" x14ac:dyDescent="0.35">
      <c r="A3210" s="9" t="s">
        <v>704</v>
      </c>
      <c r="B3210" s="8">
        <v>1.5300000000000001E-11</v>
      </c>
      <c r="D3210" s="8" t="s">
        <v>56</v>
      </c>
      <c r="E3210" s="8" t="s">
        <v>699</v>
      </c>
      <c r="F3210" s="8" t="s">
        <v>58</v>
      </c>
      <c r="G3210" s="8">
        <v>0</v>
      </c>
      <c r="H3210" s="8">
        <v>1.5300000000000001E-11</v>
      </c>
      <c r="K3210" s="8" t="s">
        <v>93</v>
      </c>
    </row>
    <row r="3211" spans="1:14" x14ac:dyDescent="0.35">
      <c r="A3211" s="9" t="s">
        <v>705</v>
      </c>
      <c r="B3211" s="8">
        <v>1.0800000000000001E-2</v>
      </c>
      <c r="D3211" s="8" t="s">
        <v>56</v>
      </c>
      <c r="E3211" s="8" t="s">
        <v>699</v>
      </c>
      <c r="F3211" s="8" t="s">
        <v>58</v>
      </c>
      <c r="G3211" s="8">
        <v>2</v>
      </c>
      <c r="H3211" s="8">
        <v>-4.5282091448519628</v>
      </c>
      <c r="I3211" s="8">
        <v>5.218000766212133E-2</v>
      </c>
      <c r="K3211" s="8" t="s">
        <v>118</v>
      </c>
      <c r="L3211" s="8">
        <v>0</v>
      </c>
    </row>
    <row r="3212" spans="1:14" x14ac:dyDescent="0.35">
      <c r="A3212" s="9" t="s">
        <v>707</v>
      </c>
      <c r="B3212" s="8">
        <v>2.0000000000000002E-5</v>
      </c>
      <c r="D3212" s="8" t="s">
        <v>56</v>
      </c>
      <c r="E3212" s="8" t="s">
        <v>699</v>
      </c>
      <c r="F3212" s="8" t="s">
        <v>58</v>
      </c>
      <c r="G3212" s="8">
        <v>0</v>
      </c>
      <c r="H3212" s="8">
        <v>2.0000000000000002E-5</v>
      </c>
      <c r="K3212" s="8" t="s">
        <v>93</v>
      </c>
    </row>
    <row r="3213" spans="1:14" x14ac:dyDescent="0.35">
      <c r="A3213" s="9" t="s">
        <v>708</v>
      </c>
      <c r="B3213" s="8">
        <v>1.94E-10</v>
      </c>
      <c r="D3213" s="8" t="s">
        <v>56</v>
      </c>
      <c r="E3213" s="8" t="s">
        <v>699</v>
      </c>
      <c r="F3213" s="8" t="s">
        <v>58</v>
      </c>
      <c r="G3213" s="8">
        <v>0</v>
      </c>
      <c r="H3213" s="8">
        <v>1.94E-10</v>
      </c>
      <c r="K3213" s="8" t="s">
        <v>93</v>
      </c>
    </row>
    <row r="3214" spans="1:14" x14ac:dyDescent="0.35">
      <c r="A3214" s="9" t="s">
        <v>709</v>
      </c>
      <c r="B3214" s="8">
        <v>2.4000000000000001E-11</v>
      </c>
      <c r="D3214" s="8" t="s">
        <v>56</v>
      </c>
      <c r="E3214" s="8" t="s">
        <v>699</v>
      </c>
      <c r="F3214" s="8" t="s">
        <v>58</v>
      </c>
      <c r="G3214" s="8">
        <v>0</v>
      </c>
      <c r="H3214" s="8">
        <v>2.4000000000000001E-11</v>
      </c>
      <c r="K3214" s="8" t="s">
        <v>93</v>
      </c>
    </row>
    <row r="3215" spans="1:14" x14ac:dyDescent="0.35">
      <c r="A3215" s="9" t="s">
        <v>710</v>
      </c>
      <c r="B3215" s="8">
        <v>8.7299999999999998E-11</v>
      </c>
      <c r="D3215" s="8" t="s">
        <v>56</v>
      </c>
      <c r="E3215" s="8" t="s">
        <v>699</v>
      </c>
      <c r="F3215" s="8" t="s">
        <v>58</v>
      </c>
      <c r="G3215" s="8">
        <v>0</v>
      </c>
      <c r="H3215" s="8">
        <v>8.7299999999999998E-11</v>
      </c>
      <c r="K3215" s="8" t="s">
        <v>93</v>
      </c>
    </row>
    <row r="3216" spans="1:14" x14ac:dyDescent="0.35">
      <c r="A3216" s="9" t="s">
        <v>711</v>
      </c>
      <c r="B3216" s="8">
        <v>2.01E-10</v>
      </c>
      <c r="D3216" s="8" t="s">
        <v>56</v>
      </c>
      <c r="E3216" s="8" t="s">
        <v>699</v>
      </c>
      <c r="F3216" s="8" t="s">
        <v>58</v>
      </c>
      <c r="G3216" s="8">
        <v>0</v>
      </c>
      <c r="H3216" s="8">
        <v>2.01E-10</v>
      </c>
      <c r="K3216" s="8" t="s">
        <v>93</v>
      </c>
    </row>
    <row r="3217" spans="1:11" x14ac:dyDescent="0.35">
      <c r="A3217" s="9" t="s">
        <v>70</v>
      </c>
      <c r="B3217" s="8">
        <v>2.5900000000000002E-6</v>
      </c>
      <c r="D3217" s="8" t="s">
        <v>56</v>
      </c>
      <c r="E3217" s="8" t="s">
        <v>699</v>
      </c>
      <c r="F3217" s="8" t="s">
        <v>58</v>
      </c>
      <c r="G3217" s="8">
        <v>0</v>
      </c>
      <c r="H3217" s="8">
        <v>2.5900000000000002E-6</v>
      </c>
      <c r="K3217" s="8" t="s">
        <v>93</v>
      </c>
    </row>
    <row r="3218" spans="1:11" ht="29" x14ac:dyDescent="0.35">
      <c r="A3218" s="9" t="s">
        <v>72</v>
      </c>
      <c r="B3218" s="8">
        <v>7.0000000000000001E-15</v>
      </c>
      <c r="D3218" s="8" t="s">
        <v>56</v>
      </c>
      <c r="E3218" s="8" t="s">
        <v>699</v>
      </c>
      <c r="F3218" s="8" t="s">
        <v>58</v>
      </c>
      <c r="G3218" s="8">
        <v>0</v>
      </c>
      <c r="H3218" s="8">
        <v>7.0000000000000001E-15</v>
      </c>
      <c r="K3218" s="8" t="s">
        <v>93</v>
      </c>
    </row>
    <row r="3219" spans="1:11" x14ac:dyDescent="0.35">
      <c r="A3219" s="9" t="s">
        <v>73</v>
      </c>
      <c r="B3219" s="8">
        <v>4.1000000000000003E-8</v>
      </c>
      <c r="D3219" s="8" t="s">
        <v>56</v>
      </c>
      <c r="E3219" s="8" t="s">
        <v>699</v>
      </c>
      <c r="F3219" s="8" t="s">
        <v>58</v>
      </c>
      <c r="G3219" s="8">
        <v>0</v>
      </c>
      <c r="H3219" s="8">
        <v>4.1000000000000003E-8</v>
      </c>
      <c r="K3219" s="8" t="s">
        <v>93</v>
      </c>
    </row>
    <row r="3220" spans="1:11" x14ac:dyDescent="0.35">
      <c r="A3220" s="9" t="s">
        <v>74</v>
      </c>
      <c r="B3220" s="8">
        <v>5.8000000000000003E-8</v>
      </c>
      <c r="D3220" s="8" t="s">
        <v>56</v>
      </c>
      <c r="E3220" s="8" t="s">
        <v>699</v>
      </c>
      <c r="F3220" s="8" t="s">
        <v>58</v>
      </c>
      <c r="G3220" s="8">
        <v>0</v>
      </c>
      <c r="H3220" s="8">
        <v>5.8000000000000003E-8</v>
      </c>
      <c r="K3220" s="8" t="s">
        <v>93</v>
      </c>
    </row>
    <row r="3221" spans="1:11" x14ac:dyDescent="0.35">
      <c r="A3221" s="9" t="s">
        <v>75</v>
      </c>
      <c r="B3221" s="8">
        <v>0.67200000000000004</v>
      </c>
      <c r="D3221" s="8" t="s">
        <v>44</v>
      </c>
      <c r="E3221" s="8" t="s">
        <v>699</v>
      </c>
      <c r="F3221" s="8" t="s">
        <v>58</v>
      </c>
      <c r="G3221" s="8">
        <v>0</v>
      </c>
      <c r="H3221" s="8">
        <v>0.67200000000000004</v>
      </c>
      <c r="K3221" s="8" t="s">
        <v>93</v>
      </c>
    </row>
    <row r="3222" spans="1:11" x14ac:dyDescent="0.35">
      <c r="A3222" s="9" t="s">
        <v>75</v>
      </c>
      <c r="B3222" s="8">
        <v>0.17699999999999999</v>
      </c>
      <c r="D3222" s="8" t="s">
        <v>44</v>
      </c>
      <c r="E3222" s="8" t="s">
        <v>803</v>
      </c>
      <c r="F3222" s="8" t="s">
        <v>58</v>
      </c>
      <c r="G3222" s="8">
        <v>0</v>
      </c>
      <c r="H3222" s="8">
        <v>0.17699999999999999</v>
      </c>
      <c r="K3222" s="8" t="s">
        <v>93</v>
      </c>
    </row>
    <row r="3223" spans="1:11" ht="29" x14ac:dyDescent="0.35">
      <c r="A3223" s="9" t="s">
        <v>712</v>
      </c>
      <c r="B3223" s="8">
        <v>2.1899999999999999E-7</v>
      </c>
      <c r="D3223" s="8" t="s">
        <v>56</v>
      </c>
      <c r="E3223" s="8" t="s">
        <v>699</v>
      </c>
      <c r="F3223" s="8" t="s">
        <v>58</v>
      </c>
      <c r="G3223" s="8">
        <v>0</v>
      </c>
      <c r="H3223" s="8">
        <v>2.1899999999999999E-7</v>
      </c>
      <c r="K3223" s="8" t="s">
        <v>93</v>
      </c>
    </row>
    <row r="3224" spans="1:11" ht="29" x14ac:dyDescent="0.35">
      <c r="A3224" s="9" t="s">
        <v>713</v>
      </c>
      <c r="B3224" s="8">
        <v>2.16E-7</v>
      </c>
      <c r="D3224" s="8" t="s">
        <v>56</v>
      </c>
      <c r="E3224" s="8" t="s">
        <v>699</v>
      </c>
      <c r="F3224" s="8" t="s">
        <v>58</v>
      </c>
      <c r="G3224" s="8">
        <v>0</v>
      </c>
      <c r="H3224" s="8">
        <v>2.16E-7</v>
      </c>
      <c r="K3224" s="8" t="s">
        <v>93</v>
      </c>
    </row>
    <row r="3225" spans="1:11" x14ac:dyDescent="0.35">
      <c r="A3225" s="9" t="s">
        <v>714</v>
      </c>
      <c r="B3225" s="8">
        <v>2.9299999999999999E-6</v>
      </c>
      <c r="D3225" s="8" t="s">
        <v>56</v>
      </c>
      <c r="E3225" s="8" t="s">
        <v>699</v>
      </c>
      <c r="F3225" s="8" t="s">
        <v>58</v>
      </c>
      <c r="G3225" s="8">
        <v>0</v>
      </c>
      <c r="H3225" s="8">
        <v>2.9299999999999999E-6</v>
      </c>
      <c r="K3225" s="8" t="s">
        <v>93</v>
      </c>
    </row>
    <row r="3226" spans="1:11" x14ac:dyDescent="0.35">
      <c r="A3226" s="9" t="s">
        <v>715</v>
      </c>
      <c r="B3226" s="8">
        <v>8.1699999999999997E-7</v>
      </c>
      <c r="D3226" s="8" t="s">
        <v>56</v>
      </c>
      <c r="E3226" s="8" t="s">
        <v>699</v>
      </c>
      <c r="F3226" s="8" t="s">
        <v>58</v>
      </c>
      <c r="G3226" s="8">
        <v>0</v>
      </c>
      <c r="H3226" s="8">
        <v>8.1699999999999997E-7</v>
      </c>
      <c r="K3226" s="8" t="s">
        <v>93</v>
      </c>
    </row>
    <row r="3227" spans="1:11" x14ac:dyDescent="0.35">
      <c r="A3227" s="9" t="s">
        <v>716</v>
      </c>
      <c r="B3227" s="8">
        <v>2.59E-8</v>
      </c>
      <c r="D3227" s="8" t="s">
        <v>56</v>
      </c>
      <c r="E3227" s="8" t="s">
        <v>699</v>
      </c>
      <c r="F3227" s="8" t="s">
        <v>58</v>
      </c>
      <c r="G3227" s="8">
        <v>0</v>
      </c>
      <c r="H3227" s="8">
        <v>2.59E-8</v>
      </c>
      <c r="K3227" s="8" t="s">
        <v>93</v>
      </c>
    </row>
    <row r="3228" spans="1:11" x14ac:dyDescent="0.35">
      <c r="A3228" s="9" t="s">
        <v>717</v>
      </c>
      <c r="B3228" s="8">
        <v>5.2400000000000005E-10</v>
      </c>
      <c r="D3228" s="8" t="s">
        <v>56</v>
      </c>
      <c r="E3228" s="8" t="s">
        <v>699</v>
      </c>
      <c r="F3228" s="8" t="s">
        <v>58</v>
      </c>
      <c r="G3228" s="8">
        <v>0</v>
      </c>
      <c r="H3228" s="8">
        <v>5.2400000000000005E-10</v>
      </c>
      <c r="K3228" s="8" t="s">
        <v>93</v>
      </c>
    </row>
    <row r="3229" spans="1:11" x14ac:dyDescent="0.35">
      <c r="A3229" s="9" t="s">
        <v>718</v>
      </c>
      <c r="B3229" s="8">
        <v>1.2500000000000001E-6</v>
      </c>
      <c r="D3229" s="8" t="s">
        <v>719</v>
      </c>
      <c r="E3229" s="8" t="s">
        <v>699</v>
      </c>
      <c r="F3229" s="8" t="s">
        <v>58</v>
      </c>
      <c r="G3229" s="8">
        <v>0</v>
      </c>
      <c r="H3229" s="8">
        <v>1.2500000000000001E-6</v>
      </c>
      <c r="K3229" s="8" t="s">
        <v>93</v>
      </c>
    </row>
    <row r="3230" spans="1:11" x14ac:dyDescent="0.35">
      <c r="A3230" s="9" t="s">
        <v>720</v>
      </c>
      <c r="B3230" s="8">
        <v>1.09E-9</v>
      </c>
      <c r="D3230" s="8" t="s">
        <v>56</v>
      </c>
      <c r="E3230" s="8" t="s">
        <v>699</v>
      </c>
      <c r="F3230" s="8" t="s">
        <v>58</v>
      </c>
      <c r="G3230" s="8">
        <v>0</v>
      </c>
      <c r="H3230" s="8">
        <v>1.09E-9</v>
      </c>
      <c r="K3230" s="8" t="s">
        <v>93</v>
      </c>
    </row>
    <row r="3231" spans="1:11" x14ac:dyDescent="0.35">
      <c r="A3231" s="9" t="s">
        <v>78</v>
      </c>
      <c r="B3231" s="8">
        <v>2.2999999999999999E-9</v>
      </c>
      <c r="D3231" s="8" t="s">
        <v>56</v>
      </c>
      <c r="E3231" s="8" t="s">
        <v>699</v>
      </c>
      <c r="F3231" s="8" t="s">
        <v>58</v>
      </c>
      <c r="G3231" s="8">
        <v>0</v>
      </c>
      <c r="H3231" s="8">
        <v>2.2999999999999999E-9</v>
      </c>
      <c r="K3231" s="8" t="s">
        <v>93</v>
      </c>
    </row>
    <row r="3232" spans="1:11" x14ac:dyDescent="0.35">
      <c r="A3232" s="9" t="s">
        <v>721</v>
      </c>
      <c r="B3232" s="8">
        <v>9.9999999999999995E-7</v>
      </c>
      <c r="D3232" s="8" t="s">
        <v>56</v>
      </c>
      <c r="E3232" s="8" t="s">
        <v>699</v>
      </c>
      <c r="F3232" s="8" t="s">
        <v>58</v>
      </c>
      <c r="G3232" s="8">
        <v>0</v>
      </c>
      <c r="H3232" s="8">
        <v>9.9999999999999995E-7</v>
      </c>
      <c r="K3232" s="8" t="s">
        <v>93</v>
      </c>
    </row>
    <row r="3233" spans="1:12" x14ac:dyDescent="0.35">
      <c r="A3233" s="9" t="s">
        <v>722</v>
      </c>
      <c r="B3233" s="8">
        <v>8.7299999999999998E-11</v>
      </c>
      <c r="D3233" s="8" t="s">
        <v>56</v>
      </c>
      <c r="E3233" s="8" t="s">
        <v>699</v>
      </c>
      <c r="F3233" s="8" t="s">
        <v>58</v>
      </c>
      <c r="G3233" s="8">
        <v>0</v>
      </c>
      <c r="H3233" s="8">
        <v>8.7299999999999998E-11</v>
      </c>
      <c r="K3233" s="8" t="s">
        <v>93</v>
      </c>
    </row>
    <row r="3234" spans="1:12" x14ac:dyDescent="0.35">
      <c r="A3234" s="9" t="s">
        <v>724</v>
      </c>
      <c r="B3234" s="8">
        <v>4.3200000000000001E-10</v>
      </c>
      <c r="D3234" s="8" t="s">
        <v>56</v>
      </c>
      <c r="E3234" s="8" t="s">
        <v>699</v>
      </c>
      <c r="F3234" s="8" t="s">
        <v>58</v>
      </c>
      <c r="G3234" s="8">
        <v>0</v>
      </c>
      <c r="H3234" s="8">
        <v>4.3200000000000001E-10</v>
      </c>
      <c r="K3234" s="8" t="s">
        <v>93</v>
      </c>
    </row>
    <row r="3235" spans="1:12" x14ac:dyDescent="0.35">
      <c r="A3235" s="9" t="s">
        <v>82</v>
      </c>
      <c r="B3235" s="8">
        <v>6.97E-5</v>
      </c>
      <c r="D3235" s="8" t="s">
        <v>56</v>
      </c>
      <c r="E3235" s="8" t="s">
        <v>699</v>
      </c>
      <c r="F3235" s="8" t="s">
        <v>58</v>
      </c>
      <c r="G3235" s="8">
        <v>2</v>
      </c>
      <c r="H3235" s="8">
        <v>-9.5713102401977963</v>
      </c>
      <c r="I3235" s="8">
        <v>0.20935516742909249</v>
      </c>
      <c r="K3235" s="8" t="s">
        <v>830</v>
      </c>
      <c r="L3235" s="8">
        <v>0</v>
      </c>
    </row>
    <row r="3236" spans="1:12" ht="29" x14ac:dyDescent="0.35">
      <c r="A3236" s="9" t="s">
        <v>84</v>
      </c>
      <c r="B3236" s="8">
        <v>1.0000000000000001E-9</v>
      </c>
      <c r="D3236" s="8" t="s">
        <v>56</v>
      </c>
      <c r="E3236" s="8" t="s">
        <v>699</v>
      </c>
      <c r="F3236" s="8" t="s">
        <v>58</v>
      </c>
      <c r="G3236" s="8">
        <v>0</v>
      </c>
      <c r="H3236" s="8">
        <v>1.0000000000000001E-9</v>
      </c>
      <c r="K3236" s="8" t="s">
        <v>93</v>
      </c>
    </row>
    <row r="3237" spans="1:12" x14ac:dyDescent="0.35">
      <c r="A3237" s="9" t="s">
        <v>85</v>
      </c>
      <c r="B3237" s="8">
        <v>4.5499999999999996E-6</v>
      </c>
      <c r="D3237" s="8" t="s">
        <v>56</v>
      </c>
      <c r="E3237" s="8" t="s">
        <v>699</v>
      </c>
      <c r="F3237" s="8" t="s">
        <v>58</v>
      </c>
      <c r="G3237" s="8">
        <v>0</v>
      </c>
      <c r="H3237" s="8">
        <v>4.5499999999999996E-6</v>
      </c>
      <c r="K3237" s="8" t="s">
        <v>826</v>
      </c>
    </row>
    <row r="3238" spans="1:12" x14ac:dyDescent="0.35">
      <c r="A3238" s="9" t="s">
        <v>727</v>
      </c>
      <c r="B3238" s="8">
        <v>2.6800000000000002E-7</v>
      </c>
      <c r="D3238" s="8" t="s">
        <v>56</v>
      </c>
      <c r="E3238" s="8" t="s">
        <v>699</v>
      </c>
      <c r="F3238" s="8" t="s">
        <v>58</v>
      </c>
      <c r="G3238" s="8">
        <v>0</v>
      </c>
      <c r="H3238" s="8">
        <v>2.6800000000000002E-7</v>
      </c>
      <c r="K3238" s="8" t="s">
        <v>826</v>
      </c>
    </row>
    <row r="3239" spans="1:12" ht="29" x14ac:dyDescent="0.35">
      <c r="A3239" s="9" t="s">
        <v>728</v>
      </c>
      <c r="B3239" s="8">
        <v>5.3499999999999996E-7</v>
      </c>
      <c r="D3239" s="8" t="s">
        <v>56</v>
      </c>
      <c r="E3239" s="8" t="s">
        <v>699</v>
      </c>
      <c r="F3239" s="8" t="s">
        <v>58</v>
      </c>
      <c r="G3239" s="8">
        <v>2</v>
      </c>
      <c r="H3239" s="8">
        <v>-14.440999090050401</v>
      </c>
      <c r="I3239" s="8">
        <v>0.41208772148317457</v>
      </c>
      <c r="K3239" s="8" t="s">
        <v>826</v>
      </c>
      <c r="L3239" s="8">
        <v>0</v>
      </c>
    </row>
    <row r="3240" spans="1:12" x14ac:dyDescent="0.35">
      <c r="A3240" s="9" t="s">
        <v>86</v>
      </c>
      <c r="B3240" s="8">
        <v>1.4700000000000001E-7</v>
      </c>
      <c r="D3240" s="8" t="s">
        <v>56</v>
      </c>
      <c r="E3240" s="8" t="s">
        <v>699</v>
      </c>
      <c r="F3240" s="8" t="s">
        <v>58</v>
      </c>
      <c r="G3240" s="8">
        <v>0</v>
      </c>
      <c r="H3240" s="8">
        <v>1.4700000000000001E-7</v>
      </c>
      <c r="K3240" s="8" t="s">
        <v>93</v>
      </c>
    </row>
    <row r="3241" spans="1:12" x14ac:dyDescent="0.35">
      <c r="A3241" s="9" t="s">
        <v>729</v>
      </c>
      <c r="B3241" s="8">
        <v>2.2900000000000001E-6</v>
      </c>
      <c r="D3241" s="8" t="s">
        <v>719</v>
      </c>
      <c r="E3241" s="8" t="s">
        <v>699</v>
      </c>
      <c r="F3241" s="8" t="s">
        <v>58</v>
      </c>
      <c r="G3241" s="8">
        <v>0</v>
      </c>
      <c r="H3241" s="8">
        <v>2.2900000000000001E-6</v>
      </c>
      <c r="K3241" s="8" t="s">
        <v>93</v>
      </c>
    </row>
    <row r="3242" spans="1:12" x14ac:dyDescent="0.35">
      <c r="A3242" s="9" t="s">
        <v>730</v>
      </c>
      <c r="B3242" s="8">
        <v>8.1200000000000002E-7</v>
      </c>
      <c r="D3242" s="8" t="s">
        <v>719</v>
      </c>
      <c r="E3242" s="8" t="s">
        <v>699</v>
      </c>
      <c r="F3242" s="8" t="s">
        <v>58</v>
      </c>
      <c r="G3242" s="8">
        <v>0</v>
      </c>
      <c r="H3242" s="8">
        <v>8.1200000000000002E-7</v>
      </c>
      <c r="K3242" s="8" t="s">
        <v>93</v>
      </c>
    </row>
    <row r="3243" spans="1:12" x14ac:dyDescent="0.35">
      <c r="A3243" s="9" t="s">
        <v>87</v>
      </c>
      <c r="B3243" s="8">
        <v>3.5000000000000002E-8</v>
      </c>
      <c r="D3243" s="8" t="s">
        <v>56</v>
      </c>
      <c r="E3243" s="8" t="s">
        <v>699</v>
      </c>
      <c r="F3243" s="8" t="s">
        <v>58</v>
      </c>
      <c r="G3243" s="8">
        <v>0</v>
      </c>
      <c r="H3243" s="8">
        <v>3.5000000000000002E-8</v>
      </c>
      <c r="K3243" s="8" t="s">
        <v>93</v>
      </c>
    </row>
    <row r="3244" spans="1:12" x14ac:dyDescent="0.35">
      <c r="A3244" s="9" t="s">
        <v>731</v>
      </c>
      <c r="B3244" s="8">
        <v>1.6000000000000001E-8</v>
      </c>
      <c r="D3244" s="8" t="s">
        <v>56</v>
      </c>
      <c r="E3244" s="8" t="s">
        <v>699</v>
      </c>
      <c r="F3244" s="8" t="s">
        <v>58</v>
      </c>
      <c r="G3244" s="8">
        <v>0</v>
      </c>
      <c r="H3244" s="8">
        <v>1.6000000000000001E-8</v>
      </c>
      <c r="K3244" s="8" t="s">
        <v>93</v>
      </c>
    </row>
    <row r="3245" spans="1:12" x14ac:dyDescent="0.35">
      <c r="A3245" s="9" t="s">
        <v>732</v>
      </c>
      <c r="B3245" s="8">
        <v>3.2399999999999999E-7</v>
      </c>
      <c r="D3245" s="8" t="s">
        <v>719</v>
      </c>
      <c r="E3245" s="8" t="s">
        <v>699</v>
      </c>
      <c r="F3245" s="8" t="s">
        <v>58</v>
      </c>
      <c r="G3245" s="8">
        <v>0</v>
      </c>
      <c r="H3245" s="8">
        <v>3.2399999999999999E-7</v>
      </c>
      <c r="K3245" s="8" t="s">
        <v>93</v>
      </c>
    </row>
    <row r="3246" spans="1:12" x14ac:dyDescent="0.35">
      <c r="A3246" s="9" t="s">
        <v>733</v>
      </c>
      <c r="B3246" s="8">
        <v>3.1600000000000002E-7</v>
      </c>
      <c r="D3246" s="8" t="s">
        <v>719</v>
      </c>
      <c r="E3246" s="8" t="s">
        <v>699</v>
      </c>
      <c r="F3246" s="8" t="s">
        <v>58</v>
      </c>
      <c r="G3246" s="8">
        <v>0</v>
      </c>
      <c r="H3246" s="8">
        <v>3.1600000000000002E-7</v>
      </c>
      <c r="K3246" s="8" t="s">
        <v>93</v>
      </c>
    </row>
    <row r="3247" spans="1:12" x14ac:dyDescent="0.35">
      <c r="A3247" s="9" t="s">
        <v>806</v>
      </c>
      <c r="B3247" s="8">
        <v>1.3799999999999999E-4</v>
      </c>
      <c r="D3247" s="8" t="s">
        <v>719</v>
      </c>
      <c r="E3247" s="8" t="s">
        <v>699</v>
      </c>
      <c r="F3247" s="8" t="s">
        <v>58</v>
      </c>
      <c r="G3247" s="8">
        <v>0</v>
      </c>
      <c r="H3247" s="8">
        <v>1.3799999999999999E-4</v>
      </c>
      <c r="K3247" s="8" t="s">
        <v>93</v>
      </c>
    </row>
    <row r="3248" spans="1:12" x14ac:dyDescent="0.35">
      <c r="A3248" s="9" t="s">
        <v>807</v>
      </c>
      <c r="B3248" s="8">
        <v>2.4499999999999999E-4</v>
      </c>
      <c r="D3248" s="8" t="s">
        <v>719</v>
      </c>
      <c r="E3248" s="8" t="s">
        <v>699</v>
      </c>
      <c r="F3248" s="8" t="s">
        <v>58</v>
      </c>
      <c r="G3248" s="8">
        <v>0</v>
      </c>
      <c r="H3248" s="8">
        <v>2.4499999999999999E-4</v>
      </c>
      <c r="K3248" s="8" t="s">
        <v>93</v>
      </c>
    </row>
    <row r="3249" spans="1:14" x14ac:dyDescent="0.35">
      <c r="A3249" s="9" t="s">
        <v>734</v>
      </c>
      <c r="B3249" s="8">
        <v>2.98E-9</v>
      </c>
      <c r="D3249" s="8" t="s">
        <v>56</v>
      </c>
      <c r="E3249" s="8" t="s">
        <v>699</v>
      </c>
      <c r="F3249" s="8" t="s">
        <v>58</v>
      </c>
      <c r="G3249" s="8">
        <v>0</v>
      </c>
      <c r="H3249" s="8">
        <v>2.98E-9</v>
      </c>
      <c r="K3249" s="8" t="s">
        <v>93</v>
      </c>
    </row>
    <row r="3250" spans="1:14" x14ac:dyDescent="0.35">
      <c r="A3250" s="9" t="s">
        <v>735</v>
      </c>
      <c r="B3250" s="8">
        <v>4.5800000000000002E-10</v>
      </c>
      <c r="D3250" s="8" t="s">
        <v>56</v>
      </c>
      <c r="E3250" s="8" t="s">
        <v>699</v>
      </c>
      <c r="F3250" s="8" t="s">
        <v>58</v>
      </c>
      <c r="G3250" s="8">
        <v>0</v>
      </c>
      <c r="H3250" s="8">
        <v>4.5800000000000002E-10</v>
      </c>
      <c r="K3250" s="8" t="s">
        <v>93</v>
      </c>
    </row>
    <row r="3251" spans="1:14" x14ac:dyDescent="0.35">
      <c r="A3251" s="9" t="s">
        <v>89</v>
      </c>
      <c r="B3251" s="8">
        <v>2.6299999999999998E-6</v>
      </c>
      <c r="D3251" s="8" t="s">
        <v>56</v>
      </c>
      <c r="E3251" s="8" t="s">
        <v>699</v>
      </c>
      <c r="F3251" s="8" t="s">
        <v>58</v>
      </c>
      <c r="G3251" s="8">
        <v>2</v>
      </c>
      <c r="H3251" s="8">
        <v>-12.8485267117746</v>
      </c>
      <c r="I3251" s="8">
        <v>5.218000766212133E-2</v>
      </c>
      <c r="K3251" s="8" t="s">
        <v>831</v>
      </c>
      <c r="L3251" s="8">
        <v>0</v>
      </c>
    </row>
    <row r="3252" spans="1:14" x14ac:dyDescent="0.35">
      <c r="A3252" s="9" t="s">
        <v>736</v>
      </c>
      <c r="B3252" s="8">
        <v>1.6999999999999999E-7</v>
      </c>
      <c r="D3252" s="8" t="s">
        <v>719</v>
      </c>
      <c r="E3252" s="8" t="s">
        <v>699</v>
      </c>
      <c r="F3252" s="8" t="s">
        <v>58</v>
      </c>
      <c r="G3252" s="8">
        <v>0</v>
      </c>
      <c r="H3252" s="8">
        <v>1.6999999999999999E-7</v>
      </c>
      <c r="K3252" s="8" t="s">
        <v>93</v>
      </c>
    </row>
    <row r="3253" spans="1:14" x14ac:dyDescent="0.35">
      <c r="A3253" s="9" t="s">
        <v>737</v>
      </c>
      <c r="B3253" s="8">
        <v>2.67E-7</v>
      </c>
      <c r="D3253" s="8" t="s">
        <v>719</v>
      </c>
      <c r="E3253" s="8" t="s">
        <v>699</v>
      </c>
      <c r="F3253" s="8" t="s">
        <v>58</v>
      </c>
      <c r="G3253" s="8">
        <v>0</v>
      </c>
      <c r="H3253" s="8">
        <v>2.67E-7</v>
      </c>
      <c r="K3253" s="8" t="s">
        <v>93</v>
      </c>
    </row>
    <row r="3254" spans="1:14" x14ac:dyDescent="0.35">
      <c r="A3254" s="9" t="s">
        <v>90</v>
      </c>
      <c r="B3254" s="8">
        <v>1.09E-7</v>
      </c>
      <c r="D3254" s="8" t="s">
        <v>56</v>
      </c>
      <c r="E3254" s="8" t="s">
        <v>699</v>
      </c>
      <c r="F3254" s="8" t="s">
        <v>58</v>
      </c>
      <c r="G3254" s="8">
        <v>0</v>
      </c>
      <c r="H3254" s="8">
        <v>1.09E-7</v>
      </c>
      <c r="K3254" s="8" t="s">
        <v>93</v>
      </c>
    </row>
    <row r="3255" spans="1:14" x14ac:dyDescent="0.35">
      <c r="A3255" s="9" t="s">
        <v>738</v>
      </c>
      <c r="B3255" s="8">
        <v>2.7000000000000001E-7</v>
      </c>
      <c r="D3255" s="8" t="s">
        <v>719</v>
      </c>
      <c r="E3255" s="8" t="s">
        <v>699</v>
      </c>
      <c r="F3255" s="8" t="s">
        <v>58</v>
      </c>
      <c r="G3255" s="8">
        <v>0</v>
      </c>
      <c r="H3255" s="8">
        <v>2.7000000000000001E-7</v>
      </c>
      <c r="K3255" s="8" t="s">
        <v>93</v>
      </c>
    </row>
    <row r="3256" spans="1:14" x14ac:dyDescent="0.35">
      <c r="A3256" s="9" t="s">
        <v>739</v>
      </c>
      <c r="B3256" s="8">
        <v>1.09E-10</v>
      </c>
      <c r="D3256" s="8" t="s">
        <v>56</v>
      </c>
      <c r="E3256" s="8" t="s">
        <v>699</v>
      </c>
      <c r="F3256" s="8" t="s">
        <v>58</v>
      </c>
      <c r="G3256" s="8">
        <v>0</v>
      </c>
      <c r="H3256" s="8">
        <v>1.09E-10</v>
      </c>
      <c r="K3256" s="8" t="s">
        <v>93</v>
      </c>
    </row>
    <row r="3257" spans="1:14" ht="29" x14ac:dyDescent="0.35">
      <c r="A3257" s="9" t="s">
        <v>187</v>
      </c>
      <c r="B3257" s="8">
        <v>3.5000000000000001E-3</v>
      </c>
      <c r="D3257" s="8" t="s">
        <v>109</v>
      </c>
      <c r="E3257" s="8" t="s">
        <v>188</v>
      </c>
      <c r="F3257" s="8" t="s">
        <v>58</v>
      </c>
      <c r="G3257" s="8">
        <v>0</v>
      </c>
      <c r="H3257" s="8">
        <v>3.5000000000000001E-3</v>
      </c>
      <c r="K3257" s="8" t="s">
        <v>93</v>
      </c>
    </row>
    <row r="3258" spans="1:14" x14ac:dyDescent="0.35">
      <c r="A3258" s="9" t="s">
        <v>740</v>
      </c>
      <c r="B3258" s="8">
        <v>9.2200000000000002E-7</v>
      </c>
      <c r="D3258" s="8" t="s">
        <v>56</v>
      </c>
      <c r="E3258" s="8" t="s">
        <v>699</v>
      </c>
      <c r="F3258" s="8" t="s">
        <v>58</v>
      </c>
      <c r="G3258" s="8">
        <v>0</v>
      </c>
      <c r="H3258" s="8">
        <v>9.2200000000000002E-7</v>
      </c>
      <c r="K3258" s="8" t="s">
        <v>93</v>
      </c>
    </row>
    <row r="3259" spans="1:14" x14ac:dyDescent="0.35">
      <c r="A3259" s="9" t="s">
        <v>741</v>
      </c>
      <c r="B3259" s="8">
        <v>7.6400000000000005E-10</v>
      </c>
      <c r="D3259" s="8" t="s">
        <v>56</v>
      </c>
      <c r="E3259" s="8" t="s">
        <v>699</v>
      </c>
      <c r="F3259" s="8" t="s">
        <v>58</v>
      </c>
      <c r="G3259" s="8">
        <v>0</v>
      </c>
      <c r="H3259" s="8">
        <v>7.6400000000000005E-10</v>
      </c>
      <c r="K3259" s="8" t="s">
        <v>93</v>
      </c>
    </row>
    <row r="3260" spans="1:14" ht="43.5" x14ac:dyDescent="0.35">
      <c r="A3260" s="9" t="s">
        <v>635</v>
      </c>
      <c r="B3260" s="8">
        <v>1</v>
      </c>
      <c r="C3260" s="8" t="s">
        <v>36</v>
      </c>
      <c r="D3260" s="8" t="s">
        <v>44</v>
      </c>
      <c r="E3260" s="8" t="s">
        <v>309</v>
      </c>
      <c r="F3260" s="8" t="s">
        <v>92</v>
      </c>
      <c r="J3260" s="8">
        <v>100</v>
      </c>
      <c r="K3260" s="8" t="s">
        <v>93</v>
      </c>
      <c r="N3260" s="8" t="s">
        <v>636</v>
      </c>
    </row>
    <row r="3261" spans="1:14" ht="43.5" x14ac:dyDescent="0.35">
      <c r="A3261" s="9" t="s">
        <v>329</v>
      </c>
      <c r="B3261" s="8">
        <v>9.7199999999999995E-2</v>
      </c>
      <c r="C3261" s="8" t="s">
        <v>36</v>
      </c>
      <c r="D3261" s="8" t="s">
        <v>56</v>
      </c>
      <c r="E3261" s="8" t="s">
        <v>95</v>
      </c>
      <c r="F3261" s="8" t="s">
        <v>96</v>
      </c>
      <c r="G3261" s="8">
        <v>0</v>
      </c>
      <c r="H3261" s="8">
        <v>9.7199999999999995E-2</v>
      </c>
      <c r="K3261" s="8" t="s">
        <v>118</v>
      </c>
      <c r="N3261" s="8" t="s">
        <v>331</v>
      </c>
    </row>
    <row r="3262" spans="1:14" x14ac:dyDescent="0.35">
      <c r="A3262" s="9" t="s">
        <v>864</v>
      </c>
      <c r="B3262" s="8">
        <v>1.0399999999999999E-3</v>
      </c>
      <c r="C3262" s="8" t="s">
        <v>99</v>
      </c>
      <c r="D3262" s="8" t="s">
        <v>56</v>
      </c>
      <c r="E3262" s="8" t="s">
        <v>95</v>
      </c>
      <c r="F3262" s="8" t="s">
        <v>96</v>
      </c>
      <c r="G3262" s="8">
        <v>2</v>
      </c>
      <c r="H3262" s="8">
        <v>-6.8685345658288561</v>
      </c>
      <c r="I3262" s="8">
        <v>5.218000766212133E-2</v>
      </c>
      <c r="K3262" s="8" t="s">
        <v>831</v>
      </c>
      <c r="L3262" s="8">
        <v>0</v>
      </c>
      <c r="M3262" s="8" t="s">
        <v>865</v>
      </c>
      <c r="N3262" s="8" t="s">
        <v>866</v>
      </c>
    </row>
    <row r="3263" spans="1:14" x14ac:dyDescent="0.35">
      <c r="A3263" s="9" t="s">
        <v>875</v>
      </c>
      <c r="B3263" s="8">
        <v>0.115</v>
      </c>
      <c r="C3263" s="8" t="s">
        <v>36</v>
      </c>
      <c r="D3263" s="8" t="s">
        <v>56</v>
      </c>
      <c r="E3263" s="8" t="s">
        <v>95</v>
      </c>
      <c r="F3263" s="8" t="s">
        <v>96</v>
      </c>
      <c r="G3263" s="8">
        <v>2</v>
      </c>
      <c r="H3263" s="8">
        <v>-2.1628231506188871</v>
      </c>
      <c r="I3263" s="8">
        <v>3.3829324236907397E-2</v>
      </c>
      <c r="K3263" s="8" t="s">
        <v>794</v>
      </c>
      <c r="L3263" s="8">
        <v>0</v>
      </c>
      <c r="M3263" s="8" t="s">
        <v>876</v>
      </c>
      <c r="N3263" s="8" t="s">
        <v>877</v>
      </c>
    </row>
    <row r="3264" spans="1:14" ht="29" x14ac:dyDescent="0.35">
      <c r="A3264" s="9" t="s">
        <v>122</v>
      </c>
      <c r="B3264" s="8">
        <v>1.9699999999999999E-4</v>
      </c>
      <c r="C3264" s="8" t="s">
        <v>99</v>
      </c>
      <c r="D3264" s="8" t="s">
        <v>56</v>
      </c>
      <c r="E3264" s="8" t="s">
        <v>95</v>
      </c>
      <c r="F3264" s="8" t="s">
        <v>96</v>
      </c>
      <c r="G3264" s="8">
        <v>2</v>
      </c>
      <c r="H3264" s="8">
        <v>-8.532306829226286</v>
      </c>
      <c r="I3264" s="8">
        <v>0.20935516742909249</v>
      </c>
      <c r="K3264" s="8" t="s">
        <v>830</v>
      </c>
      <c r="L3264" s="8">
        <v>0</v>
      </c>
      <c r="N3264" s="8" t="s">
        <v>124</v>
      </c>
    </row>
    <row r="3265" spans="1:14" x14ac:dyDescent="0.35">
      <c r="A3265" s="9" t="s">
        <v>809</v>
      </c>
      <c r="B3265" s="8">
        <v>1.0000000000000001E-5</v>
      </c>
      <c r="C3265" s="8" t="s">
        <v>36</v>
      </c>
      <c r="D3265" s="8" t="s">
        <v>56</v>
      </c>
      <c r="E3265" s="8" t="s">
        <v>95</v>
      </c>
      <c r="F3265" s="8" t="s">
        <v>96</v>
      </c>
      <c r="G3265" s="8">
        <v>0</v>
      </c>
      <c r="H3265" s="8">
        <v>1.0000000000000001E-5</v>
      </c>
      <c r="K3265" s="8" t="s">
        <v>93</v>
      </c>
      <c r="N3265" s="8" t="s">
        <v>811</v>
      </c>
    </row>
    <row r="3266" spans="1:14" x14ac:dyDescent="0.35">
      <c r="A3266" s="9" t="s">
        <v>879</v>
      </c>
      <c r="B3266" s="8">
        <v>4.03E-13</v>
      </c>
      <c r="C3266" s="8" t="s">
        <v>99</v>
      </c>
      <c r="D3266" s="8" t="s">
        <v>43</v>
      </c>
      <c r="E3266" s="8" t="s">
        <v>95</v>
      </c>
      <c r="F3266" s="8" t="s">
        <v>96</v>
      </c>
      <c r="G3266" s="8">
        <v>2</v>
      </c>
      <c r="H3266" s="8">
        <v>-28.539839832963999</v>
      </c>
      <c r="I3266" s="8">
        <v>0.55262841569338916</v>
      </c>
      <c r="K3266" s="8" t="s">
        <v>791</v>
      </c>
      <c r="L3266" s="8">
        <v>0</v>
      </c>
      <c r="N3266" s="8" t="s">
        <v>880</v>
      </c>
    </row>
    <row r="3267" spans="1:14" x14ac:dyDescent="0.35">
      <c r="A3267" s="9" t="s">
        <v>814</v>
      </c>
      <c r="B3267" s="8">
        <v>7.5000000000000002E-6</v>
      </c>
      <c r="C3267" s="8" t="s">
        <v>108</v>
      </c>
      <c r="D3267" s="8" t="s">
        <v>393</v>
      </c>
      <c r="E3267" s="8" t="s">
        <v>95</v>
      </c>
      <c r="F3267" s="8" t="s">
        <v>96</v>
      </c>
      <c r="G3267" s="8">
        <v>0</v>
      </c>
      <c r="H3267" s="8">
        <v>7.5000000000000002E-6</v>
      </c>
      <c r="K3267" s="8" t="s">
        <v>93</v>
      </c>
      <c r="N3267" s="8" t="s">
        <v>816</v>
      </c>
    </row>
    <row r="3268" spans="1:14" ht="29" x14ac:dyDescent="0.35">
      <c r="A3268" s="9" t="s">
        <v>1175</v>
      </c>
      <c r="B3268" s="8">
        <v>6.0000000000000001E-3</v>
      </c>
      <c r="C3268" s="8" t="s">
        <v>36</v>
      </c>
      <c r="D3268" s="8" t="s">
        <v>56</v>
      </c>
      <c r="E3268" s="8" t="s">
        <v>95</v>
      </c>
      <c r="F3268" s="8" t="s">
        <v>96</v>
      </c>
      <c r="G3268" s="8">
        <v>0</v>
      </c>
      <c r="H3268" s="8">
        <v>6.0000000000000001E-3</v>
      </c>
      <c r="K3268" s="8" t="s">
        <v>93</v>
      </c>
      <c r="N3268" s="8" t="s">
        <v>818</v>
      </c>
    </row>
    <row r="3269" spans="1:14" x14ac:dyDescent="0.35">
      <c r="A3269" s="9" t="s">
        <v>1176</v>
      </c>
      <c r="B3269" s="8">
        <v>0.15</v>
      </c>
      <c r="C3269" s="8" t="s">
        <v>1118</v>
      </c>
      <c r="D3269" s="8" t="s">
        <v>56</v>
      </c>
      <c r="E3269" s="8" t="s">
        <v>95</v>
      </c>
      <c r="F3269" s="8" t="s">
        <v>96</v>
      </c>
      <c r="G3269" s="8">
        <v>0</v>
      </c>
      <c r="H3269" s="8">
        <v>0.15</v>
      </c>
      <c r="K3269" s="8" t="s">
        <v>93</v>
      </c>
      <c r="N3269" s="8" t="s">
        <v>106</v>
      </c>
    </row>
    <row r="3270" spans="1:14" ht="29" x14ac:dyDescent="0.35">
      <c r="A3270" s="9" t="s">
        <v>881</v>
      </c>
      <c r="B3270" s="8">
        <v>7.1300000000000001E-3</v>
      </c>
      <c r="C3270" s="8" t="s">
        <v>151</v>
      </c>
      <c r="D3270" s="8" t="s">
        <v>56</v>
      </c>
      <c r="E3270" s="8" t="s">
        <v>113</v>
      </c>
      <c r="F3270" s="8" t="s">
        <v>96</v>
      </c>
      <c r="G3270" s="8">
        <v>0</v>
      </c>
      <c r="H3270" s="8">
        <v>7.1300000000000001E-3</v>
      </c>
      <c r="K3270" s="8" t="s">
        <v>93</v>
      </c>
      <c r="N3270" s="8" t="s">
        <v>882</v>
      </c>
    </row>
    <row r="3271" spans="1:14" ht="29" x14ac:dyDescent="0.35">
      <c r="A3271" s="9" t="s">
        <v>111</v>
      </c>
      <c r="B3271" s="8">
        <v>5.0000000000000004E-6</v>
      </c>
      <c r="C3271" s="8" t="s">
        <v>112</v>
      </c>
      <c r="D3271" s="8" t="s">
        <v>56</v>
      </c>
      <c r="E3271" s="8" t="s">
        <v>113</v>
      </c>
      <c r="F3271" s="8" t="s">
        <v>96</v>
      </c>
      <c r="G3271" s="8">
        <v>0</v>
      </c>
      <c r="H3271" s="8">
        <v>5.0000000000000004E-6</v>
      </c>
      <c r="K3271" s="8" t="s">
        <v>767</v>
      </c>
      <c r="N3271" s="8" t="s">
        <v>114</v>
      </c>
    </row>
    <row r="3273" spans="1:14" ht="15.5" x14ac:dyDescent="0.35">
      <c r="A3273" s="6" t="s">
        <v>29</v>
      </c>
      <c r="B3273" s="7" t="s">
        <v>638</v>
      </c>
    </row>
    <row r="3274" spans="1:14" x14ac:dyDescent="0.35">
      <c r="A3274" s="9" t="s">
        <v>31</v>
      </c>
      <c r="B3274" s="8" t="s">
        <v>887</v>
      </c>
    </row>
    <row r="3275" spans="1:14" x14ac:dyDescent="0.35">
      <c r="A3275" s="9" t="s">
        <v>33</v>
      </c>
      <c r="B3275" s="8" t="s">
        <v>34</v>
      </c>
    </row>
    <row r="3276" spans="1:14" x14ac:dyDescent="0.35">
      <c r="A3276" s="9" t="s">
        <v>35</v>
      </c>
      <c r="B3276" s="8" t="s">
        <v>36</v>
      </c>
    </row>
    <row r="3277" spans="1:14" x14ac:dyDescent="0.35">
      <c r="A3277" s="9" t="s">
        <v>37</v>
      </c>
      <c r="B3277" s="8">
        <v>1</v>
      </c>
    </row>
    <row r="3278" spans="1:14" x14ac:dyDescent="0.35">
      <c r="A3278" s="9" t="s">
        <v>38</v>
      </c>
      <c r="B3278" s="8" t="s">
        <v>638</v>
      </c>
    </row>
    <row r="3279" spans="1:14" x14ac:dyDescent="0.35">
      <c r="A3279" s="9" t="s">
        <v>39</v>
      </c>
      <c r="B3279" s="8" t="s">
        <v>639</v>
      </c>
    </row>
    <row r="3280" spans="1:14" x14ac:dyDescent="0.35">
      <c r="A3280" s="9" t="s">
        <v>41</v>
      </c>
      <c r="B3280" s="8" t="s">
        <v>42</v>
      </c>
    </row>
    <row r="3281" spans="1:12" x14ac:dyDescent="0.35">
      <c r="A3281" s="9" t="s">
        <v>43</v>
      </c>
      <c r="B3281" s="8" t="s">
        <v>44</v>
      </c>
    </row>
    <row r="3282" spans="1:12" ht="15.5" x14ac:dyDescent="0.35">
      <c r="A3282" s="6" t="s">
        <v>45</v>
      </c>
    </row>
    <row r="3283" spans="1:12" x14ac:dyDescent="0.35">
      <c r="A3283" s="9" t="s">
        <v>46</v>
      </c>
      <c r="B3283" s="8" t="s">
        <v>47</v>
      </c>
      <c r="C3283" s="8" t="s">
        <v>35</v>
      </c>
      <c r="D3283" s="8" t="s">
        <v>43</v>
      </c>
      <c r="E3283" s="8" t="s">
        <v>48</v>
      </c>
      <c r="F3283" s="8" t="s">
        <v>41</v>
      </c>
      <c r="G3283" s="8" t="s">
        <v>49</v>
      </c>
      <c r="H3283" s="8" t="s">
        <v>50</v>
      </c>
      <c r="I3283" s="8" t="s">
        <v>52</v>
      </c>
      <c r="J3283" s="8" t="s">
        <v>53</v>
      </c>
      <c r="K3283" s="8" t="s">
        <v>38</v>
      </c>
      <c r="L3283" s="8" t="s">
        <v>39</v>
      </c>
    </row>
    <row r="3284" spans="1:12" ht="43.5" x14ac:dyDescent="0.35">
      <c r="A3284" s="9" t="s">
        <v>638</v>
      </c>
      <c r="B3284" s="8">
        <v>1</v>
      </c>
      <c r="C3284" s="8" t="s">
        <v>36</v>
      </c>
      <c r="D3284" s="8" t="s">
        <v>44</v>
      </c>
      <c r="E3284" s="8" t="s">
        <v>309</v>
      </c>
      <c r="F3284" s="8" t="s">
        <v>92</v>
      </c>
      <c r="I3284" s="8">
        <v>100</v>
      </c>
      <c r="J3284" s="8" t="s">
        <v>93</v>
      </c>
      <c r="L3284" s="8" t="s">
        <v>639</v>
      </c>
    </row>
    <row r="3285" spans="1:12" ht="29" x14ac:dyDescent="0.35">
      <c r="A3285" s="9" t="s">
        <v>336</v>
      </c>
      <c r="B3285" s="8">
        <v>9.7500000000000003E-2</v>
      </c>
      <c r="C3285" s="8" t="s">
        <v>36</v>
      </c>
      <c r="D3285" s="8" t="s">
        <v>56</v>
      </c>
      <c r="E3285" s="8" t="s">
        <v>95</v>
      </c>
      <c r="F3285" s="8" t="s">
        <v>96</v>
      </c>
      <c r="G3285" s="8">
        <v>0</v>
      </c>
      <c r="H3285" s="8">
        <v>9.7500000000000003E-2</v>
      </c>
      <c r="J3285" s="8" t="s">
        <v>118</v>
      </c>
      <c r="L3285" s="8" t="s">
        <v>338</v>
      </c>
    </row>
    <row r="3286" spans="1:12" x14ac:dyDescent="0.35">
      <c r="A3286" s="9" t="s">
        <v>852</v>
      </c>
      <c r="B3286" s="8">
        <v>4.6300000000000005E-13</v>
      </c>
      <c r="C3286" s="8" t="s">
        <v>36</v>
      </c>
      <c r="D3286" s="8" t="s">
        <v>43</v>
      </c>
      <c r="E3286" s="8" t="s">
        <v>95</v>
      </c>
      <c r="F3286" s="8" t="s">
        <v>96</v>
      </c>
      <c r="G3286" s="8">
        <v>0</v>
      </c>
      <c r="H3286" s="8">
        <v>4.6300000000000005E-13</v>
      </c>
      <c r="J3286" s="8" t="s">
        <v>888</v>
      </c>
      <c r="L3286" s="8" t="s">
        <v>854</v>
      </c>
    </row>
    <row r="3287" spans="1:12" ht="29" x14ac:dyDescent="0.35">
      <c r="A3287" s="9" t="s">
        <v>870</v>
      </c>
      <c r="B3287" s="8">
        <v>1</v>
      </c>
      <c r="C3287" s="8" t="s">
        <v>36</v>
      </c>
      <c r="D3287" s="8" t="s">
        <v>44</v>
      </c>
      <c r="E3287" s="8" t="s">
        <v>95</v>
      </c>
      <c r="F3287" s="8" t="s">
        <v>96</v>
      </c>
      <c r="G3287" s="8">
        <v>0</v>
      </c>
      <c r="H3287" s="8">
        <v>1</v>
      </c>
      <c r="J3287" s="8" t="s">
        <v>792</v>
      </c>
      <c r="L3287" s="8" t="s">
        <v>872</v>
      </c>
    </row>
    <row r="3288" spans="1:12" x14ac:dyDescent="0.35">
      <c r="A3288" s="9" t="s">
        <v>875</v>
      </c>
      <c r="B3288" s="8">
        <v>0.115</v>
      </c>
      <c r="C3288" s="8" t="s">
        <v>36</v>
      </c>
      <c r="D3288" s="8" t="s">
        <v>56</v>
      </c>
      <c r="E3288" s="8" t="s">
        <v>95</v>
      </c>
      <c r="F3288" s="8" t="s">
        <v>96</v>
      </c>
      <c r="G3288" s="8">
        <v>0</v>
      </c>
      <c r="H3288" s="8">
        <v>0.115</v>
      </c>
      <c r="J3288" s="8" t="s">
        <v>794</v>
      </c>
      <c r="K3288" s="8" t="s">
        <v>876</v>
      </c>
      <c r="L3288" s="8" t="s">
        <v>877</v>
      </c>
    </row>
    <row r="3290" spans="1:12" ht="15.5" x14ac:dyDescent="0.35">
      <c r="A3290" s="6" t="s">
        <v>29</v>
      </c>
      <c r="B3290" s="7" t="s">
        <v>641</v>
      </c>
    </row>
    <row r="3291" spans="1:12" x14ac:dyDescent="0.35">
      <c r="A3291" s="9" t="s">
        <v>31</v>
      </c>
      <c r="B3291" s="8" t="s">
        <v>889</v>
      </c>
    </row>
    <row r="3292" spans="1:12" x14ac:dyDescent="0.35">
      <c r="A3292" s="9" t="s">
        <v>33</v>
      </c>
      <c r="B3292" s="8" t="s">
        <v>34</v>
      </c>
    </row>
    <row r="3293" spans="1:12" x14ac:dyDescent="0.35">
      <c r="A3293" s="9" t="s">
        <v>35</v>
      </c>
      <c r="B3293" s="8" t="s">
        <v>36</v>
      </c>
    </row>
    <row r="3294" spans="1:12" x14ac:dyDescent="0.35">
      <c r="A3294" s="9" t="s">
        <v>37</v>
      </c>
      <c r="B3294" s="8">
        <v>1</v>
      </c>
    </row>
    <row r="3295" spans="1:12" x14ac:dyDescent="0.35">
      <c r="A3295" s="9" t="s">
        <v>38</v>
      </c>
      <c r="B3295" s="8" t="s">
        <v>641</v>
      </c>
    </row>
    <row r="3296" spans="1:12" x14ac:dyDescent="0.35">
      <c r="A3296" s="9" t="s">
        <v>39</v>
      </c>
      <c r="B3296" s="8" t="s">
        <v>642</v>
      </c>
    </row>
    <row r="3297" spans="1:12" x14ac:dyDescent="0.35">
      <c r="A3297" s="9" t="s">
        <v>41</v>
      </c>
      <c r="B3297" s="8" t="s">
        <v>42</v>
      </c>
    </row>
    <row r="3298" spans="1:12" x14ac:dyDescent="0.35">
      <c r="A3298" s="9" t="s">
        <v>43</v>
      </c>
      <c r="B3298" s="8" t="s">
        <v>44</v>
      </c>
    </row>
    <row r="3299" spans="1:12" ht="15.5" x14ac:dyDescent="0.35">
      <c r="A3299" s="6" t="s">
        <v>45</v>
      </c>
    </row>
    <row r="3300" spans="1:12" x14ac:dyDescent="0.35">
      <c r="A3300" s="9" t="s">
        <v>46</v>
      </c>
      <c r="B3300" s="8" t="s">
        <v>47</v>
      </c>
      <c r="C3300" s="8" t="s">
        <v>35</v>
      </c>
      <c r="D3300" s="8" t="s">
        <v>43</v>
      </c>
      <c r="E3300" s="8" t="s">
        <v>48</v>
      </c>
      <c r="F3300" s="8" t="s">
        <v>41</v>
      </c>
      <c r="G3300" s="8" t="s">
        <v>49</v>
      </c>
      <c r="H3300" s="8" t="s">
        <v>50</v>
      </c>
      <c r="I3300" s="8" t="s">
        <v>52</v>
      </c>
      <c r="J3300" s="8" t="s">
        <v>53</v>
      </c>
      <c r="K3300" s="8" t="s">
        <v>38</v>
      </c>
      <c r="L3300" s="8" t="s">
        <v>39</v>
      </c>
    </row>
    <row r="3301" spans="1:12" ht="43.5" x14ac:dyDescent="0.35">
      <c r="A3301" s="9" t="s">
        <v>641</v>
      </c>
      <c r="B3301" s="8">
        <v>1</v>
      </c>
      <c r="C3301" s="8" t="s">
        <v>36</v>
      </c>
      <c r="D3301" s="8" t="s">
        <v>44</v>
      </c>
      <c r="E3301" s="8" t="s">
        <v>309</v>
      </c>
      <c r="F3301" s="8" t="s">
        <v>92</v>
      </c>
      <c r="I3301" s="8">
        <v>100</v>
      </c>
      <c r="J3301" s="8" t="s">
        <v>93</v>
      </c>
      <c r="L3301" s="8" t="s">
        <v>642</v>
      </c>
    </row>
    <row r="3302" spans="1:12" ht="29" x14ac:dyDescent="0.35">
      <c r="A3302" s="9" t="s">
        <v>343</v>
      </c>
      <c r="B3302" s="8">
        <v>9.7500000000000003E-2</v>
      </c>
      <c r="C3302" s="8" t="s">
        <v>36</v>
      </c>
      <c r="D3302" s="8" t="s">
        <v>56</v>
      </c>
      <c r="E3302" s="8" t="s">
        <v>95</v>
      </c>
      <c r="F3302" s="8" t="s">
        <v>96</v>
      </c>
      <c r="G3302" s="8">
        <v>0</v>
      </c>
      <c r="H3302" s="8">
        <v>9.7500000000000003E-2</v>
      </c>
      <c r="J3302" s="8" t="s">
        <v>118</v>
      </c>
      <c r="L3302" s="8" t="s">
        <v>345</v>
      </c>
    </row>
    <row r="3303" spans="1:12" x14ac:dyDescent="0.35">
      <c r="A3303" s="9" t="s">
        <v>852</v>
      </c>
      <c r="B3303" s="8">
        <v>4.6300000000000005E-13</v>
      </c>
      <c r="C3303" s="8" t="s">
        <v>36</v>
      </c>
      <c r="D3303" s="8" t="s">
        <v>43</v>
      </c>
      <c r="E3303" s="8" t="s">
        <v>95</v>
      </c>
      <c r="F3303" s="8" t="s">
        <v>96</v>
      </c>
      <c r="G3303" s="8">
        <v>0</v>
      </c>
      <c r="H3303" s="8">
        <v>4.6300000000000005E-13</v>
      </c>
      <c r="J3303" s="8" t="s">
        <v>888</v>
      </c>
      <c r="L3303" s="8" t="s">
        <v>854</v>
      </c>
    </row>
    <row r="3304" spans="1:12" ht="29" x14ac:dyDescent="0.35">
      <c r="A3304" s="9" t="s">
        <v>870</v>
      </c>
      <c r="B3304" s="8">
        <v>1</v>
      </c>
      <c r="C3304" s="8" t="s">
        <v>36</v>
      </c>
      <c r="D3304" s="8" t="s">
        <v>44</v>
      </c>
      <c r="E3304" s="8" t="s">
        <v>95</v>
      </c>
      <c r="F3304" s="8" t="s">
        <v>96</v>
      </c>
      <c r="G3304" s="8">
        <v>0</v>
      </c>
      <c r="H3304" s="8">
        <v>1</v>
      </c>
      <c r="J3304" s="8" t="s">
        <v>792</v>
      </c>
      <c r="L3304" s="8" t="s">
        <v>872</v>
      </c>
    </row>
    <row r="3305" spans="1:12" x14ac:dyDescent="0.35">
      <c r="A3305" s="9" t="s">
        <v>875</v>
      </c>
      <c r="B3305" s="8">
        <v>0.115</v>
      </c>
      <c r="C3305" s="8" t="s">
        <v>36</v>
      </c>
      <c r="D3305" s="8" t="s">
        <v>56</v>
      </c>
      <c r="E3305" s="8" t="s">
        <v>95</v>
      </c>
      <c r="F3305" s="8" t="s">
        <v>96</v>
      </c>
      <c r="G3305" s="8">
        <v>0</v>
      </c>
      <c r="H3305" s="8">
        <v>0.115</v>
      </c>
      <c r="J3305" s="8" t="s">
        <v>890</v>
      </c>
      <c r="K3305" s="8" t="s">
        <v>876</v>
      </c>
      <c r="L3305" s="8" t="s">
        <v>877</v>
      </c>
    </row>
    <row r="3307" spans="1:12" ht="15.5" x14ac:dyDescent="0.35">
      <c r="A3307" s="6" t="s">
        <v>29</v>
      </c>
      <c r="B3307" s="7" t="s">
        <v>653</v>
      </c>
    </row>
    <row r="3308" spans="1:12" x14ac:dyDescent="0.35">
      <c r="A3308" s="9" t="s">
        <v>31</v>
      </c>
      <c r="B3308" s="8" t="s">
        <v>891</v>
      </c>
    </row>
    <row r="3309" spans="1:12" x14ac:dyDescent="0.35">
      <c r="A3309" s="9" t="s">
        <v>33</v>
      </c>
      <c r="B3309" s="8" t="s">
        <v>34</v>
      </c>
    </row>
    <row r="3310" spans="1:12" x14ac:dyDescent="0.35">
      <c r="A3310" s="9" t="s">
        <v>35</v>
      </c>
      <c r="B3310" s="8" t="s">
        <v>36</v>
      </c>
    </row>
    <row r="3311" spans="1:12" x14ac:dyDescent="0.35">
      <c r="A3311" s="9" t="s">
        <v>37</v>
      </c>
      <c r="B3311" s="8">
        <v>1</v>
      </c>
    </row>
    <row r="3312" spans="1:12" x14ac:dyDescent="0.35">
      <c r="A3312" s="9" t="s">
        <v>38</v>
      </c>
      <c r="B3312" s="8" t="s">
        <v>653</v>
      </c>
    </row>
    <row r="3313" spans="1:13" x14ac:dyDescent="0.35">
      <c r="A3313" s="9" t="s">
        <v>39</v>
      </c>
      <c r="B3313" s="8" t="s">
        <v>654</v>
      </c>
    </row>
    <row r="3314" spans="1:13" x14ac:dyDescent="0.35">
      <c r="A3314" s="9" t="s">
        <v>41</v>
      </c>
      <c r="B3314" s="8" t="s">
        <v>42</v>
      </c>
    </row>
    <row r="3315" spans="1:13" x14ac:dyDescent="0.35">
      <c r="A3315" s="9" t="s">
        <v>43</v>
      </c>
      <c r="B3315" s="8" t="s">
        <v>44</v>
      </c>
    </row>
    <row r="3316" spans="1:13" ht="15.5" x14ac:dyDescent="0.35">
      <c r="A3316" s="6" t="s">
        <v>45</v>
      </c>
    </row>
    <row r="3317" spans="1:13" x14ac:dyDescent="0.35">
      <c r="A3317" s="9" t="s">
        <v>46</v>
      </c>
      <c r="B3317" s="8" t="s">
        <v>47</v>
      </c>
      <c r="C3317" s="8" t="s">
        <v>35</v>
      </c>
      <c r="D3317" s="8" t="s">
        <v>43</v>
      </c>
      <c r="E3317" s="8" t="s">
        <v>48</v>
      </c>
      <c r="F3317" s="8" t="s">
        <v>41</v>
      </c>
      <c r="G3317" s="8" t="s">
        <v>49</v>
      </c>
      <c r="H3317" s="8" t="s">
        <v>50</v>
      </c>
      <c r="I3317" s="8" t="s">
        <v>51</v>
      </c>
      <c r="J3317" s="8" t="s">
        <v>52</v>
      </c>
      <c r="K3317" s="8" t="s">
        <v>53</v>
      </c>
      <c r="L3317" s="8" t="s">
        <v>54</v>
      </c>
      <c r="M3317" s="8" t="s">
        <v>39</v>
      </c>
    </row>
    <row r="3318" spans="1:13" x14ac:dyDescent="0.35">
      <c r="A3318" s="9" t="s">
        <v>55</v>
      </c>
      <c r="B3318" s="8">
        <v>7.9299999999999995E-13</v>
      </c>
      <c r="D3318" s="8" t="s">
        <v>56</v>
      </c>
      <c r="E3318" s="8" t="s">
        <v>57</v>
      </c>
      <c r="F3318" s="8" t="s">
        <v>58</v>
      </c>
      <c r="G3318" s="8">
        <v>2</v>
      </c>
      <c r="H3318" s="8">
        <v>-27.862953173275841</v>
      </c>
      <c r="I3318" s="8">
        <v>0.80471895621705025</v>
      </c>
      <c r="K3318" s="8" t="s">
        <v>59</v>
      </c>
      <c r="L3318" s="8">
        <v>0</v>
      </c>
    </row>
    <row r="3319" spans="1:13" x14ac:dyDescent="0.35">
      <c r="A3319" s="9" t="s">
        <v>60</v>
      </c>
      <c r="B3319" s="8">
        <v>8.0000000000000003E-10</v>
      </c>
      <c r="D3319" s="8" t="s">
        <v>56</v>
      </c>
      <c r="E3319" s="8" t="s">
        <v>57</v>
      </c>
      <c r="F3319" s="8" t="s">
        <v>58</v>
      </c>
      <c r="G3319" s="8">
        <v>2</v>
      </c>
      <c r="H3319" s="8">
        <v>-20.946409388260619</v>
      </c>
      <c r="I3319" s="8">
        <v>1.0397207708399181</v>
      </c>
      <c r="K3319" s="8" t="s">
        <v>61</v>
      </c>
      <c r="L3319" s="8">
        <v>0</v>
      </c>
    </row>
    <row r="3320" spans="1:13" x14ac:dyDescent="0.35">
      <c r="A3320" s="9" t="s">
        <v>62</v>
      </c>
      <c r="B3320" s="8">
        <v>1.2100000000000001E-7</v>
      </c>
      <c r="D3320" s="8" t="s">
        <v>56</v>
      </c>
      <c r="E3320" s="8" t="s">
        <v>57</v>
      </c>
      <c r="F3320" s="8" t="s">
        <v>58</v>
      </c>
      <c r="G3320" s="8">
        <v>2</v>
      </c>
      <c r="H3320" s="8">
        <v>-15.927475291349671</v>
      </c>
      <c r="I3320" s="8">
        <v>1.0397207708399181</v>
      </c>
      <c r="K3320" s="8" t="s">
        <v>61</v>
      </c>
      <c r="L3320" s="8">
        <v>0</v>
      </c>
    </row>
    <row r="3321" spans="1:13" x14ac:dyDescent="0.35">
      <c r="A3321" s="9" t="s">
        <v>63</v>
      </c>
      <c r="B3321" s="8">
        <v>9.2600000000000001E-10</v>
      </c>
      <c r="D3321" s="8" t="s">
        <v>56</v>
      </c>
      <c r="E3321" s="8" t="s">
        <v>57</v>
      </c>
      <c r="F3321" s="8" t="s">
        <v>58</v>
      </c>
      <c r="G3321" s="8">
        <v>2</v>
      </c>
      <c r="H3321" s="8">
        <v>-20.80014688128237</v>
      </c>
      <c r="I3321" s="8">
        <v>0.80471895621705025</v>
      </c>
      <c r="K3321" s="8" t="s">
        <v>59</v>
      </c>
      <c r="L3321" s="8">
        <v>0</v>
      </c>
    </row>
    <row r="3322" spans="1:13" x14ac:dyDescent="0.35">
      <c r="A3322" s="9" t="s">
        <v>64</v>
      </c>
      <c r="B3322" s="8">
        <v>5.2899999999999997E-13</v>
      </c>
      <c r="D3322" s="8" t="s">
        <v>56</v>
      </c>
      <c r="E3322" s="8" t="s">
        <v>57</v>
      </c>
      <c r="F3322" s="8" t="s">
        <v>58</v>
      </c>
      <c r="G3322" s="8">
        <v>2</v>
      </c>
      <c r="H3322" s="8">
        <v>-28.267787963052381</v>
      </c>
      <c r="I3322" s="8">
        <v>0.80471895621705025</v>
      </c>
      <c r="K3322" s="8" t="s">
        <v>59</v>
      </c>
      <c r="L3322" s="8">
        <v>0</v>
      </c>
    </row>
    <row r="3323" spans="1:13" x14ac:dyDescent="0.35">
      <c r="A3323" s="9" t="s">
        <v>65</v>
      </c>
      <c r="B3323" s="8">
        <v>9.2600000000000001E-7</v>
      </c>
      <c r="D3323" s="8" t="s">
        <v>56</v>
      </c>
      <c r="E3323" s="8" t="s">
        <v>57</v>
      </c>
      <c r="F3323" s="8" t="s">
        <v>58</v>
      </c>
      <c r="G3323" s="8">
        <v>2</v>
      </c>
      <c r="H3323" s="8">
        <v>-13.892391602300229</v>
      </c>
      <c r="I3323" s="8">
        <v>0.80471895621705025</v>
      </c>
      <c r="K3323" s="8" t="s">
        <v>59</v>
      </c>
      <c r="L3323" s="8">
        <v>0</v>
      </c>
    </row>
    <row r="3324" spans="1:13" x14ac:dyDescent="0.35">
      <c r="A3324" s="9" t="s">
        <v>705</v>
      </c>
      <c r="B3324" s="8">
        <v>5.6000000000000001E-2</v>
      </c>
      <c r="D3324" s="8" t="s">
        <v>56</v>
      </c>
      <c r="E3324" s="8" t="s">
        <v>57</v>
      </c>
      <c r="F3324" s="8" t="s">
        <v>58</v>
      </c>
      <c r="G3324" s="8">
        <v>2</v>
      </c>
      <c r="H3324" s="8">
        <v>-2.8824035882469881</v>
      </c>
      <c r="I3324" s="8">
        <v>2.439508208471609E-2</v>
      </c>
      <c r="K3324" s="8" t="s">
        <v>67</v>
      </c>
      <c r="L3324" s="8">
        <v>0</v>
      </c>
    </row>
    <row r="3325" spans="1:13" x14ac:dyDescent="0.35">
      <c r="A3325" s="9" t="s">
        <v>707</v>
      </c>
      <c r="B3325" s="8">
        <v>2.2000000000000001E-6</v>
      </c>
      <c r="D3325" s="8" t="s">
        <v>56</v>
      </c>
      <c r="E3325" s="8" t="s">
        <v>57</v>
      </c>
      <c r="F3325" s="8" t="s">
        <v>58</v>
      </c>
      <c r="G3325" s="8">
        <v>2</v>
      </c>
      <c r="H3325" s="8">
        <v>-13.027053197600001</v>
      </c>
      <c r="I3325" s="8">
        <v>0.20273255405408211</v>
      </c>
      <c r="K3325" s="8" t="s">
        <v>69</v>
      </c>
      <c r="L3325" s="8">
        <v>0</v>
      </c>
    </row>
    <row r="3326" spans="1:13" x14ac:dyDescent="0.35">
      <c r="A3326" s="9" t="s">
        <v>70</v>
      </c>
      <c r="B3326" s="8">
        <v>9.9999999999999995E-7</v>
      </c>
      <c r="D3326" s="8" t="s">
        <v>56</v>
      </c>
      <c r="E3326" s="8" t="s">
        <v>57</v>
      </c>
      <c r="F3326" s="8" t="s">
        <v>58</v>
      </c>
      <c r="G3326" s="8">
        <v>2</v>
      </c>
      <c r="H3326" s="8">
        <v>-13.81551055796427</v>
      </c>
      <c r="I3326" s="8">
        <v>0.54930614433405478</v>
      </c>
      <c r="K3326" s="8" t="s">
        <v>71</v>
      </c>
      <c r="L3326" s="8">
        <v>0</v>
      </c>
    </row>
    <row r="3327" spans="1:13" ht="29" x14ac:dyDescent="0.35">
      <c r="A3327" s="9" t="s">
        <v>72</v>
      </c>
      <c r="B3327" s="8">
        <v>2.9000000000000003E-17</v>
      </c>
      <c r="D3327" s="8" t="s">
        <v>56</v>
      </c>
      <c r="E3327" s="8" t="s">
        <v>57</v>
      </c>
      <c r="F3327" s="8" t="s">
        <v>58</v>
      </c>
      <c r="G3327" s="8">
        <v>2</v>
      </c>
      <c r="H3327" s="8">
        <v>-38.079235843906353</v>
      </c>
      <c r="I3327" s="8">
        <v>1.0397207708399181</v>
      </c>
      <c r="K3327" s="8" t="s">
        <v>61</v>
      </c>
      <c r="L3327" s="8">
        <v>0</v>
      </c>
    </row>
    <row r="3328" spans="1:13" x14ac:dyDescent="0.35">
      <c r="A3328" s="9" t="s">
        <v>73</v>
      </c>
      <c r="B3328" s="8">
        <v>1.37E-6</v>
      </c>
      <c r="D3328" s="8" t="s">
        <v>56</v>
      </c>
      <c r="E3328" s="8" t="s">
        <v>57</v>
      </c>
      <c r="F3328" s="8" t="s">
        <v>58</v>
      </c>
      <c r="G3328" s="8">
        <v>2</v>
      </c>
      <c r="H3328" s="8">
        <v>-13.500699818124239</v>
      </c>
      <c r="I3328" s="8">
        <v>0.80471895621705025</v>
      </c>
      <c r="K3328" s="8" t="s">
        <v>59</v>
      </c>
      <c r="L3328" s="8">
        <v>0</v>
      </c>
    </row>
    <row r="3329" spans="1:13" x14ac:dyDescent="0.35">
      <c r="A3329" s="9" t="s">
        <v>74</v>
      </c>
      <c r="B3329" s="8">
        <v>3.3099999999999999E-8</v>
      </c>
      <c r="D3329" s="8" t="s">
        <v>56</v>
      </c>
      <c r="E3329" s="8" t="s">
        <v>57</v>
      </c>
      <c r="F3329" s="8" t="s">
        <v>58</v>
      </c>
      <c r="G3329" s="8">
        <v>2</v>
      </c>
      <c r="H3329" s="8">
        <v>-17.223732554563391</v>
      </c>
      <c r="I3329" s="8">
        <v>0.80471895621705025</v>
      </c>
      <c r="K3329" s="8" t="s">
        <v>59</v>
      </c>
      <c r="L3329" s="8">
        <v>0</v>
      </c>
    </row>
    <row r="3330" spans="1:13" x14ac:dyDescent="0.35">
      <c r="A3330" s="9" t="s">
        <v>75</v>
      </c>
      <c r="B3330" s="8">
        <v>0.52500000000000002</v>
      </c>
      <c r="D3330" s="8" t="s">
        <v>44</v>
      </c>
      <c r="E3330" s="8" t="s">
        <v>57</v>
      </c>
      <c r="F3330" s="8" t="s">
        <v>58</v>
      </c>
      <c r="G3330" s="8">
        <v>2</v>
      </c>
      <c r="H3330" s="8">
        <v>-0.64435701639051324</v>
      </c>
      <c r="I3330" s="8">
        <v>2.439508208471609E-2</v>
      </c>
      <c r="K3330" s="8" t="s">
        <v>76</v>
      </c>
      <c r="L3330" s="8">
        <v>0</v>
      </c>
    </row>
    <row r="3331" spans="1:13" x14ac:dyDescent="0.35">
      <c r="A3331" s="9" t="s">
        <v>77</v>
      </c>
      <c r="B3331" s="8">
        <v>7.9299999999999997E-7</v>
      </c>
      <c r="D3331" s="8" t="s">
        <v>56</v>
      </c>
      <c r="E3331" s="8" t="s">
        <v>57</v>
      </c>
      <c r="F3331" s="8" t="s">
        <v>58</v>
      </c>
      <c r="G3331" s="8">
        <v>2</v>
      </c>
      <c r="H3331" s="8">
        <v>-14.04744261531156</v>
      </c>
      <c r="I3331" s="8">
        <v>0.80471895621705025</v>
      </c>
      <c r="K3331" s="8" t="s">
        <v>59</v>
      </c>
      <c r="L3331" s="8">
        <v>0</v>
      </c>
    </row>
    <row r="3332" spans="1:13" x14ac:dyDescent="0.35">
      <c r="A3332" s="9" t="s">
        <v>78</v>
      </c>
      <c r="B3332" s="8">
        <v>3E-11</v>
      </c>
      <c r="D3332" s="8" t="s">
        <v>56</v>
      </c>
      <c r="E3332" s="8" t="s">
        <v>57</v>
      </c>
      <c r="F3332" s="8" t="s">
        <v>58</v>
      </c>
      <c r="G3332" s="8">
        <v>2</v>
      </c>
      <c r="H3332" s="8">
        <v>-24.22982373426639</v>
      </c>
      <c r="I3332" s="8">
        <v>0.80471895621705025</v>
      </c>
      <c r="K3332" s="8" t="s">
        <v>79</v>
      </c>
      <c r="L3332" s="8">
        <v>0</v>
      </c>
    </row>
    <row r="3333" spans="1:13" x14ac:dyDescent="0.35">
      <c r="A3333" s="9" t="s">
        <v>721</v>
      </c>
      <c r="B3333" s="8">
        <v>9.9999999999999995E-7</v>
      </c>
      <c r="D3333" s="8" t="s">
        <v>56</v>
      </c>
      <c r="E3333" s="8" t="s">
        <v>57</v>
      </c>
      <c r="F3333" s="8" t="s">
        <v>58</v>
      </c>
      <c r="G3333" s="8">
        <v>2</v>
      </c>
      <c r="H3333" s="8">
        <v>-13.81551055796427</v>
      </c>
      <c r="I3333" s="8">
        <v>0.80471895621705025</v>
      </c>
      <c r="K3333" s="8" t="s">
        <v>81</v>
      </c>
      <c r="L3333" s="8">
        <v>0</v>
      </c>
    </row>
    <row r="3334" spans="1:13" x14ac:dyDescent="0.35">
      <c r="A3334" s="9" t="s">
        <v>82</v>
      </c>
      <c r="B3334" s="8">
        <v>2.72E-5</v>
      </c>
      <c r="D3334" s="8" t="s">
        <v>56</v>
      </c>
      <c r="E3334" s="8" t="s">
        <v>57</v>
      </c>
      <c r="F3334" s="8" t="s">
        <v>58</v>
      </c>
      <c r="G3334" s="8">
        <v>2</v>
      </c>
      <c r="H3334" s="8">
        <v>-10.51229358466232</v>
      </c>
      <c r="I3334" s="8">
        <v>0.20273255405408211</v>
      </c>
      <c r="K3334" s="8" t="s">
        <v>892</v>
      </c>
      <c r="L3334" s="8">
        <v>0</v>
      </c>
    </row>
    <row r="3335" spans="1:13" ht="29" x14ac:dyDescent="0.35">
      <c r="A3335" s="9" t="s">
        <v>84</v>
      </c>
      <c r="B3335" s="8">
        <v>8.0000000000000005E-9</v>
      </c>
      <c r="D3335" s="8" t="s">
        <v>56</v>
      </c>
      <c r="E3335" s="8" t="s">
        <v>57</v>
      </c>
      <c r="F3335" s="8" t="s">
        <v>58</v>
      </c>
      <c r="G3335" s="8">
        <v>2</v>
      </c>
      <c r="H3335" s="8">
        <v>-18.64382429526658</v>
      </c>
      <c r="I3335" s="8">
        <v>1.0397207708399181</v>
      </c>
      <c r="K3335" s="8" t="s">
        <v>61</v>
      </c>
      <c r="L3335" s="8">
        <v>0</v>
      </c>
    </row>
    <row r="3336" spans="1:13" x14ac:dyDescent="0.35">
      <c r="A3336" s="9" t="s">
        <v>85</v>
      </c>
      <c r="B3336" s="8">
        <v>4.9999999999999998E-7</v>
      </c>
      <c r="D3336" s="8" t="s">
        <v>56</v>
      </c>
      <c r="E3336" s="8" t="s">
        <v>57</v>
      </c>
      <c r="F3336" s="8" t="s">
        <v>58</v>
      </c>
      <c r="G3336" s="8">
        <v>2</v>
      </c>
      <c r="H3336" s="8">
        <v>-14.508657738524221</v>
      </c>
      <c r="I3336" s="8">
        <v>0.54930614433405478</v>
      </c>
      <c r="K3336" s="8" t="s">
        <v>71</v>
      </c>
      <c r="L3336" s="8">
        <v>0</v>
      </c>
    </row>
    <row r="3337" spans="1:13" x14ac:dyDescent="0.35">
      <c r="A3337" s="9" t="s">
        <v>86</v>
      </c>
      <c r="B3337" s="8">
        <v>1.15E-6</v>
      </c>
      <c r="D3337" s="8" t="s">
        <v>56</v>
      </c>
      <c r="E3337" s="8" t="s">
        <v>57</v>
      </c>
      <c r="F3337" s="8" t="s">
        <v>58</v>
      </c>
      <c r="G3337" s="8">
        <v>2</v>
      </c>
      <c r="H3337" s="8">
        <v>-13.67574861558912</v>
      </c>
      <c r="I3337" s="8">
        <v>0.80471895621705025</v>
      </c>
      <c r="K3337" s="8" t="s">
        <v>59</v>
      </c>
      <c r="L3337" s="8">
        <v>0</v>
      </c>
    </row>
    <row r="3338" spans="1:13" x14ac:dyDescent="0.35">
      <c r="A3338" s="9" t="s">
        <v>87</v>
      </c>
      <c r="B3338" s="8">
        <v>7.0500000000000003E-7</v>
      </c>
      <c r="D3338" s="8" t="s">
        <v>56</v>
      </c>
      <c r="E3338" s="8" t="s">
        <v>57</v>
      </c>
      <c r="F3338" s="8" t="s">
        <v>58</v>
      </c>
      <c r="G3338" s="8">
        <v>2</v>
      </c>
      <c r="H3338" s="8">
        <v>-14.165068034134141</v>
      </c>
      <c r="I3338" s="8">
        <v>0.80471895621705025</v>
      </c>
      <c r="K3338" s="8" t="s">
        <v>59</v>
      </c>
      <c r="L3338" s="8">
        <v>0</v>
      </c>
    </row>
    <row r="3339" spans="1:13" x14ac:dyDescent="0.35">
      <c r="A3339" s="9" t="s">
        <v>88</v>
      </c>
      <c r="B3339" s="8">
        <v>1.6000000000000001E-8</v>
      </c>
      <c r="D3339" s="8" t="s">
        <v>56</v>
      </c>
      <c r="E3339" s="8" t="s">
        <v>57</v>
      </c>
      <c r="F3339" s="8" t="s">
        <v>58</v>
      </c>
      <c r="G3339" s="8">
        <v>2</v>
      </c>
      <c r="H3339" s="8">
        <v>-17.950677114706629</v>
      </c>
      <c r="I3339" s="8">
        <v>1.0397207708399181</v>
      </c>
      <c r="K3339" s="8" t="s">
        <v>61</v>
      </c>
      <c r="L3339" s="8">
        <v>0</v>
      </c>
    </row>
    <row r="3340" spans="1:13" x14ac:dyDescent="0.35">
      <c r="A3340" s="9" t="s">
        <v>89</v>
      </c>
      <c r="B3340" s="8">
        <v>4.9999999999999998E-7</v>
      </c>
      <c r="D3340" s="8" t="s">
        <v>56</v>
      </c>
      <c r="E3340" s="8" t="s">
        <v>57</v>
      </c>
      <c r="F3340" s="8" t="s">
        <v>58</v>
      </c>
      <c r="G3340" s="8">
        <v>2</v>
      </c>
      <c r="H3340" s="8">
        <v>-14.508657738524221</v>
      </c>
      <c r="I3340" s="8">
        <v>4.7655089902162509E-2</v>
      </c>
      <c r="K3340" s="8" t="s">
        <v>67</v>
      </c>
      <c r="L3340" s="8">
        <v>0</v>
      </c>
    </row>
    <row r="3341" spans="1:13" x14ac:dyDescent="0.35">
      <c r="A3341" s="9" t="s">
        <v>90</v>
      </c>
      <c r="B3341" s="8">
        <v>1.5E-9</v>
      </c>
      <c r="D3341" s="8" t="s">
        <v>56</v>
      </c>
      <c r="E3341" s="8" t="s">
        <v>57</v>
      </c>
      <c r="F3341" s="8" t="s">
        <v>58</v>
      </c>
      <c r="G3341" s="8">
        <v>2</v>
      </c>
      <c r="H3341" s="8">
        <v>-20.31780072883825</v>
      </c>
      <c r="I3341" s="8">
        <v>0.80471895621705025</v>
      </c>
      <c r="K3341" s="8" t="s">
        <v>59</v>
      </c>
      <c r="L3341" s="8">
        <v>0</v>
      </c>
    </row>
    <row r="3342" spans="1:13" ht="29" x14ac:dyDescent="0.35">
      <c r="A3342" s="9" t="s">
        <v>653</v>
      </c>
      <c r="B3342" s="8">
        <v>1</v>
      </c>
      <c r="C3342" s="8" t="s">
        <v>36</v>
      </c>
      <c r="D3342" s="8" t="s">
        <v>44</v>
      </c>
      <c r="E3342" s="8" t="s">
        <v>353</v>
      </c>
      <c r="F3342" s="8" t="s">
        <v>92</v>
      </c>
      <c r="J3342" s="8">
        <v>100</v>
      </c>
      <c r="K3342" s="8" t="s">
        <v>893</v>
      </c>
      <c r="M3342" s="8" t="s">
        <v>654</v>
      </c>
    </row>
    <row r="3343" spans="1:13" ht="29" x14ac:dyDescent="0.35">
      <c r="A3343" s="9" t="s">
        <v>98</v>
      </c>
      <c r="B3343" s="8">
        <v>2.1900000000000002E-12</v>
      </c>
      <c r="C3343" s="8" t="s">
        <v>99</v>
      </c>
      <c r="D3343" s="8" t="s">
        <v>43</v>
      </c>
      <c r="E3343" s="8" t="s">
        <v>95</v>
      </c>
      <c r="F3343" s="8" t="s">
        <v>96</v>
      </c>
      <c r="G3343" s="8">
        <v>2</v>
      </c>
      <c r="H3343" s="8">
        <v>-26.847119572100141</v>
      </c>
      <c r="I3343" s="8">
        <v>0.3465735902799727</v>
      </c>
      <c r="K3343" s="8" t="s">
        <v>791</v>
      </c>
      <c r="L3343" s="8">
        <v>0</v>
      </c>
      <c r="M3343" s="8" t="s">
        <v>894</v>
      </c>
    </row>
    <row r="3344" spans="1:13" ht="43.5" x14ac:dyDescent="0.35">
      <c r="A3344" s="9" t="s">
        <v>101</v>
      </c>
      <c r="B3344" s="8">
        <v>2.5000000000000002E-6</v>
      </c>
      <c r="C3344" s="8" t="s">
        <v>36</v>
      </c>
      <c r="D3344" s="8" t="s">
        <v>56</v>
      </c>
      <c r="E3344" s="8" t="s">
        <v>95</v>
      </c>
      <c r="F3344" s="8" t="s">
        <v>96</v>
      </c>
      <c r="G3344" s="8">
        <v>2</v>
      </c>
      <c r="H3344" s="8">
        <v>-12.899219826090119</v>
      </c>
      <c r="I3344" s="8">
        <v>0.1075556898084728</v>
      </c>
      <c r="K3344" s="8" t="s">
        <v>102</v>
      </c>
      <c r="L3344" s="8">
        <v>0</v>
      </c>
      <c r="M3344" s="8" t="s">
        <v>103</v>
      </c>
    </row>
    <row r="3345" spans="1:13" ht="43.5" x14ac:dyDescent="0.35">
      <c r="A3345" s="9" t="s">
        <v>104</v>
      </c>
      <c r="B3345" s="8">
        <v>1.9999999999999999E-6</v>
      </c>
      <c r="C3345" s="8" t="s">
        <v>99</v>
      </c>
      <c r="D3345" s="8" t="s">
        <v>56</v>
      </c>
      <c r="E3345" s="8" t="s">
        <v>95</v>
      </c>
      <c r="F3345" s="8" t="s">
        <v>96</v>
      </c>
      <c r="G3345" s="8">
        <v>2</v>
      </c>
      <c r="H3345" s="8">
        <v>-13.12236337740433</v>
      </c>
      <c r="I3345" s="8">
        <v>0.1075556898084728</v>
      </c>
      <c r="K3345" s="8" t="s">
        <v>102</v>
      </c>
      <c r="L3345" s="8">
        <v>0</v>
      </c>
      <c r="M3345" s="8" t="s">
        <v>105</v>
      </c>
    </row>
    <row r="3346" spans="1:13" x14ac:dyDescent="0.35">
      <c r="A3346" s="9" t="s">
        <v>1176</v>
      </c>
      <c r="B3346" s="8">
        <v>0.5</v>
      </c>
      <c r="C3346" s="8" t="s">
        <v>1118</v>
      </c>
      <c r="D3346" s="8" t="s">
        <v>56</v>
      </c>
      <c r="E3346" s="8" t="s">
        <v>95</v>
      </c>
      <c r="F3346" s="8" t="s">
        <v>96</v>
      </c>
      <c r="G3346" s="8">
        <v>2</v>
      </c>
      <c r="H3346" s="8">
        <v>-0.69314718055994529</v>
      </c>
      <c r="I3346" s="8">
        <v>0.45814536593707761</v>
      </c>
      <c r="K3346" s="8" t="s">
        <v>81</v>
      </c>
      <c r="L3346" s="8">
        <v>0</v>
      </c>
      <c r="M3346" s="8" t="s">
        <v>106</v>
      </c>
    </row>
    <row r="3347" spans="1:13" ht="29" x14ac:dyDescent="0.35">
      <c r="A3347" s="9" t="s">
        <v>107</v>
      </c>
      <c r="B3347" s="8">
        <v>2.564102564102564E-2</v>
      </c>
      <c r="C3347" s="8" t="s">
        <v>108</v>
      </c>
      <c r="D3347" s="8" t="s">
        <v>109</v>
      </c>
      <c r="E3347" s="8" t="s">
        <v>95</v>
      </c>
      <c r="F3347" s="8" t="s">
        <v>96</v>
      </c>
      <c r="G3347" s="8">
        <v>2</v>
      </c>
      <c r="H3347" s="8">
        <v>2.564102564102564E-2</v>
      </c>
      <c r="I3347" s="8">
        <v>0</v>
      </c>
      <c r="K3347" s="8" t="s">
        <v>93</v>
      </c>
      <c r="L3347" s="8">
        <v>0</v>
      </c>
      <c r="M3347" s="8" t="s">
        <v>110</v>
      </c>
    </row>
    <row r="3348" spans="1:13" ht="29" x14ac:dyDescent="0.35">
      <c r="A3348" s="9" t="s">
        <v>111</v>
      </c>
      <c r="B3348" s="8">
        <v>9.9999999999999995E-7</v>
      </c>
      <c r="C3348" s="8" t="s">
        <v>112</v>
      </c>
      <c r="D3348" s="8" t="s">
        <v>56</v>
      </c>
      <c r="E3348" s="8" t="s">
        <v>113</v>
      </c>
      <c r="F3348" s="8" t="s">
        <v>96</v>
      </c>
      <c r="G3348" s="8">
        <v>2</v>
      </c>
      <c r="H3348" s="8">
        <v>-13.81551055796427</v>
      </c>
      <c r="I3348" s="8">
        <v>1.0397207708399181</v>
      </c>
      <c r="K3348" s="8" t="s">
        <v>61</v>
      </c>
      <c r="L3348" s="8">
        <v>0</v>
      </c>
      <c r="M3348" s="8" t="s">
        <v>114</v>
      </c>
    </row>
    <row r="3350" spans="1:13" ht="15.5" x14ac:dyDescent="0.35">
      <c r="A3350" s="6" t="s">
        <v>29</v>
      </c>
      <c r="B3350" s="7" t="s">
        <v>656</v>
      </c>
    </row>
    <row r="3351" spans="1:13" x14ac:dyDescent="0.35">
      <c r="A3351" s="9" t="s">
        <v>31</v>
      </c>
      <c r="B3351" s="8" t="s">
        <v>895</v>
      </c>
    </row>
    <row r="3352" spans="1:13" x14ac:dyDescent="0.35">
      <c r="A3352" s="9" t="s">
        <v>33</v>
      </c>
      <c r="B3352" s="8" t="s">
        <v>34</v>
      </c>
    </row>
    <row r="3353" spans="1:13" x14ac:dyDescent="0.35">
      <c r="A3353" s="9" t="s">
        <v>37</v>
      </c>
      <c r="B3353" s="8">
        <v>1</v>
      </c>
    </row>
    <row r="3354" spans="1:13" x14ac:dyDescent="0.35">
      <c r="A3354" s="9" t="s">
        <v>38</v>
      </c>
      <c r="B3354" s="8" t="s">
        <v>656</v>
      </c>
    </row>
    <row r="3355" spans="1:13" x14ac:dyDescent="0.35">
      <c r="A3355" s="9" t="s">
        <v>41</v>
      </c>
      <c r="B3355" s="8" t="s">
        <v>42</v>
      </c>
    </row>
    <row r="3356" spans="1:13" x14ac:dyDescent="0.35">
      <c r="A3356" s="9" t="s">
        <v>43</v>
      </c>
      <c r="B3356" s="8" t="s">
        <v>44</v>
      </c>
    </row>
    <row r="3357" spans="1:13" ht="15.5" x14ac:dyDescent="0.35">
      <c r="A3357" s="6" t="s">
        <v>45</v>
      </c>
    </row>
    <row r="3358" spans="1:13" x14ac:dyDescent="0.35">
      <c r="A3358" s="9" t="s">
        <v>46</v>
      </c>
      <c r="B3358" s="8" t="s">
        <v>47</v>
      </c>
      <c r="C3358" s="8" t="s">
        <v>35</v>
      </c>
      <c r="D3358" s="8" t="s">
        <v>43</v>
      </c>
      <c r="E3358" s="8" t="s">
        <v>48</v>
      </c>
      <c r="F3358" s="8" t="s">
        <v>41</v>
      </c>
      <c r="G3358" s="8" t="s">
        <v>49</v>
      </c>
      <c r="H3358" s="8" t="s">
        <v>50</v>
      </c>
      <c r="I3358" s="8" t="s">
        <v>51</v>
      </c>
      <c r="J3358" s="8" t="s">
        <v>52</v>
      </c>
      <c r="K3358" s="8" t="s">
        <v>53</v>
      </c>
      <c r="L3358" s="8" t="s">
        <v>54</v>
      </c>
      <c r="M3358" s="8" t="s">
        <v>39</v>
      </c>
    </row>
    <row r="3359" spans="1:13" x14ac:dyDescent="0.35">
      <c r="A3359" s="9" t="s">
        <v>55</v>
      </c>
      <c r="B3359" s="8">
        <v>7.9299999999999995E-13</v>
      </c>
      <c r="D3359" s="8" t="s">
        <v>56</v>
      </c>
      <c r="E3359" s="8" t="s">
        <v>57</v>
      </c>
      <c r="F3359" s="8" t="s">
        <v>58</v>
      </c>
      <c r="G3359" s="8">
        <v>2</v>
      </c>
      <c r="H3359" s="8">
        <v>-27.862953173275841</v>
      </c>
      <c r="I3359" s="8">
        <v>0.80471895621705025</v>
      </c>
      <c r="K3359" s="8" t="s">
        <v>59</v>
      </c>
      <c r="L3359" s="8">
        <v>0</v>
      </c>
    </row>
    <row r="3360" spans="1:13" x14ac:dyDescent="0.35">
      <c r="A3360" s="9" t="s">
        <v>60</v>
      </c>
      <c r="B3360" s="8">
        <v>8.0000000000000003E-10</v>
      </c>
      <c r="D3360" s="8" t="s">
        <v>56</v>
      </c>
      <c r="E3360" s="8" t="s">
        <v>57</v>
      </c>
      <c r="F3360" s="8" t="s">
        <v>58</v>
      </c>
      <c r="G3360" s="8">
        <v>2</v>
      </c>
      <c r="H3360" s="8">
        <v>-20.946409388260619</v>
      </c>
      <c r="I3360" s="8">
        <v>1.0397207708399181</v>
      </c>
      <c r="K3360" s="8" t="s">
        <v>61</v>
      </c>
      <c r="L3360" s="8">
        <v>0</v>
      </c>
    </row>
    <row r="3361" spans="1:12" x14ac:dyDescent="0.35">
      <c r="A3361" s="9" t="s">
        <v>62</v>
      </c>
      <c r="B3361" s="8">
        <v>1.2100000000000001E-7</v>
      </c>
      <c r="D3361" s="8" t="s">
        <v>56</v>
      </c>
      <c r="E3361" s="8" t="s">
        <v>57</v>
      </c>
      <c r="F3361" s="8" t="s">
        <v>58</v>
      </c>
      <c r="G3361" s="8">
        <v>2</v>
      </c>
      <c r="H3361" s="8">
        <v>-15.927475291349671</v>
      </c>
      <c r="I3361" s="8">
        <v>1.0397207708399181</v>
      </c>
      <c r="K3361" s="8" t="s">
        <v>61</v>
      </c>
      <c r="L3361" s="8">
        <v>0</v>
      </c>
    </row>
    <row r="3362" spans="1:12" x14ac:dyDescent="0.35">
      <c r="A3362" s="9" t="s">
        <v>63</v>
      </c>
      <c r="B3362" s="8">
        <v>9.2600000000000001E-10</v>
      </c>
      <c r="D3362" s="8" t="s">
        <v>56</v>
      </c>
      <c r="E3362" s="8" t="s">
        <v>57</v>
      </c>
      <c r="F3362" s="8" t="s">
        <v>58</v>
      </c>
      <c r="G3362" s="8">
        <v>2</v>
      </c>
      <c r="H3362" s="8">
        <v>-20.80014688128237</v>
      </c>
      <c r="I3362" s="8">
        <v>0.80471895621705025</v>
      </c>
      <c r="K3362" s="8" t="s">
        <v>59</v>
      </c>
      <c r="L3362" s="8">
        <v>0</v>
      </c>
    </row>
    <row r="3363" spans="1:12" x14ac:dyDescent="0.35">
      <c r="A3363" s="9" t="s">
        <v>64</v>
      </c>
      <c r="B3363" s="8">
        <v>5.2899999999999997E-13</v>
      </c>
      <c r="D3363" s="8" t="s">
        <v>56</v>
      </c>
      <c r="E3363" s="8" t="s">
        <v>57</v>
      </c>
      <c r="F3363" s="8" t="s">
        <v>58</v>
      </c>
      <c r="G3363" s="8">
        <v>2</v>
      </c>
      <c r="H3363" s="8">
        <v>-28.267787963052381</v>
      </c>
      <c r="I3363" s="8">
        <v>0.80471895621705025</v>
      </c>
      <c r="K3363" s="8" t="s">
        <v>59</v>
      </c>
      <c r="L3363" s="8">
        <v>0</v>
      </c>
    </row>
    <row r="3364" spans="1:12" x14ac:dyDescent="0.35">
      <c r="A3364" s="9" t="s">
        <v>65</v>
      </c>
      <c r="B3364" s="8">
        <v>9.2600000000000001E-7</v>
      </c>
      <c r="D3364" s="8" t="s">
        <v>56</v>
      </c>
      <c r="E3364" s="8" t="s">
        <v>57</v>
      </c>
      <c r="F3364" s="8" t="s">
        <v>58</v>
      </c>
      <c r="G3364" s="8">
        <v>2</v>
      </c>
      <c r="H3364" s="8">
        <v>-13.892391602300229</v>
      </c>
      <c r="I3364" s="8">
        <v>0.80471895621705025</v>
      </c>
      <c r="K3364" s="8" t="s">
        <v>59</v>
      </c>
      <c r="L3364" s="8">
        <v>0</v>
      </c>
    </row>
    <row r="3365" spans="1:12" x14ac:dyDescent="0.35">
      <c r="A3365" s="9" t="s">
        <v>705</v>
      </c>
      <c r="B3365" s="8">
        <v>5.5999999999999999E-3</v>
      </c>
      <c r="D3365" s="8" t="s">
        <v>56</v>
      </c>
      <c r="E3365" s="8" t="s">
        <v>57</v>
      </c>
      <c r="F3365" s="8" t="s">
        <v>58</v>
      </c>
      <c r="G3365" s="8">
        <v>2</v>
      </c>
      <c r="H3365" s="8">
        <v>-5.1849886812410331</v>
      </c>
      <c r="I3365" s="8">
        <v>2.439508208471609E-2</v>
      </c>
      <c r="K3365" s="8" t="s">
        <v>118</v>
      </c>
      <c r="L3365" s="8">
        <v>0</v>
      </c>
    </row>
    <row r="3366" spans="1:12" x14ac:dyDescent="0.35">
      <c r="A3366" s="9" t="s">
        <v>707</v>
      </c>
      <c r="B3366" s="8">
        <v>2.2000000000000001E-6</v>
      </c>
      <c r="D3366" s="8" t="s">
        <v>56</v>
      </c>
      <c r="E3366" s="8" t="s">
        <v>57</v>
      </c>
      <c r="F3366" s="8" t="s">
        <v>58</v>
      </c>
      <c r="G3366" s="8">
        <v>2</v>
      </c>
      <c r="H3366" s="8">
        <v>-13.027053197600001</v>
      </c>
      <c r="I3366" s="8">
        <v>0.20273255405408211</v>
      </c>
      <c r="K3366" s="8" t="s">
        <v>69</v>
      </c>
      <c r="L3366" s="8">
        <v>0</v>
      </c>
    </row>
    <row r="3367" spans="1:12" x14ac:dyDescent="0.35">
      <c r="A3367" s="9" t="s">
        <v>70</v>
      </c>
      <c r="B3367" s="8">
        <v>9.9999999999999995E-7</v>
      </c>
      <c r="D3367" s="8" t="s">
        <v>56</v>
      </c>
      <c r="E3367" s="8" t="s">
        <v>57</v>
      </c>
      <c r="F3367" s="8" t="s">
        <v>58</v>
      </c>
      <c r="G3367" s="8">
        <v>2</v>
      </c>
      <c r="H3367" s="8">
        <v>-13.81551055796427</v>
      </c>
      <c r="I3367" s="8">
        <v>0.54930614433405478</v>
      </c>
      <c r="K3367" s="8" t="s">
        <v>71</v>
      </c>
      <c r="L3367" s="8">
        <v>0</v>
      </c>
    </row>
    <row r="3368" spans="1:12" ht="29" x14ac:dyDescent="0.35">
      <c r="A3368" s="9" t="s">
        <v>72</v>
      </c>
      <c r="B3368" s="8">
        <v>2.9000000000000003E-17</v>
      </c>
      <c r="D3368" s="8" t="s">
        <v>56</v>
      </c>
      <c r="E3368" s="8" t="s">
        <v>57</v>
      </c>
      <c r="F3368" s="8" t="s">
        <v>58</v>
      </c>
      <c r="G3368" s="8">
        <v>2</v>
      </c>
      <c r="H3368" s="8">
        <v>-38.079235843906353</v>
      </c>
      <c r="I3368" s="8">
        <v>1.0397207708399181</v>
      </c>
      <c r="K3368" s="8" t="s">
        <v>61</v>
      </c>
      <c r="L3368" s="8">
        <v>0</v>
      </c>
    </row>
    <row r="3369" spans="1:12" x14ac:dyDescent="0.35">
      <c r="A3369" s="9" t="s">
        <v>73</v>
      </c>
      <c r="B3369" s="8">
        <v>1.37E-6</v>
      </c>
      <c r="D3369" s="8" t="s">
        <v>56</v>
      </c>
      <c r="E3369" s="8" t="s">
        <v>57</v>
      </c>
      <c r="F3369" s="8" t="s">
        <v>58</v>
      </c>
      <c r="G3369" s="8">
        <v>2</v>
      </c>
      <c r="H3369" s="8">
        <v>-13.500699818124239</v>
      </c>
      <c r="I3369" s="8">
        <v>0.80471895621705025</v>
      </c>
      <c r="K3369" s="8" t="s">
        <v>59</v>
      </c>
      <c r="L3369" s="8">
        <v>0</v>
      </c>
    </row>
    <row r="3370" spans="1:12" x14ac:dyDescent="0.35">
      <c r="A3370" s="9" t="s">
        <v>74</v>
      </c>
      <c r="B3370" s="8">
        <v>3.3099999999999999E-8</v>
      </c>
      <c r="D3370" s="8" t="s">
        <v>56</v>
      </c>
      <c r="E3370" s="8" t="s">
        <v>57</v>
      </c>
      <c r="F3370" s="8" t="s">
        <v>58</v>
      </c>
      <c r="G3370" s="8">
        <v>2</v>
      </c>
      <c r="H3370" s="8">
        <v>-17.223732554563391</v>
      </c>
      <c r="I3370" s="8">
        <v>0.80471895621705025</v>
      </c>
      <c r="K3370" s="8" t="s">
        <v>59</v>
      </c>
      <c r="L3370" s="8">
        <v>0</v>
      </c>
    </row>
    <row r="3371" spans="1:12" x14ac:dyDescent="0.35">
      <c r="A3371" s="9" t="s">
        <v>75</v>
      </c>
      <c r="B3371" s="8">
        <v>0.52500000000000002</v>
      </c>
      <c r="D3371" s="8" t="s">
        <v>44</v>
      </c>
      <c r="E3371" s="8" t="s">
        <v>57</v>
      </c>
      <c r="F3371" s="8" t="s">
        <v>58</v>
      </c>
      <c r="G3371" s="8">
        <v>2</v>
      </c>
      <c r="H3371" s="8">
        <v>-0.64435701639051324</v>
      </c>
      <c r="I3371" s="8">
        <v>2.439508208471609E-2</v>
      </c>
      <c r="K3371" s="8" t="s">
        <v>76</v>
      </c>
      <c r="L3371" s="8">
        <v>0</v>
      </c>
    </row>
    <row r="3372" spans="1:12" x14ac:dyDescent="0.35">
      <c r="A3372" s="9" t="s">
        <v>77</v>
      </c>
      <c r="B3372" s="8">
        <v>7.9299999999999997E-7</v>
      </c>
      <c r="D3372" s="8" t="s">
        <v>56</v>
      </c>
      <c r="E3372" s="8" t="s">
        <v>57</v>
      </c>
      <c r="F3372" s="8" t="s">
        <v>58</v>
      </c>
      <c r="G3372" s="8">
        <v>2</v>
      </c>
      <c r="H3372" s="8">
        <v>-14.04744261531156</v>
      </c>
      <c r="I3372" s="8">
        <v>0.80471895621705025</v>
      </c>
      <c r="K3372" s="8" t="s">
        <v>59</v>
      </c>
      <c r="L3372" s="8">
        <v>0</v>
      </c>
    </row>
    <row r="3373" spans="1:12" x14ac:dyDescent="0.35">
      <c r="A3373" s="9" t="s">
        <v>78</v>
      </c>
      <c r="B3373" s="8">
        <v>3E-11</v>
      </c>
      <c r="D3373" s="8" t="s">
        <v>56</v>
      </c>
      <c r="E3373" s="8" t="s">
        <v>57</v>
      </c>
      <c r="F3373" s="8" t="s">
        <v>58</v>
      </c>
      <c r="G3373" s="8">
        <v>2</v>
      </c>
      <c r="H3373" s="8">
        <v>-24.22982373426639</v>
      </c>
      <c r="I3373" s="8">
        <v>0.80471895621705025</v>
      </c>
      <c r="K3373" s="8" t="s">
        <v>79</v>
      </c>
      <c r="L3373" s="8">
        <v>0</v>
      </c>
    </row>
    <row r="3374" spans="1:12" x14ac:dyDescent="0.35">
      <c r="A3374" s="9" t="s">
        <v>721</v>
      </c>
      <c r="B3374" s="8">
        <v>9.9999999999999995E-7</v>
      </c>
      <c r="D3374" s="8" t="s">
        <v>56</v>
      </c>
      <c r="E3374" s="8" t="s">
        <v>57</v>
      </c>
      <c r="F3374" s="8" t="s">
        <v>58</v>
      </c>
      <c r="G3374" s="8">
        <v>2</v>
      </c>
      <c r="H3374" s="8">
        <v>-13.81551055796427</v>
      </c>
      <c r="I3374" s="8">
        <v>0.80471895621705025</v>
      </c>
      <c r="K3374" s="8" t="s">
        <v>81</v>
      </c>
      <c r="L3374" s="8">
        <v>0</v>
      </c>
    </row>
    <row r="3375" spans="1:12" x14ac:dyDescent="0.35">
      <c r="A3375" s="9" t="s">
        <v>82</v>
      </c>
      <c r="B3375" s="8">
        <v>9.9699999999999994E-6</v>
      </c>
      <c r="D3375" s="8" t="s">
        <v>56</v>
      </c>
      <c r="E3375" s="8" t="s">
        <v>57</v>
      </c>
      <c r="F3375" s="8" t="s">
        <v>58</v>
      </c>
      <c r="G3375" s="8">
        <v>2</v>
      </c>
      <c r="H3375" s="8">
        <v>-11.515929973990531</v>
      </c>
      <c r="I3375" s="8">
        <v>0.20273255405408211</v>
      </c>
      <c r="K3375" s="8" t="s">
        <v>896</v>
      </c>
      <c r="L3375" s="8">
        <v>0</v>
      </c>
    </row>
    <row r="3376" spans="1:12" ht="29" x14ac:dyDescent="0.35">
      <c r="A3376" s="9" t="s">
        <v>84</v>
      </c>
      <c r="B3376" s="8">
        <v>8.0000000000000005E-9</v>
      </c>
      <c r="D3376" s="8" t="s">
        <v>56</v>
      </c>
      <c r="E3376" s="8" t="s">
        <v>57</v>
      </c>
      <c r="F3376" s="8" t="s">
        <v>58</v>
      </c>
      <c r="G3376" s="8">
        <v>2</v>
      </c>
      <c r="H3376" s="8">
        <v>-18.64382429526658</v>
      </c>
      <c r="I3376" s="8">
        <v>1.0397207708399181</v>
      </c>
      <c r="K3376" s="8" t="s">
        <v>61</v>
      </c>
      <c r="L3376" s="8">
        <v>0</v>
      </c>
    </row>
    <row r="3377" spans="1:13" x14ac:dyDescent="0.35">
      <c r="A3377" s="9" t="s">
        <v>85</v>
      </c>
      <c r="B3377" s="8">
        <v>4.9999999999999998E-7</v>
      </c>
      <c r="D3377" s="8" t="s">
        <v>56</v>
      </c>
      <c r="E3377" s="8" t="s">
        <v>57</v>
      </c>
      <c r="F3377" s="8" t="s">
        <v>58</v>
      </c>
      <c r="G3377" s="8">
        <v>2</v>
      </c>
      <c r="H3377" s="8">
        <v>-14.508657738524221</v>
      </c>
      <c r="I3377" s="8">
        <v>0.54930614433405478</v>
      </c>
      <c r="K3377" s="8" t="s">
        <v>71</v>
      </c>
      <c r="L3377" s="8">
        <v>0</v>
      </c>
    </row>
    <row r="3378" spans="1:13" x14ac:dyDescent="0.35">
      <c r="A3378" s="9" t="s">
        <v>86</v>
      </c>
      <c r="B3378" s="8">
        <v>1.15E-6</v>
      </c>
      <c r="D3378" s="8" t="s">
        <v>56</v>
      </c>
      <c r="E3378" s="8" t="s">
        <v>57</v>
      </c>
      <c r="F3378" s="8" t="s">
        <v>58</v>
      </c>
      <c r="G3378" s="8">
        <v>2</v>
      </c>
      <c r="H3378" s="8">
        <v>-13.67574861558912</v>
      </c>
      <c r="I3378" s="8">
        <v>0.80471895621705025</v>
      </c>
      <c r="K3378" s="8" t="s">
        <v>59</v>
      </c>
      <c r="L3378" s="8">
        <v>0</v>
      </c>
    </row>
    <row r="3379" spans="1:13" x14ac:dyDescent="0.35">
      <c r="A3379" s="9" t="s">
        <v>87</v>
      </c>
      <c r="B3379" s="8">
        <v>7.0500000000000003E-7</v>
      </c>
      <c r="D3379" s="8" t="s">
        <v>56</v>
      </c>
      <c r="E3379" s="8" t="s">
        <v>57</v>
      </c>
      <c r="F3379" s="8" t="s">
        <v>58</v>
      </c>
      <c r="G3379" s="8">
        <v>2</v>
      </c>
      <c r="H3379" s="8">
        <v>-14.165068034134141</v>
      </c>
      <c r="I3379" s="8">
        <v>0.80471895621705025</v>
      </c>
      <c r="K3379" s="8" t="s">
        <v>59</v>
      </c>
      <c r="L3379" s="8">
        <v>0</v>
      </c>
    </row>
    <row r="3380" spans="1:13" x14ac:dyDescent="0.35">
      <c r="A3380" s="9" t="s">
        <v>88</v>
      </c>
      <c r="B3380" s="8">
        <v>1.6000000000000001E-8</v>
      </c>
      <c r="D3380" s="8" t="s">
        <v>56</v>
      </c>
      <c r="E3380" s="8" t="s">
        <v>57</v>
      </c>
      <c r="F3380" s="8" t="s">
        <v>58</v>
      </c>
      <c r="G3380" s="8">
        <v>2</v>
      </c>
      <c r="H3380" s="8">
        <v>-17.950677114706629</v>
      </c>
      <c r="I3380" s="8">
        <v>1.0397207708399181</v>
      </c>
      <c r="K3380" s="8" t="s">
        <v>61</v>
      </c>
      <c r="L3380" s="8">
        <v>0</v>
      </c>
    </row>
    <row r="3381" spans="1:13" x14ac:dyDescent="0.35">
      <c r="A3381" s="9" t="s">
        <v>89</v>
      </c>
      <c r="B3381" s="8">
        <v>4.9999999999999998E-7</v>
      </c>
      <c r="D3381" s="8" t="s">
        <v>56</v>
      </c>
      <c r="E3381" s="8" t="s">
        <v>57</v>
      </c>
      <c r="F3381" s="8" t="s">
        <v>58</v>
      </c>
      <c r="G3381" s="8">
        <v>2</v>
      </c>
      <c r="H3381" s="8">
        <v>-14.508657738524221</v>
      </c>
      <c r="I3381" s="8">
        <v>4.7655089902162509E-2</v>
      </c>
      <c r="K3381" s="8" t="s">
        <v>67</v>
      </c>
      <c r="L3381" s="8">
        <v>0</v>
      </c>
    </row>
    <row r="3382" spans="1:13" x14ac:dyDescent="0.35">
      <c r="A3382" s="9" t="s">
        <v>90</v>
      </c>
      <c r="B3382" s="8">
        <v>1.5E-9</v>
      </c>
      <c r="D3382" s="8" t="s">
        <v>56</v>
      </c>
      <c r="E3382" s="8" t="s">
        <v>57</v>
      </c>
      <c r="F3382" s="8" t="s">
        <v>58</v>
      </c>
      <c r="G3382" s="8">
        <v>2</v>
      </c>
      <c r="H3382" s="8">
        <v>-20.31780072883825</v>
      </c>
      <c r="I3382" s="8">
        <v>0.80471895621705025</v>
      </c>
      <c r="K3382" s="8" t="s">
        <v>59</v>
      </c>
      <c r="L3382" s="8">
        <v>0</v>
      </c>
    </row>
    <row r="3383" spans="1:13" ht="43.5" x14ac:dyDescent="0.35">
      <c r="A3383" s="9" t="s">
        <v>656</v>
      </c>
      <c r="B3383" s="8">
        <v>1</v>
      </c>
      <c r="D3383" s="8" t="s">
        <v>44</v>
      </c>
      <c r="E3383" s="8" t="s">
        <v>353</v>
      </c>
      <c r="F3383" s="8" t="s">
        <v>92</v>
      </c>
      <c r="J3383" s="8">
        <v>100</v>
      </c>
      <c r="K3383" s="8" t="s">
        <v>893</v>
      </c>
    </row>
    <row r="3384" spans="1:13" ht="43.5" x14ac:dyDescent="0.35">
      <c r="A3384" s="9" t="s">
        <v>350</v>
      </c>
      <c r="B3384" s="8">
        <v>5.04E-2</v>
      </c>
      <c r="C3384" s="8" t="s">
        <v>36</v>
      </c>
      <c r="D3384" s="8" t="s">
        <v>56</v>
      </c>
      <c r="E3384" s="8" t="s">
        <v>95</v>
      </c>
      <c r="F3384" s="8" t="s">
        <v>96</v>
      </c>
      <c r="G3384" s="8">
        <v>0</v>
      </c>
      <c r="H3384" s="8">
        <v>5.04E-2</v>
      </c>
      <c r="K3384" s="8" t="s">
        <v>118</v>
      </c>
      <c r="M3384" s="8" t="s">
        <v>352</v>
      </c>
    </row>
    <row r="3385" spans="1:13" ht="29" x14ac:dyDescent="0.35">
      <c r="A3385" s="9" t="s">
        <v>122</v>
      </c>
      <c r="B3385" s="8">
        <v>7.7000000000000001E-5</v>
      </c>
      <c r="C3385" s="8" t="s">
        <v>99</v>
      </c>
      <c r="D3385" s="8" t="s">
        <v>56</v>
      </c>
      <c r="E3385" s="8" t="s">
        <v>95</v>
      </c>
      <c r="F3385" s="8" t="s">
        <v>96</v>
      </c>
      <c r="G3385" s="8">
        <v>0</v>
      </c>
      <c r="H3385" s="8">
        <v>7.7000000000000001E-5</v>
      </c>
      <c r="K3385" s="8" t="s">
        <v>897</v>
      </c>
      <c r="M3385" s="8" t="s">
        <v>124</v>
      </c>
    </row>
    <row r="3386" spans="1:13" ht="29" x14ac:dyDescent="0.35">
      <c r="A3386" s="9" t="s">
        <v>98</v>
      </c>
      <c r="B3386" s="8">
        <v>2.1900000000000002E-12</v>
      </c>
      <c r="C3386" s="8" t="s">
        <v>99</v>
      </c>
      <c r="D3386" s="8" t="s">
        <v>43</v>
      </c>
      <c r="E3386" s="8" t="s">
        <v>95</v>
      </c>
      <c r="F3386" s="8" t="s">
        <v>96</v>
      </c>
      <c r="G3386" s="8">
        <v>2</v>
      </c>
      <c r="H3386" s="8">
        <v>-26.847119572100141</v>
      </c>
      <c r="I3386" s="8">
        <v>0.3465735902799727</v>
      </c>
      <c r="K3386" s="8" t="s">
        <v>791</v>
      </c>
      <c r="L3386" s="8">
        <v>0</v>
      </c>
      <c r="M3386" s="8" t="s">
        <v>894</v>
      </c>
    </row>
    <row r="3387" spans="1:13" ht="43.5" x14ac:dyDescent="0.35">
      <c r="A3387" s="9" t="s">
        <v>101</v>
      </c>
      <c r="B3387" s="8">
        <v>2.5000000000000002E-6</v>
      </c>
      <c r="C3387" s="8" t="s">
        <v>36</v>
      </c>
      <c r="D3387" s="8" t="s">
        <v>56</v>
      </c>
      <c r="E3387" s="8" t="s">
        <v>95</v>
      </c>
      <c r="F3387" s="8" t="s">
        <v>96</v>
      </c>
      <c r="G3387" s="8">
        <v>2</v>
      </c>
      <c r="H3387" s="8">
        <v>-12.899219826090119</v>
      </c>
      <c r="I3387" s="8">
        <v>0.1075556898084728</v>
      </c>
      <c r="K3387" s="8" t="s">
        <v>102</v>
      </c>
      <c r="L3387" s="8">
        <v>0</v>
      </c>
      <c r="M3387" s="8" t="s">
        <v>103</v>
      </c>
    </row>
    <row r="3388" spans="1:13" ht="43.5" x14ac:dyDescent="0.35">
      <c r="A3388" s="9" t="s">
        <v>104</v>
      </c>
      <c r="B3388" s="8">
        <v>1.9999999999999999E-6</v>
      </c>
      <c r="C3388" s="8" t="s">
        <v>99</v>
      </c>
      <c r="D3388" s="8" t="s">
        <v>56</v>
      </c>
      <c r="E3388" s="8" t="s">
        <v>95</v>
      </c>
      <c r="F3388" s="8" t="s">
        <v>96</v>
      </c>
      <c r="G3388" s="8">
        <v>2</v>
      </c>
      <c r="H3388" s="8">
        <v>-13.12236337740433</v>
      </c>
      <c r="I3388" s="8">
        <v>0.1075556898084728</v>
      </c>
      <c r="K3388" s="8" t="s">
        <v>102</v>
      </c>
      <c r="L3388" s="8">
        <v>0</v>
      </c>
      <c r="M3388" s="8" t="s">
        <v>105</v>
      </c>
    </row>
    <row r="3389" spans="1:13" x14ac:dyDescent="0.35">
      <c r="A3389" s="9" t="s">
        <v>1176</v>
      </c>
      <c r="B3389" s="8">
        <v>0.5</v>
      </c>
      <c r="C3389" s="8" t="s">
        <v>1118</v>
      </c>
      <c r="D3389" s="8" t="s">
        <v>56</v>
      </c>
      <c r="E3389" s="8" t="s">
        <v>95</v>
      </c>
      <c r="F3389" s="8" t="s">
        <v>96</v>
      </c>
      <c r="G3389" s="8">
        <v>2</v>
      </c>
      <c r="H3389" s="8">
        <v>-0.69314718055994529</v>
      </c>
      <c r="I3389" s="8">
        <v>0.45814536593707761</v>
      </c>
      <c r="K3389" s="8" t="s">
        <v>81</v>
      </c>
      <c r="L3389" s="8">
        <v>0</v>
      </c>
      <c r="M3389" s="8" t="s">
        <v>106</v>
      </c>
    </row>
    <row r="3390" spans="1:13" ht="29" x14ac:dyDescent="0.35">
      <c r="A3390" s="9" t="s">
        <v>107</v>
      </c>
      <c r="B3390" s="8">
        <v>2.564102564102564E-2</v>
      </c>
      <c r="C3390" s="8" t="s">
        <v>108</v>
      </c>
      <c r="D3390" s="8" t="s">
        <v>109</v>
      </c>
      <c r="E3390" s="8" t="s">
        <v>95</v>
      </c>
      <c r="F3390" s="8" t="s">
        <v>96</v>
      </c>
      <c r="G3390" s="8">
        <v>2</v>
      </c>
      <c r="H3390" s="8">
        <v>2.564102564102564E-2</v>
      </c>
      <c r="I3390" s="8">
        <v>0</v>
      </c>
      <c r="K3390" s="8" t="s">
        <v>93</v>
      </c>
      <c r="L3390" s="8">
        <v>0</v>
      </c>
      <c r="M3390" s="8" t="s">
        <v>110</v>
      </c>
    </row>
    <row r="3391" spans="1:13" ht="29" x14ac:dyDescent="0.35">
      <c r="A3391" s="9" t="s">
        <v>111</v>
      </c>
      <c r="B3391" s="8">
        <v>9.9999999999999995E-7</v>
      </c>
      <c r="C3391" s="8" t="s">
        <v>112</v>
      </c>
      <c r="D3391" s="8" t="s">
        <v>56</v>
      </c>
      <c r="E3391" s="8" t="s">
        <v>113</v>
      </c>
      <c r="F3391" s="8" t="s">
        <v>96</v>
      </c>
      <c r="G3391" s="8">
        <v>2</v>
      </c>
      <c r="H3391" s="8">
        <v>-13.81551055796427</v>
      </c>
      <c r="I3391" s="8">
        <v>1.0397207708399181</v>
      </c>
      <c r="K3391" s="8" t="s">
        <v>61</v>
      </c>
      <c r="L3391" s="8">
        <v>0</v>
      </c>
      <c r="M3391" s="8" t="s">
        <v>114</v>
      </c>
    </row>
    <row r="3393" spans="1:13" ht="15.5" x14ac:dyDescent="0.35">
      <c r="A3393" s="6" t="s">
        <v>29</v>
      </c>
      <c r="B3393" s="7" t="s">
        <v>660</v>
      </c>
    </row>
    <row r="3394" spans="1:13" x14ac:dyDescent="0.35">
      <c r="A3394" s="9" t="s">
        <v>31</v>
      </c>
      <c r="B3394" s="8" t="s">
        <v>898</v>
      </c>
    </row>
    <row r="3395" spans="1:13" x14ac:dyDescent="0.35">
      <c r="A3395" s="9" t="s">
        <v>33</v>
      </c>
      <c r="B3395" s="8" t="s">
        <v>34</v>
      </c>
    </row>
    <row r="3396" spans="1:13" x14ac:dyDescent="0.35">
      <c r="A3396" s="9" t="s">
        <v>37</v>
      </c>
      <c r="B3396" s="8">
        <v>1</v>
      </c>
    </row>
    <row r="3397" spans="1:13" x14ac:dyDescent="0.35">
      <c r="A3397" s="9" t="s">
        <v>38</v>
      </c>
      <c r="B3397" s="8" t="s">
        <v>660</v>
      </c>
    </row>
    <row r="3398" spans="1:13" x14ac:dyDescent="0.35">
      <c r="A3398" s="9" t="s">
        <v>41</v>
      </c>
      <c r="B3398" s="8" t="s">
        <v>42</v>
      </c>
    </row>
    <row r="3399" spans="1:13" x14ac:dyDescent="0.35">
      <c r="A3399" s="9" t="s">
        <v>43</v>
      </c>
      <c r="B3399" s="8" t="s">
        <v>44</v>
      </c>
    </row>
    <row r="3400" spans="1:13" ht="15.5" x14ac:dyDescent="0.35">
      <c r="A3400" s="6" t="s">
        <v>45</v>
      </c>
    </row>
    <row r="3401" spans="1:13" x14ac:dyDescent="0.35">
      <c r="A3401" s="9" t="s">
        <v>46</v>
      </c>
      <c r="B3401" s="8" t="s">
        <v>47</v>
      </c>
      <c r="C3401" s="8" t="s">
        <v>35</v>
      </c>
      <c r="D3401" s="8" t="s">
        <v>43</v>
      </c>
      <c r="E3401" s="8" t="s">
        <v>48</v>
      </c>
      <c r="F3401" s="8" t="s">
        <v>41</v>
      </c>
      <c r="G3401" s="8" t="s">
        <v>49</v>
      </c>
      <c r="H3401" s="8" t="s">
        <v>50</v>
      </c>
      <c r="I3401" s="8" t="s">
        <v>51</v>
      </c>
      <c r="J3401" s="8" t="s">
        <v>52</v>
      </c>
      <c r="K3401" s="8" t="s">
        <v>53</v>
      </c>
      <c r="L3401" s="8" t="s">
        <v>54</v>
      </c>
      <c r="M3401" s="8" t="s">
        <v>39</v>
      </c>
    </row>
    <row r="3402" spans="1:13" x14ac:dyDescent="0.35">
      <c r="A3402" s="9" t="s">
        <v>55</v>
      </c>
      <c r="B3402" s="8">
        <v>7.9299999999999995E-13</v>
      </c>
      <c r="D3402" s="8" t="s">
        <v>56</v>
      </c>
      <c r="E3402" s="8" t="s">
        <v>57</v>
      </c>
      <c r="F3402" s="8" t="s">
        <v>58</v>
      </c>
      <c r="G3402" s="8">
        <v>2</v>
      </c>
      <c r="H3402" s="8">
        <v>-27.862953173275841</v>
      </c>
      <c r="I3402" s="8">
        <v>0.80471895621705025</v>
      </c>
      <c r="K3402" s="8" t="s">
        <v>59</v>
      </c>
      <c r="L3402" s="8">
        <v>0</v>
      </c>
    </row>
    <row r="3403" spans="1:13" x14ac:dyDescent="0.35">
      <c r="A3403" s="9" t="s">
        <v>60</v>
      </c>
      <c r="B3403" s="8">
        <v>8.0000000000000003E-10</v>
      </c>
      <c r="D3403" s="8" t="s">
        <v>56</v>
      </c>
      <c r="E3403" s="8" t="s">
        <v>57</v>
      </c>
      <c r="F3403" s="8" t="s">
        <v>58</v>
      </c>
      <c r="G3403" s="8">
        <v>2</v>
      </c>
      <c r="H3403" s="8">
        <v>-20.946409388260619</v>
      </c>
      <c r="I3403" s="8">
        <v>1.0397207708399181</v>
      </c>
      <c r="K3403" s="8" t="s">
        <v>61</v>
      </c>
      <c r="L3403" s="8">
        <v>0</v>
      </c>
    </row>
    <row r="3404" spans="1:13" x14ac:dyDescent="0.35">
      <c r="A3404" s="9" t="s">
        <v>62</v>
      </c>
      <c r="B3404" s="8">
        <v>1.2100000000000001E-7</v>
      </c>
      <c r="D3404" s="8" t="s">
        <v>56</v>
      </c>
      <c r="E3404" s="8" t="s">
        <v>57</v>
      </c>
      <c r="F3404" s="8" t="s">
        <v>58</v>
      </c>
      <c r="G3404" s="8">
        <v>2</v>
      </c>
      <c r="H3404" s="8">
        <v>-15.927475291349671</v>
      </c>
      <c r="I3404" s="8">
        <v>1.0397207708399181</v>
      </c>
      <c r="K3404" s="8" t="s">
        <v>61</v>
      </c>
      <c r="L3404" s="8">
        <v>0</v>
      </c>
    </row>
    <row r="3405" spans="1:13" x14ac:dyDescent="0.35">
      <c r="A3405" s="9" t="s">
        <v>63</v>
      </c>
      <c r="B3405" s="8">
        <v>9.2600000000000001E-10</v>
      </c>
      <c r="D3405" s="8" t="s">
        <v>56</v>
      </c>
      <c r="E3405" s="8" t="s">
        <v>57</v>
      </c>
      <c r="F3405" s="8" t="s">
        <v>58</v>
      </c>
      <c r="G3405" s="8">
        <v>2</v>
      </c>
      <c r="H3405" s="8">
        <v>-20.80014688128237</v>
      </c>
      <c r="I3405" s="8">
        <v>0.80471895621705025</v>
      </c>
      <c r="K3405" s="8" t="s">
        <v>59</v>
      </c>
      <c r="L3405" s="8">
        <v>0</v>
      </c>
    </row>
    <row r="3406" spans="1:13" x14ac:dyDescent="0.35">
      <c r="A3406" s="9" t="s">
        <v>64</v>
      </c>
      <c r="B3406" s="8">
        <v>5.2899999999999997E-13</v>
      </c>
      <c r="D3406" s="8" t="s">
        <v>56</v>
      </c>
      <c r="E3406" s="8" t="s">
        <v>57</v>
      </c>
      <c r="F3406" s="8" t="s">
        <v>58</v>
      </c>
      <c r="G3406" s="8">
        <v>2</v>
      </c>
      <c r="H3406" s="8">
        <v>-28.267787963052381</v>
      </c>
      <c r="I3406" s="8">
        <v>0.80471895621705025</v>
      </c>
      <c r="K3406" s="8" t="s">
        <v>59</v>
      </c>
      <c r="L3406" s="8">
        <v>0</v>
      </c>
    </row>
    <row r="3407" spans="1:13" x14ac:dyDescent="0.35">
      <c r="A3407" s="9" t="s">
        <v>65</v>
      </c>
      <c r="B3407" s="8">
        <v>9.2600000000000001E-7</v>
      </c>
      <c r="D3407" s="8" t="s">
        <v>56</v>
      </c>
      <c r="E3407" s="8" t="s">
        <v>57</v>
      </c>
      <c r="F3407" s="8" t="s">
        <v>58</v>
      </c>
      <c r="G3407" s="8">
        <v>2</v>
      </c>
      <c r="H3407" s="8">
        <v>-13.892391602300229</v>
      </c>
      <c r="I3407" s="8">
        <v>0.80471895621705025</v>
      </c>
      <c r="K3407" s="8" t="s">
        <v>59</v>
      </c>
      <c r="L3407" s="8">
        <v>0</v>
      </c>
    </row>
    <row r="3408" spans="1:13" x14ac:dyDescent="0.35">
      <c r="A3408" s="9" t="s">
        <v>705</v>
      </c>
      <c r="B3408" s="8">
        <v>5.5999999999999999E-3</v>
      </c>
      <c r="D3408" s="8" t="s">
        <v>56</v>
      </c>
      <c r="E3408" s="8" t="s">
        <v>57</v>
      </c>
      <c r="F3408" s="8" t="s">
        <v>58</v>
      </c>
      <c r="G3408" s="8">
        <v>2</v>
      </c>
      <c r="H3408" s="8">
        <v>-5.1849886812410331</v>
      </c>
      <c r="I3408" s="8">
        <v>2.439508208471609E-2</v>
      </c>
      <c r="K3408" s="8" t="s">
        <v>118</v>
      </c>
      <c r="L3408" s="8">
        <v>0</v>
      </c>
    </row>
    <row r="3409" spans="1:12" x14ac:dyDescent="0.35">
      <c r="A3409" s="9" t="s">
        <v>707</v>
      </c>
      <c r="B3409" s="8">
        <v>2.2000000000000001E-6</v>
      </c>
      <c r="D3409" s="8" t="s">
        <v>56</v>
      </c>
      <c r="E3409" s="8" t="s">
        <v>57</v>
      </c>
      <c r="F3409" s="8" t="s">
        <v>58</v>
      </c>
      <c r="G3409" s="8">
        <v>2</v>
      </c>
      <c r="H3409" s="8">
        <v>-13.027053197600001</v>
      </c>
      <c r="I3409" s="8">
        <v>0.20273255405408211</v>
      </c>
      <c r="K3409" s="8" t="s">
        <v>69</v>
      </c>
      <c r="L3409" s="8">
        <v>0</v>
      </c>
    </row>
    <row r="3410" spans="1:12" x14ac:dyDescent="0.35">
      <c r="A3410" s="9" t="s">
        <v>70</v>
      </c>
      <c r="B3410" s="8">
        <v>9.9999999999999995E-7</v>
      </c>
      <c r="D3410" s="8" t="s">
        <v>56</v>
      </c>
      <c r="E3410" s="8" t="s">
        <v>57</v>
      </c>
      <c r="F3410" s="8" t="s">
        <v>58</v>
      </c>
      <c r="G3410" s="8">
        <v>2</v>
      </c>
      <c r="H3410" s="8">
        <v>-13.81551055796427</v>
      </c>
      <c r="I3410" s="8">
        <v>0.54930614433405478</v>
      </c>
      <c r="K3410" s="8" t="s">
        <v>71</v>
      </c>
      <c r="L3410" s="8">
        <v>0</v>
      </c>
    </row>
    <row r="3411" spans="1:12" ht="29" x14ac:dyDescent="0.35">
      <c r="A3411" s="9" t="s">
        <v>72</v>
      </c>
      <c r="B3411" s="8">
        <v>2.9000000000000003E-17</v>
      </c>
      <c r="D3411" s="8" t="s">
        <v>56</v>
      </c>
      <c r="E3411" s="8" t="s">
        <v>57</v>
      </c>
      <c r="F3411" s="8" t="s">
        <v>58</v>
      </c>
      <c r="G3411" s="8">
        <v>2</v>
      </c>
      <c r="H3411" s="8">
        <v>-38.079235843906353</v>
      </c>
      <c r="I3411" s="8">
        <v>1.0397207708399181</v>
      </c>
      <c r="K3411" s="8" t="s">
        <v>61</v>
      </c>
      <c r="L3411" s="8">
        <v>0</v>
      </c>
    </row>
    <row r="3412" spans="1:12" x14ac:dyDescent="0.35">
      <c r="A3412" s="9" t="s">
        <v>73</v>
      </c>
      <c r="B3412" s="8">
        <v>1.37E-6</v>
      </c>
      <c r="D3412" s="8" t="s">
        <v>56</v>
      </c>
      <c r="E3412" s="8" t="s">
        <v>57</v>
      </c>
      <c r="F3412" s="8" t="s">
        <v>58</v>
      </c>
      <c r="G3412" s="8">
        <v>2</v>
      </c>
      <c r="H3412" s="8">
        <v>-13.500699818124239</v>
      </c>
      <c r="I3412" s="8">
        <v>0.80471895621705025</v>
      </c>
      <c r="K3412" s="8" t="s">
        <v>59</v>
      </c>
      <c r="L3412" s="8">
        <v>0</v>
      </c>
    </row>
    <row r="3413" spans="1:12" x14ac:dyDescent="0.35">
      <c r="A3413" s="9" t="s">
        <v>74</v>
      </c>
      <c r="B3413" s="8">
        <v>3.3099999999999999E-8</v>
      </c>
      <c r="D3413" s="8" t="s">
        <v>56</v>
      </c>
      <c r="E3413" s="8" t="s">
        <v>57</v>
      </c>
      <c r="F3413" s="8" t="s">
        <v>58</v>
      </c>
      <c r="G3413" s="8">
        <v>2</v>
      </c>
      <c r="H3413" s="8">
        <v>-17.223732554563391</v>
      </c>
      <c r="I3413" s="8">
        <v>0.80471895621705025</v>
      </c>
      <c r="K3413" s="8" t="s">
        <v>59</v>
      </c>
      <c r="L3413" s="8">
        <v>0</v>
      </c>
    </row>
    <row r="3414" spans="1:12" x14ac:dyDescent="0.35">
      <c r="A3414" s="9" t="s">
        <v>75</v>
      </c>
      <c r="B3414" s="8">
        <v>0.52500000000000002</v>
      </c>
      <c r="D3414" s="8" t="s">
        <v>44</v>
      </c>
      <c r="E3414" s="8" t="s">
        <v>57</v>
      </c>
      <c r="F3414" s="8" t="s">
        <v>58</v>
      </c>
      <c r="G3414" s="8">
        <v>2</v>
      </c>
      <c r="H3414" s="8">
        <v>-0.64435701639051324</v>
      </c>
      <c r="I3414" s="8">
        <v>2.439508208471609E-2</v>
      </c>
      <c r="K3414" s="8" t="s">
        <v>76</v>
      </c>
      <c r="L3414" s="8">
        <v>0</v>
      </c>
    </row>
    <row r="3415" spans="1:12" x14ac:dyDescent="0.35">
      <c r="A3415" s="9" t="s">
        <v>77</v>
      </c>
      <c r="B3415" s="8">
        <v>7.9299999999999997E-7</v>
      </c>
      <c r="D3415" s="8" t="s">
        <v>56</v>
      </c>
      <c r="E3415" s="8" t="s">
        <v>57</v>
      </c>
      <c r="F3415" s="8" t="s">
        <v>58</v>
      </c>
      <c r="G3415" s="8">
        <v>2</v>
      </c>
      <c r="H3415" s="8">
        <v>-14.04744261531156</v>
      </c>
      <c r="I3415" s="8">
        <v>0.80471895621705025</v>
      </c>
      <c r="K3415" s="8" t="s">
        <v>59</v>
      </c>
      <c r="L3415" s="8">
        <v>0</v>
      </c>
    </row>
    <row r="3416" spans="1:12" x14ac:dyDescent="0.35">
      <c r="A3416" s="9" t="s">
        <v>78</v>
      </c>
      <c r="B3416" s="8">
        <v>3E-11</v>
      </c>
      <c r="D3416" s="8" t="s">
        <v>56</v>
      </c>
      <c r="E3416" s="8" t="s">
        <v>57</v>
      </c>
      <c r="F3416" s="8" t="s">
        <v>58</v>
      </c>
      <c r="G3416" s="8">
        <v>2</v>
      </c>
      <c r="H3416" s="8">
        <v>-24.22982373426639</v>
      </c>
      <c r="I3416" s="8">
        <v>0.80471895621705025</v>
      </c>
      <c r="K3416" s="8" t="s">
        <v>79</v>
      </c>
      <c r="L3416" s="8">
        <v>0</v>
      </c>
    </row>
    <row r="3417" spans="1:12" x14ac:dyDescent="0.35">
      <c r="A3417" s="9" t="s">
        <v>721</v>
      </c>
      <c r="B3417" s="8">
        <v>9.9999999999999995E-7</v>
      </c>
      <c r="D3417" s="8" t="s">
        <v>56</v>
      </c>
      <c r="E3417" s="8" t="s">
        <v>57</v>
      </c>
      <c r="F3417" s="8" t="s">
        <v>58</v>
      </c>
      <c r="G3417" s="8">
        <v>2</v>
      </c>
      <c r="H3417" s="8">
        <v>-13.81551055796427</v>
      </c>
      <c r="I3417" s="8">
        <v>0.80471895621705025</v>
      </c>
      <c r="K3417" s="8" t="s">
        <v>81</v>
      </c>
      <c r="L3417" s="8">
        <v>0</v>
      </c>
    </row>
    <row r="3418" spans="1:12" x14ac:dyDescent="0.35">
      <c r="A3418" s="9" t="s">
        <v>82</v>
      </c>
      <c r="B3418" s="8">
        <v>9.9699999999999994E-6</v>
      </c>
      <c r="D3418" s="8" t="s">
        <v>56</v>
      </c>
      <c r="E3418" s="8" t="s">
        <v>57</v>
      </c>
      <c r="F3418" s="8" t="s">
        <v>58</v>
      </c>
      <c r="G3418" s="8">
        <v>2</v>
      </c>
      <c r="H3418" s="8">
        <v>-11.515929973990531</v>
      </c>
      <c r="I3418" s="8">
        <v>0.20273255405408211</v>
      </c>
      <c r="K3418" s="8" t="s">
        <v>896</v>
      </c>
      <c r="L3418" s="8">
        <v>0</v>
      </c>
    </row>
    <row r="3419" spans="1:12" ht="29" x14ac:dyDescent="0.35">
      <c r="A3419" s="9" t="s">
        <v>84</v>
      </c>
      <c r="B3419" s="8">
        <v>8.0000000000000005E-9</v>
      </c>
      <c r="D3419" s="8" t="s">
        <v>56</v>
      </c>
      <c r="E3419" s="8" t="s">
        <v>57</v>
      </c>
      <c r="F3419" s="8" t="s">
        <v>58</v>
      </c>
      <c r="G3419" s="8">
        <v>2</v>
      </c>
      <c r="H3419" s="8">
        <v>-18.64382429526658</v>
      </c>
      <c r="I3419" s="8">
        <v>1.0397207708399181</v>
      </c>
      <c r="K3419" s="8" t="s">
        <v>61</v>
      </c>
      <c r="L3419" s="8">
        <v>0</v>
      </c>
    </row>
    <row r="3420" spans="1:12" x14ac:dyDescent="0.35">
      <c r="A3420" s="9" t="s">
        <v>85</v>
      </c>
      <c r="B3420" s="8">
        <v>4.9999999999999998E-7</v>
      </c>
      <c r="D3420" s="8" t="s">
        <v>56</v>
      </c>
      <c r="E3420" s="8" t="s">
        <v>57</v>
      </c>
      <c r="F3420" s="8" t="s">
        <v>58</v>
      </c>
      <c r="G3420" s="8">
        <v>2</v>
      </c>
      <c r="H3420" s="8">
        <v>-14.508657738524221</v>
      </c>
      <c r="I3420" s="8">
        <v>0.54930614433405478</v>
      </c>
      <c r="K3420" s="8" t="s">
        <v>71</v>
      </c>
      <c r="L3420" s="8">
        <v>0</v>
      </c>
    </row>
    <row r="3421" spans="1:12" x14ac:dyDescent="0.35">
      <c r="A3421" s="9" t="s">
        <v>86</v>
      </c>
      <c r="B3421" s="8">
        <v>1.15E-6</v>
      </c>
      <c r="D3421" s="8" t="s">
        <v>56</v>
      </c>
      <c r="E3421" s="8" t="s">
        <v>57</v>
      </c>
      <c r="F3421" s="8" t="s">
        <v>58</v>
      </c>
      <c r="G3421" s="8">
        <v>2</v>
      </c>
      <c r="H3421" s="8">
        <v>-13.67574861558912</v>
      </c>
      <c r="I3421" s="8">
        <v>0.80471895621705025</v>
      </c>
      <c r="K3421" s="8" t="s">
        <v>59</v>
      </c>
      <c r="L3421" s="8">
        <v>0</v>
      </c>
    </row>
    <row r="3422" spans="1:12" x14ac:dyDescent="0.35">
      <c r="A3422" s="9" t="s">
        <v>87</v>
      </c>
      <c r="B3422" s="8">
        <v>7.0500000000000003E-7</v>
      </c>
      <c r="D3422" s="8" t="s">
        <v>56</v>
      </c>
      <c r="E3422" s="8" t="s">
        <v>57</v>
      </c>
      <c r="F3422" s="8" t="s">
        <v>58</v>
      </c>
      <c r="G3422" s="8">
        <v>2</v>
      </c>
      <c r="H3422" s="8">
        <v>-14.165068034134141</v>
      </c>
      <c r="I3422" s="8">
        <v>0.80471895621705025</v>
      </c>
      <c r="K3422" s="8" t="s">
        <v>59</v>
      </c>
      <c r="L3422" s="8">
        <v>0</v>
      </c>
    </row>
    <row r="3423" spans="1:12" x14ac:dyDescent="0.35">
      <c r="A3423" s="9" t="s">
        <v>88</v>
      </c>
      <c r="B3423" s="8">
        <v>1.6000000000000001E-8</v>
      </c>
      <c r="D3423" s="8" t="s">
        <v>56</v>
      </c>
      <c r="E3423" s="8" t="s">
        <v>57</v>
      </c>
      <c r="F3423" s="8" t="s">
        <v>58</v>
      </c>
      <c r="G3423" s="8">
        <v>2</v>
      </c>
      <c r="H3423" s="8">
        <v>-17.950677114706629</v>
      </c>
      <c r="I3423" s="8">
        <v>1.0397207708399181</v>
      </c>
      <c r="K3423" s="8" t="s">
        <v>61</v>
      </c>
      <c r="L3423" s="8">
        <v>0</v>
      </c>
    </row>
    <row r="3424" spans="1:12" x14ac:dyDescent="0.35">
      <c r="A3424" s="9" t="s">
        <v>89</v>
      </c>
      <c r="B3424" s="8">
        <v>4.9999999999999998E-7</v>
      </c>
      <c r="D3424" s="8" t="s">
        <v>56</v>
      </c>
      <c r="E3424" s="8" t="s">
        <v>57</v>
      </c>
      <c r="F3424" s="8" t="s">
        <v>58</v>
      </c>
      <c r="G3424" s="8">
        <v>2</v>
      </c>
      <c r="H3424" s="8">
        <v>-14.508657738524221</v>
      </c>
      <c r="I3424" s="8">
        <v>4.7655089902162509E-2</v>
      </c>
      <c r="K3424" s="8" t="s">
        <v>67</v>
      </c>
      <c r="L3424" s="8">
        <v>0</v>
      </c>
    </row>
    <row r="3425" spans="1:13" x14ac:dyDescent="0.35">
      <c r="A3425" s="9" t="s">
        <v>90</v>
      </c>
      <c r="B3425" s="8">
        <v>1.5E-9</v>
      </c>
      <c r="D3425" s="8" t="s">
        <v>56</v>
      </c>
      <c r="E3425" s="8" t="s">
        <v>57</v>
      </c>
      <c r="F3425" s="8" t="s">
        <v>58</v>
      </c>
      <c r="G3425" s="8">
        <v>2</v>
      </c>
      <c r="H3425" s="8">
        <v>-20.31780072883825</v>
      </c>
      <c r="I3425" s="8">
        <v>0.80471895621705025</v>
      </c>
      <c r="K3425" s="8" t="s">
        <v>59</v>
      </c>
      <c r="L3425" s="8">
        <v>0</v>
      </c>
    </row>
    <row r="3426" spans="1:13" ht="43.5" x14ac:dyDescent="0.35">
      <c r="A3426" s="9" t="s">
        <v>660</v>
      </c>
      <c r="B3426" s="8">
        <v>1</v>
      </c>
      <c r="D3426" s="8" t="s">
        <v>44</v>
      </c>
      <c r="E3426" s="8" t="s">
        <v>353</v>
      </c>
      <c r="F3426" s="8" t="s">
        <v>92</v>
      </c>
      <c r="J3426" s="8">
        <v>100</v>
      </c>
      <c r="K3426" s="8" t="s">
        <v>893</v>
      </c>
    </row>
    <row r="3427" spans="1:13" ht="43.5" x14ac:dyDescent="0.35">
      <c r="A3427" s="9" t="s">
        <v>358</v>
      </c>
      <c r="B3427" s="8">
        <v>5.04E-2</v>
      </c>
      <c r="C3427" s="8" t="s">
        <v>36</v>
      </c>
      <c r="D3427" s="8" t="s">
        <v>56</v>
      </c>
      <c r="E3427" s="8" t="s">
        <v>95</v>
      </c>
      <c r="F3427" s="8" t="s">
        <v>96</v>
      </c>
      <c r="G3427" s="8">
        <v>0</v>
      </c>
      <c r="H3427" s="8">
        <v>5.04E-2</v>
      </c>
      <c r="K3427" s="8" t="s">
        <v>118</v>
      </c>
      <c r="M3427" s="8" t="s">
        <v>360</v>
      </c>
    </row>
    <row r="3428" spans="1:13" ht="29" x14ac:dyDescent="0.35">
      <c r="A3428" s="9" t="s">
        <v>122</v>
      </c>
      <c r="B3428" s="8">
        <v>7.7000000000000001E-5</v>
      </c>
      <c r="C3428" s="8" t="s">
        <v>99</v>
      </c>
      <c r="D3428" s="8" t="s">
        <v>56</v>
      </c>
      <c r="E3428" s="8" t="s">
        <v>95</v>
      </c>
      <c r="F3428" s="8" t="s">
        <v>96</v>
      </c>
      <c r="G3428" s="8">
        <v>0</v>
      </c>
      <c r="H3428" s="8">
        <v>7.7000000000000001E-5</v>
      </c>
      <c r="K3428" s="8" t="s">
        <v>897</v>
      </c>
      <c r="M3428" s="8" t="s">
        <v>124</v>
      </c>
    </row>
    <row r="3429" spans="1:13" ht="29" x14ac:dyDescent="0.35">
      <c r="A3429" s="9" t="s">
        <v>98</v>
      </c>
      <c r="B3429" s="8">
        <v>2.1900000000000002E-12</v>
      </c>
      <c r="C3429" s="8" t="s">
        <v>99</v>
      </c>
      <c r="D3429" s="8" t="s">
        <v>43</v>
      </c>
      <c r="E3429" s="8" t="s">
        <v>95</v>
      </c>
      <c r="F3429" s="8" t="s">
        <v>96</v>
      </c>
      <c r="G3429" s="8">
        <v>2</v>
      </c>
      <c r="H3429" s="8">
        <v>-26.847119572100141</v>
      </c>
      <c r="I3429" s="8">
        <v>0.3465735902799727</v>
      </c>
      <c r="K3429" s="8" t="s">
        <v>791</v>
      </c>
      <c r="L3429" s="8">
        <v>0</v>
      </c>
      <c r="M3429" s="8" t="s">
        <v>894</v>
      </c>
    </row>
    <row r="3430" spans="1:13" ht="43.5" x14ac:dyDescent="0.35">
      <c r="A3430" s="9" t="s">
        <v>101</v>
      </c>
      <c r="B3430" s="8">
        <v>2.5000000000000002E-6</v>
      </c>
      <c r="C3430" s="8" t="s">
        <v>36</v>
      </c>
      <c r="D3430" s="8" t="s">
        <v>56</v>
      </c>
      <c r="E3430" s="8" t="s">
        <v>95</v>
      </c>
      <c r="F3430" s="8" t="s">
        <v>96</v>
      </c>
      <c r="G3430" s="8">
        <v>2</v>
      </c>
      <c r="H3430" s="8">
        <v>-12.899219826090119</v>
      </c>
      <c r="I3430" s="8">
        <v>0.1075556898084728</v>
      </c>
      <c r="K3430" s="8" t="s">
        <v>102</v>
      </c>
      <c r="L3430" s="8">
        <v>0</v>
      </c>
      <c r="M3430" s="8" t="s">
        <v>103</v>
      </c>
    </row>
    <row r="3431" spans="1:13" ht="43.5" x14ac:dyDescent="0.35">
      <c r="A3431" s="9" t="s">
        <v>104</v>
      </c>
      <c r="B3431" s="8">
        <v>1.9999999999999999E-6</v>
      </c>
      <c r="C3431" s="8" t="s">
        <v>99</v>
      </c>
      <c r="D3431" s="8" t="s">
        <v>56</v>
      </c>
      <c r="E3431" s="8" t="s">
        <v>95</v>
      </c>
      <c r="F3431" s="8" t="s">
        <v>96</v>
      </c>
      <c r="G3431" s="8">
        <v>2</v>
      </c>
      <c r="H3431" s="8">
        <v>-13.12236337740433</v>
      </c>
      <c r="I3431" s="8">
        <v>0.1075556898084728</v>
      </c>
      <c r="K3431" s="8" t="s">
        <v>102</v>
      </c>
      <c r="L3431" s="8">
        <v>0</v>
      </c>
      <c r="M3431" s="8" t="s">
        <v>105</v>
      </c>
    </row>
    <row r="3432" spans="1:13" x14ac:dyDescent="0.35">
      <c r="A3432" s="9" t="s">
        <v>1176</v>
      </c>
      <c r="B3432" s="8">
        <v>0.5</v>
      </c>
      <c r="C3432" s="8" t="s">
        <v>1118</v>
      </c>
      <c r="D3432" s="8" t="s">
        <v>56</v>
      </c>
      <c r="E3432" s="8" t="s">
        <v>95</v>
      </c>
      <c r="F3432" s="8" t="s">
        <v>96</v>
      </c>
      <c r="G3432" s="8">
        <v>2</v>
      </c>
      <c r="H3432" s="8">
        <v>-0.69314718055994529</v>
      </c>
      <c r="I3432" s="8">
        <v>0.45814536593707761</v>
      </c>
      <c r="K3432" s="8" t="s">
        <v>81</v>
      </c>
      <c r="L3432" s="8">
        <v>0</v>
      </c>
      <c r="M3432" s="8" t="s">
        <v>106</v>
      </c>
    </row>
    <row r="3433" spans="1:13" ht="29" x14ac:dyDescent="0.35">
      <c r="A3433" s="9" t="s">
        <v>107</v>
      </c>
      <c r="B3433" s="8">
        <v>2.564102564102564E-2</v>
      </c>
      <c r="C3433" s="8" t="s">
        <v>108</v>
      </c>
      <c r="D3433" s="8" t="s">
        <v>109</v>
      </c>
      <c r="E3433" s="8" t="s">
        <v>95</v>
      </c>
      <c r="F3433" s="8" t="s">
        <v>96</v>
      </c>
      <c r="G3433" s="8">
        <v>2</v>
      </c>
      <c r="H3433" s="8">
        <v>2.564102564102564E-2</v>
      </c>
      <c r="I3433" s="8">
        <v>0</v>
      </c>
      <c r="K3433" s="8" t="s">
        <v>93</v>
      </c>
      <c r="L3433" s="8">
        <v>0</v>
      </c>
      <c r="M3433" s="8" t="s">
        <v>110</v>
      </c>
    </row>
    <row r="3434" spans="1:13" ht="29" x14ac:dyDescent="0.35">
      <c r="A3434" s="9" t="s">
        <v>111</v>
      </c>
      <c r="B3434" s="8">
        <v>9.9999999999999995E-7</v>
      </c>
      <c r="C3434" s="8" t="s">
        <v>112</v>
      </c>
      <c r="D3434" s="8" t="s">
        <v>56</v>
      </c>
      <c r="E3434" s="8" t="s">
        <v>113</v>
      </c>
      <c r="F3434" s="8" t="s">
        <v>96</v>
      </c>
      <c r="G3434" s="8">
        <v>2</v>
      </c>
      <c r="H3434" s="8">
        <v>-13.81551055796427</v>
      </c>
      <c r="I3434" s="8">
        <v>1.0397207708399181</v>
      </c>
      <c r="K3434" s="8" t="s">
        <v>61</v>
      </c>
      <c r="L3434" s="8">
        <v>0</v>
      </c>
      <c r="M3434" s="8" t="s">
        <v>114</v>
      </c>
    </row>
    <row r="3436" spans="1:13" ht="15.5" x14ac:dyDescent="0.35">
      <c r="A3436" s="6" t="s">
        <v>29</v>
      </c>
      <c r="B3436" s="7" t="s">
        <v>662</v>
      </c>
    </row>
    <row r="3437" spans="1:13" x14ac:dyDescent="0.35">
      <c r="A3437" s="9" t="s">
        <v>31</v>
      </c>
      <c r="B3437" s="8" t="s">
        <v>899</v>
      </c>
    </row>
    <row r="3438" spans="1:13" x14ac:dyDescent="0.35">
      <c r="A3438" s="9" t="s">
        <v>33</v>
      </c>
      <c r="B3438" s="8" t="s">
        <v>34</v>
      </c>
    </row>
    <row r="3439" spans="1:13" x14ac:dyDescent="0.35">
      <c r="A3439" s="9" t="s">
        <v>37</v>
      </c>
      <c r="B3439" s="8">
        <v>1</v>
      </c>
    </row>
    <row r="3440" spans="1:13" x14ac:dyDescent="0.35">
      <c r="A3440" s="9" t="s">
        <v>38</v>
      </c>
      <c r="B3440" s="8" t="s">
        <v>662</v>
      </c>
    </row>
    <row r="3441" spans="1:13" x14ac:dyDescent="0.35">
      <c r="A3441" s="9" t="s">
        <v>41</v>
      </c>
      <c r="B3441" s="8" t="s">
        <v>42</v>
      </c>
    </row>
    <row r="3442" spans="1:13" x14ac:dyDescent="0.35">
      <c r="A3442" s="9" t="s">
        <v>43</v>
      </c>
      <c r="B3442" s="8" t="s">
        <v>44</v>
      </c>
    </row>
    <row r="3443" spans="1:13" ht="15.5" x14ac:dyDescent="0.35">
      <c r="A3443" s="6" t="s">
        <v>45</v>
      </c>
    </row>
    <row r="3444" spans="1:13" x14ac:dyDescent="0.35">
      <c r="A3444" s="9" t="s">
        <v>46</v>
      </c>
      <c r="B3444" s="8" t="s">
        <v>47</v>
      </c>
      <c r="C3444" s="8" t="s">
        <v>35</v>
      </c>
      <c r="D3444" s="8" t="s">
        <v>43</v>
      </c>
      <c r="E3444" s="8" t="s">
        <v>48</v>
      </c>
      <c r="F3444" s="8" t="s">
        <v>41</v>
      </c>
      <c r="G3444" s="8" t="s">
        <v>49</v>
      </c>
      <c r="H3444" s="8" t="s">
        <v>50</v>
      </c>
      <c r="I3444" s="8" t="s">
        <v>51</v>
      </c>
      <c r="J3444" s="8" t="s">
        <v>52</v>
      </c>
      <c r="K3444" s="8" t="s">
        <v>53</v>
      </c>
      <c r="L3444" s="8" t="s">
        <v>54</v>
      </c>
      <c r="M3444" s="8" t="s">
        <v>39</v>
      </c>
    </row>
    <row r="3445" spans="1:13" x14ac:dyDescent="0.35">
      <c r="A3445" s="9" t="s">
        <v>55</v>
      </c>
      <c r="B3445" s="8">
        <v>7.9299999999999995E-13</v>
      </c>
      <c r="D3445" s="8" t="s">
        <v>56</v>
      </c>
      <c r="E3445" s="8" t="s">
        <v>57</v>
      </c>
      <c r="F3445" s="8" t="s">
        <v>58</v>
      </c>
      <c r="G3445" s="8">
        <v>2</v>
      </c>
      <c r="H3445" s="8">
        <v>-27.862953173275841</v>
      </c>
      <c r="I3445" s="8">
        <v>0.80471895621705025</v>
      </c>
      <c r="K3445" s="8" t="s">
        <v>59</v>
      </c>
      <c r="L3445" s="8">
        <v>0</v>
      </c>
    </row>
    <row r="3446" spans="1:13" x14ac:dyDescent="0.35">
      <c r="A3446" s="9" t="s">
        <v>60</v>
      </c>
      <c r="B3446" s="8">
        <v>8.0000000000000003E-10</v>
      </c>
      <c r="D3446" s="8" t="s">
        <v>56</v>
      </c>
      <c r="E3446" s="8" t="s">
        <v>57</v>
      </c>
      <c r="F3446" s="8" t="s">
        <v>58</v>
      </c>
      <c r="G3446" s="8">
        <v>2</v>
      </c>
      <c r="H3446" s="8">
        <v>-20.946409388260619</v>
      </c>
      <c r="I3446" s="8">
        <v>1.0397207708399181</v>
      </c>
      <c r="K3446" s="8" t="s">
        <v>61</v>
      </c>
      <c r="L3446" s="8">
        <v>0</v>
      </c>
    </row>
    <row r="3447" spans="1:13" x14ac:dyDescent="0.35">
      <c r="A3447" s="9" t="s">
        <v>62</v>
      </c>
      <c r="B3447" s="8">
        <v>1.2100000000000001E-7</v>
      </c>
      <c r="D3447" s="8" t="s">
        <v>56</v>
      </c>
      <c r="E3447" s="8" t="s">
        <v>57</v>
      </c>
      <c r="F3447" s="8" t="s">
        <v>58</v>
      </c>
      <c r="G3447" s="8">
        <v>2</v>
      </c>
      <c r="H3447" s="8">
        <v>-15.927475291349671</v>
      </c>
      <c r="I3447" s="8">
        <v>1.0397207708399181</v>
      </c>
      <c r="K3447" s="8" t="s">
        <v>61</v>
      </c>
      <c r="L3447" s="8">
        <v>0</v>
      </c>
    </row>
    <row r="3448" spans="1:13" x14ac:dyDescent="0.35">
      <c r="A3448" s="9" t="s">
        <v>183</v>
      </c>
      <c r="B3448" s="8">
        <v>1.77E-6</v>
      </c>
      <c r="D3448" s="8" t="s">
        <v>56</v>
      </c>
      <c r="E3448" s="8" t="s">
        <v>184</v>
      </c>
      <c r="F3448" s="8" t="s">
        <v>58</v>
      </c>
      <c r="G3448" s="8">
        <v>0</v>
      </c>
      <c r="H3448" s="8">
        <v>1.77E-6</v>
      </c>
      <c r="K3448" s="8" t="s">
        <v>900</v>
      </c>
    </row>
    <row r="3449" spans="1:13" x14ac:dyDescent="0.35">
      <c r="A3449" s="9" t="s">
        <v>63</v>
      </c>
      <c r="B3449" s="8">
        <v>9.2600000000000001E-10</v>
      </c>
      <c r="D3449" s="8" t="s">
        <v>56</v>
      </c>
      <c r="E3449" s="8" t="s">
        <v>57</v>
      </c>
      <c r="F3449" s="8" t="s">
        <v>58</v>
      </c>
      <c r="G3449" s="8">
        <v>2</v>
      </c>
      <c r="H3449" s="8">
        <v>-20.80014688128237</v>
      </c>
      <c r="I3449" s="8">
        <v>0.80471895621705025</v>
      </c>
      <c r="K3449" s="8" t="s">
        <v>59</v>
      </c>
      <c r="L3449" s="8">
        <v>0</v>
      </c>
    </row>
    <row r="3450" spans="1:13" x14ac:dyDescent="0.35">
      <c r="A3450" s="9" t="s">
        <v>64</v>
      </c>
      <c r="B3450" s="8">
        <v>5.2899999999999997E-13</v>
      </c>
      <c r="D3450" s="8" t="s">
        <v>56</v>
      </c>
      <c r="E3450" s="8" t="s">
        <v>57</v>
      </c>
      <c r="F3450" s="8" t="s">
        <v>58</v>
      </c>
      <c r="G3450" s="8">
        <v>2</v>
      </c>
      <c r="H3450" s="8">
        <v>-28.267787963052381</v>
      </c>
      <c r="I3450" s="8">
        <v>0.80471895621705025</v>
      </c>
      <c r="K3450" s="8" t="s">
        <v>59</v>
      </c>
      <c r="L3450" s="8">
        <v>0</v>
      </c>
    </row>
    <row r="3451" spans="1:13" x14ac:dyDescent="0.35">
      <c r="A3451" s="9" t="s">
        <v>65</v>
      </c>
      <c r="B3451" s="8">
        <v>9.2600000000000001E-7</v>
      </c>
      <c r="D3451" s="8" t="s">
        <v>56</v>
      </c>
      <c r="E3451" s="8" t="s">
        <v>57</v>
      </c>
      <c r="F3451" s="8" t="s">
        <v>58</v>
      </c>
      <c r="G3451" s="8">
        <v>2</v>
      </c>
      <c r="H3451" s="8">
        <v>-13.892391602300229</v>
      </c>
      <c r="I3451" s="8">
        <v>0.80471895621705025</v>
      </c>
      <c r="K3451" s="8" t="s">
        <v>59</v>
      </c>
      <c r="L3451" s="8">
        <v>0</v>
      </c>
    </row>
    <row r="3452" spans="1:13" x14ac:dyDescent="0.35">
      <c r="A3452" s="9" t="s">
        <v>705</v>
      </c>
      <c r="B3452" s="8">
        <v>5.5999999999999999E-3</v>
      </c>
      <c r="D3452" s="8" t="s">
        <v>56</v>
      </c>
      <c r="E3452" s="8" t="s">
        <v>57</v>
      </c>
      <c r="F3452" s="8" t="s">
        <v>58</v>
      </c>
      <c r="G3452" s="8">
        <v>2</v>
      </c>
      <c r="H3452" s="8">
        <v>-5.1849886812410331</v>
      </c>
      <c r="I3452" s="8">
        <v>2.439508208471609E-2</v>
      </c>
      <c r="K3452" s="8" t="s">
        <v>118</v>
      </c>
      <c r="L3452" s="8">
        <v>0</v>
      </c>
    </row>
    <row r="3453" spans="1:13" x14ac:dyDescent="0.35">
      <c r="A3453" s="9" t="s">
        <v>707</v>
      </c>
      <c r="B3453" s="8">
        <v>2.2000000000000001E-6</v>
      </c>
      <c r="D3453" s="8" t="s">
        <v>56</v>
      </c>
      <c r="E3453" s="8" t="s">
        <v>57</v>
      </c>
      <c r="F3453" s="8" t="s">
        <v>58</v>
      </c>
      <c r="G3453" s="8">
        <v>2</v>
      </c>
      <c r="H3453" s="8">
        <v>-13.027053197600001</v>
      </c>
      <c r="I3453" s="8">
        <v>0.20273255405408211</v>
      </c>
      <c r="K3453" s="8" t="s">
        <v>69</v>
      </c>
      <c r="L3453" s="8">
        <v>0</v>
      </c>
    </row>
    <row r="3454" spans="1:13" x14ac:dyDescent="0.35">
      <c r="A3454" s="9" t="s">
        <v>70</v>
      </c>
      <c r="B3454" s="8">
        <v>9.9999999999999995E-7</v>
      </c>
      <c r="D3454" s="8" t="s">
        <v>56</v>
      </c>
      <c r="E3454" s="8" t="s">
        <v>57</v>
      </c>
      <c r="F3454" s="8" t="s">
        <v>58</v>
      </c>
      <c r="G3454" s="8">
        <v>2</v>
      </c>
      <c r="H3454" s="8">
        <v>-13.81551055796427</v>
      </c>
      <c r="I3454" s="8">
        <v>0.54930614433405478</v>
      </c>
      <c r="K3454" s="8" t="s">
        <v>71</v>
      </c>
      <c r="L3454" s="8">
        <v>0</v>
      </c>
    </row>
    <row r="3455" spans="1:13" ht="29" x14ac:dyDescent="0.35">
      <c r="A3455" s="9" t="s">
        <v>72</v>
      </c>
      <c r="B3455" s="8">
        <v>2.9000000000000003E-17</v>
      </c>
      <c r="D3455" s="8" t="s">
        <v>56</v>
      </c>
      <c r="E3455" s="8" t="s">
        <v>57</v>
      </c>
      <c r="F3455" s="8" t="s">
        <v>58</v>
      </c>
      <c r="G3455" s="8">
        <v>2</v>
      </c>
      <c r="H3455" s="8">
        <v>-38.079235843906353</v>
      </c>
      <c r="I3455" s="8">
        <v>1.0397207708399181</v>
      </c>
      <c r="K3455" s="8" t="s">
        <v>61</v>
      </c>
      <c r="L3455" s="8">
        <v>0</v>
      </c>
    </row>
    <row r="3456" spans="1:13" x14ac:dyDescent="0.35">
      <c r="A3456" s="9" t="s">
        <v>73</v>
      </c>
      <c r="B3456" s="8">
        <v>1.37E-6</v>
      </c>
      <c r="D3456" s="8" t="s">
        <v>56</v>
      </c>
      <c r="E3456" s="8" t="s">
        <v>57</v>
      </c>
      <c r="F3456" s="8" t="s">
        <v>58</v>
      </c>
      <c r="G3456" s="8">
        <v>2</v>
      </c>
      <c r="H3456" s="8">
        <v>-13.500699818124239</v>
      </c>
      <c r="I3456" s="8">
        <v>0.80471895621705025</v>
      </c>
      <c r="K3456" s="8" t="s">
        <v>59</v>
      </c>
      <c r="L3456" s="8">
        <v>0</v>
      </c>
    </row>
    <row r="3457" spans="1:13" x14ac:dyDescent="0.35">
      <c r="A3457" s="9" t="s">
        <v>74</v>
      </c>
      <c r="B3457" s="8">
        <v>3.3099999999999999E-8</v>
      </c>
      <c r="D3457" s="8" t="s">
        <v>56</v>
      </c>
      <c r="E3457" s="8" t="s">
        <v>57</v>
      </c>
      <c r="F3457" s="8" t="s">
        <v>58</v>
      </c>
      <c r="G3457" s="8">
        <v>2</v>
      </c>
      <c r="H3457" s="8">
        <v>-17.223732554563391</v>
      </c>
      <c r="I3457" s="8">
        <v>0.80471895621705025</v>
      </c>
      <c r="K3457" s="8" t="s">
        <v>59</v>
      </c>
      <c r="L3457" s="8">
        <v>0</v>
      </c>
    </row>
    <row r="3458" spans="1:13" x14ac:dyDescent="0.35">
      <c r="A3458" s="9" t="s">
        <v>75</v>
      </c>
      <c r="B3458" s="8">
        <v>0.52500000000000002</v>
      </c>
      <c r="D3458" s="8" t="s">
        <v>44</v>
      </c>
      <c r="E3458" s="8" t="s">
        <v>57</v>
      </c>
      <c r="F3458" s="8" t="s">
        <v>58</v>
      </c>
      <c r="G3458" s="8">
        <v>2</v>
      </c>
      <c r="H3458" s="8">
        <v>-0.64435701639051324</v>
      </c>
      <c r="I3458" s="8">
        <v>2.439508208471609E-2</v>
      </c>
      <c r="K3458" s="8" t="s">
        <v>76</v>
      </c>
      <c r="L3458" s="8">
        <v>0</v>
      </c>
    </row>
    <row r="3459" spans="1:13" x14ac:dyDescent="0.35">
      <c r="A3459" s="9" t="s">
        <v>77</v>
      </c>
      <c r="B3459" s="8">
        <v>7.9299999999999997E-7</v>
      </c>
      <c r="D3459" s="8" t="s">
        <v>56</v>
      </c>
      <c r="E3459" s="8" t="s">
        <v>57</v>
      </c>
      <c r="F3459" s="8" t="s">
        <v>58</v>
      </c>
      <c r="G3459" s="8">
        <v>2</v>
      </c>
      <c r="H3459" s="8">
        <v>-14.04744261531156</v>
      </c>
      <c r="I3459" s="8">
        <v>0.80471895621705025</v>
      </c>
      <c r="K3459" s="8" t="s">
        <v>59</v>
      </c>
      <c r="L3459" s="8">
        <v>0</v>
      </c>
    </row>
    <row r="3460" spans="1:13" x14ac:dyDescent="0.35">
      <c r="A3460" s="9" t="s">
        <v>78</v>
      </c>
      <c r="B3460" s="8">
        <v>3E-11</v>
      </c>
      <c r="D3460" s="8" t="s">
        <v>56</v>
      </c>
      <c r="E3460" s="8" t="s">
        <v>57</v>
      </c>
      <c r="F3460" s="8" t="s">
        <v>58</v>
      </c>
      <c r="G3460" s="8">
        <v>2</v>
      </c>
      <c r="H3460" s="8">
        <v>-24.22982373426639</v>
      </c>
      <c r="I3460" s="8">
        <v>0.80471895621705025</v>
      </c>
      <c r="K3460" s="8" t="s">
        <v>79</v>
      </c>
      <c r="L3460" s="8">
        <v>0</v>
      </c>
    </row>
    <row r="3461" spans="1:13" x14ac:dyDescent="0.35">
      <c r="A3461" s="9" t="s">
        <v>721</v>
      </c>
      <c r="B3461" s="8">
        <v>9.9999999999999995E-7</v>
      </c>
      <c r="D3461" s="8" t="s">
        <v>56</v>
      </c>
      <c r="E3461" s="8" t="s">
        <v>57</v>
      </c>
      <c r="F3461" s="8" t="s">
        <v>58</v>
      </c>
      <c r="G3461" s="8">
        <v>2</v>
      </c>
      <c r="H3461" s="8">
        <v>-13.81551055796427</v>
      </c>
      <c r="I3461" s="8">
        <v>0.80471895621705025</v>
      </c>
      <c r="K3461" s="8" t="s">
        <v>81</v>
      </c>
      <c r="L3461" s="8">
        <v>0</v>
      </c>
    </row>
    <row r="3462" spans="1:13" x14ac:dyDescent="0.35">
      <c r="A3462" s="9" t="s">
        <v>186</v>
      </c>
      <c r="B3462" s="8">
        <v>2.0999999999999998E-6</v>
      </c>
      <c r="D3462" s="8" t="s">
        <v>56</v>
      </c>
      <c r="E3462" s="8" t="s">
        <v>184</v>
      </c>
      <c r="F3462" s="8" t="s">
        <v>58</v>
      </c>
      <c r="G3462" s="8">
        <v>0</v>
      </c>
      <c r="H3462" s="8">
        <v>2.0999999999999998E-6</v>
      </c>
      <c r="K3462" s="8" t="s">
        <v>901</v>
      </c>
    </row>
    <row r="3463" spans="1:13" x14ac:dyDescent="0.35">
      <c r="A3463" s="9" t="s">
        <v>82</v>
      </c>
      <c r="B3463" s="8">
        <v>9.9699999999999994E-6</v>
      </c>
      <c r="D3463" s="8" t="s">
        <v>56</v>
      </c>
      <c r="E3463" s="8" t="s">
        <v>57</v>
      </c>
      <c r="F3463" s="8" t="s">
        <v>58</v>
      </c>
      <c r="G3463" s="8">
        <v>2</v>
      </c>
      <c r="H3463" s="8">
        <v>-11.515929973990531</v>
      </c>
      <c r="I3463" s="8">
        <v>0.20273255405408211</v>
      </c>
      <c r="K3463" s="8" t="s">
        <v>902</v>
      </c>
      <c r="L3463" s="8">
        <v>0</v>
      </c>
    </row>
    <row r="3464" spans="1:13" ht="29" x14ac:dyDescent="0.35">
      <c r="A3464" s="9" t="s">
        <v>84</v>
      </c>
      <c r="B3464" s="8">
        <v>8.0000000000000005E-9</v>
      </c>
      <c r="D3464" s="8" t="s">
        <v>56</v>
      </c>
      <c r="E3464" s="8" t="s">
        <v>57</v>
      </c>
      <c r="F3464" s="8" t="s">
        <v>58</v>
      </c>
      <c r="G3464" s="8">
        <v>2</v>
      </c>
      <c r="H3464" s="8">
        <v>-18.64382429526658</v>
      </c>
      <c r="I3464" s="8">
        <v>1.0397207708399181</v>
      </c>
      <c r="K3464" s="8" t="s">
        <v>61</v>
      </c>
      <c r="L3464" s="8">
        <v>0</v>
      </c>
    </row>
    <row r="3465" spans="1:13" x14ac:dyDescent="0.35">
      <c r="A3465" s="9" t="s">
        <v>85</v>
      </c>
      <c r="B3465" s="8">
        <v>4.9999999999999998E-7</v>
      </c>
      <c r="D3465" s="8" t="s">
        <v>56</v>
      </c>
      <c r="E3465" s="8" t="s">
        <v>57</v>
      </c>
      <c r="F3465" s="8" t="s">
        <v>58</v>
      </c>
      <c r="G3465" s="8">
        <v>2</v>
      </c>
      <c r="H3465" s="8">
        <v>-14.508657738524221</v>
      </c>
      <c r="I3465" s="8">
        <v>0.54930614433405478</v>
      </c>
      <c r="K3465" s="8" t="s">
        <v>71</v>
      </c>
      <c r="L3465" s="8">
        <v>0</v>
      </c>
    </row>
    <row r="3466" spans="1:13" x14ac:dyDescent="0.35">
      <c r="A3466" s="9" t="s">
        <v>86</v>
      </c>
      <c r="B3466" s="8">
        <v>1.15E-6</v>
      </c>
      <c r="D3466" s="8" t="s">
        <v>56</v>
      </c>
      <c r="E3466" s="8" t="s">
        <v>57</v>
      </c>
      <c r="F3466" s="8" t="s">
        <v>58</v>
      </c>
      <c r="G3466" s="8">
        <v>2</v>
      </c>
      <c r="H3466" s="8">
        <v>-13.67574861558912</v>
      </c>
      <c r="I3466" s="8">
        <v>0.80471895621705025</v>
      </c>
      <c r="K3466" s="8" t="s">
        <v>59</v>
      </c>
      <c r="L3466" s="8">
        <v>0</v>
      </c>
    </row>
    <row r="3467" spans="1:13" x14ac:dyDescent="0.35">
      <c r="A3467" s="9" t="s">
        <v>87</v>
      </c>
      <c r="B3467" s="8">
        <v>7.0500000000000003E-7</v>
      </c>
      <c r="D3467" s="8" t="s">
        <v>56</v>
      </c>
      <c r="E3467" s="8" t="s">
        <v>57</v>
      </c>
      <c r="F3467" s="8" t="s">
        <v>58</v>
      </c>
      <c r="G3467" s="8">
        <v>2</v>
      </c>
      <c r="H3467" s="8">
        <v>-14.165068034134141</v>
      </c>
      <c r="I3467" s="8">
        <v>0.80471895621705025</v>
      </c>
      <c r="K3467" s="8" t="s">
        <v>59</v>
      </c>
      <c r="L3467" s="8">
        <v>0</v>
      </c>
    </row>
    <row r="3468" spans="1:13" x14ac:dyDescent="0.35">
      <c r="A3468" s="9" t="s">
        <v>88</v>
      </c>
      <c r="B3468" s="8">
        <v>1.6000000000000001E-8</v>
      </c>
      <c r="D3468" s="8" t="s">
        <v>56</v>
      </c>
      <c r="E3468" s="8" t="s">
        <v>57</v>
      </c>
      <c r="F3468" s="8" t="s">
        <v>58</v>
      </c>
      <c r="G3468" s="8">
        <v>2</v>
      </c>
      <c r="H3468" s="8">
        <v>-17.950677114706629</v>
      </c>
      <c r="I3468" s="8">
        <v>1.0397207708399181</v>
      </c>
      <c r="K3468" s="8" t="s">
        <v>61</v>
      </c>
      <c r="L3468" s="8">
        <v>0</v>
      </c>
    </row>
    <row r="3469" spans="1:13" x14ac:dyDescent="0.35">
      <c r="A3469" s="9" t="s">
        <v>89</v>
      </c>
      <c r="B3469" s="8">
        <v>4.9999999999999998E-7</v>
      </c>
      <c r="D3469" s="8" t="s">
        <v>56</v>
      </c>
      <c r="E3469" s="8" t="s">
        <v>57</v>
      </c>
      <c r="F3469" s="8" t="s">
        <v>58</v>
      </c>
      <c r="G3469" s="8">
        <v>2</v>
      </c>
      <c r="H3469" s="8">
        <v>-14.508657738524221</v>
      </c>
      <c r="I3469" s="8">
        <v>4.7655089902162509E-2</v>
      </c>
      <c r="K3469" s="8" t="s">
        <v>67</v>
      </c>
      <c r="L3469" s="8">
        <v>0</v>
      </c>
    </row>
    <row r="3470" spans="1:13" x14ac:dyDescent="0.35">
      <c r="A3470" s="9" t="s">
        <v>90</v>
      </c>
      <c r="B3470" s="8">
        <v>1.5E-9</v>
      </c>
      <c r="D3470" s="8" t="s">
        <v>56</v>
      </c>
      <c r="E3470" s="8" t="s">
        <v>57</v>
      </c>
      <c r="F3470" s="8" t="s">
        <v>58</v>
      </c>
      <c r="G3470" s="8">
        <v>2</v>
      </c>
      <c r="H3470" s="8">
        <v>-20.31780072883825</v>
      </c>
      <c r="I3470" s="8">
        <v>0.80471895621705025</v>
      </c>
      <c r="K3470" s="8" t="s">
        <v>59</v>
      </c>
      <c r="L3470" s="8">
        <v>0</v>
      </c>
    </row>
    <row r="3471" spans="1:13" ht="43.5" x14ac:dyDescent="0.35">
      <c r="A3471" s="9" t="s">
        <v>662</v>
      </c>
      <c r="B3471" s="8">
        <v>1</v>
      </c>
      <c r="D3471" s="8" t="s">
        <v>44</v>
      </c>
      <c r="E3471" s="8" t="s">
        <v>353</v>
      </c>
      <c r="F3471" s="8" t="s">
        <v>92</v>
      </c>
      <c r="J3471" s="8">
        <v>100</v>
      </c>
      <c r="K3471" s="8" t="s">
        <v>893</v>
      </c>
    </row>
    <row r="3472" spans="1:13" ht="43.5" x14ac:dyDescent="0.35">
      <c r="A3472" s="9" t="s">
        <v>363</v>
      </c>
      <c r="B3472" s="8">
        <v>5.04E-2</v>
      </c>
      <c r="C3472" s="8" t="s">
        <v>36</v>
      </c>
      <c r="D3472" s="8" t="s">
        <v>56</v>
      </c>
      <c r="E3472" s="8" t="s">
        <v>95</v>
      </c>
      <c r="F3472" s="8" t="s">
        <v>96</v>
      </c>
      <c r="G3472" s="8">
        <v>0</v>
      </c>
      <c r="H3472" s="8">
        <v>5.04E-2</v>
      </c>
      <c r="K3472" s="8" t="s">
        <v>118</v>
      </c>
      <c r="M3472" s="8" t="s">
        <v>365</v>
      </c>
    </row>
    <row r="3473" spans="1:13" ht="29" x14ac:dyDescent="0.35">
      <c r="A3473" s="9" t="s">
        <v>122</v>
      </c>
      <c r="B3473" s="8">
        <v>7.7000000000000001E-5</v>
      </c>
      <c r="C3473" s="8" t="s">
        <v>99</v>
      </c>
      <c r="D3473" s="8" t="s">
        <v>56</v>
      </c>
      <c r="E3473" s="8" t="s">
        <v>95</v>
      </c>
      <c r="F3473" s="8" t="s">
        <v>96</v>
      </c>
      <c r="G3473" s="8">
        <v>0</v>
      </c>
      <c r="H3473" s="8">
        <v>7.7000000000000001E-5</v>
      </c>
      <c r="K3473" s="8" t="s">
        <v>903</v>
      </c>
      <c r="M3473" s="8" t="s">
        <v>124</v>
      </c>
    </row>
    <row r="3474" spans="1:13" ht="29" x14ac:dyDescent="0.35">
      <c r="A3474" s="9" t="s">
        <v>98</v>
      </c>
      <c r="B3474" s="8">
        <v>2.1900000000000002E-12</v>
      </c>
      <c r="C3474" s="8" t="s">
        <v>99</v>
      </c>
      <c r="D3474" s="8" t="s">
        <v>43</v>
      </c>
      <c r="E3474" s="8" t="s">
        <v>95</v>
      </c>
      <c r="F3474" s="8" t="s">
        <v>96</v>
      </c>
      <c r="G3474" s="8">
        <v>2</v>
      </c>
      <c r="H3474" s="8">
        <v>-26.847119572100141</v>
      </c>
      <c r="I3474" s="8">
        <v>0.3465735902799727</v>
      </c>
      <c r="K3474" s="8" t="s">
        <v>791</v>
      </c>
      <c r="L3474" s="8">
        <v>0</v>
      </c>
      <c r="M3474" s="8" t="s">
        <v>894</v>
      </c>
    </row>
    <row r="3475" spans="1:13" ht="43.5" x14ac:dyDescent="0.35">
      <c r="A3475" s="9" t="s">
        <v>101</v>
      </c>
      <c r="B3475" s="8">
        <v>2.5000000000000002E-6</v>
      </c>
      <c r="C3475" s="8" t="s">
        <v>36</v>
      </c>
      <c r="D3475" s="8" t="s">
        <v>56</v>
      </c>
      <c r="E3475" s="8" t="s">
        <v>95</v>
      </c>
      <c r="F3475" s="8" t="s">
        <v>96</v>
      </c>
      <c r="G3475" s="8">
        <v>2</v>
      </c>
      <c r="H3475" s="8">
        <v>-12.899219826090119</v>
      </c>
      <c r="I3475" s="8">
        <v>0.1075556898084728</v>
      </c>
      <c r="K3475" s="8" t="s">
        <v>102</v>
      </c>
      <c r="L3475" s="8">
        <v>0</v>
      </c>
      <c r="M3475" s="8" t="s">
        <v>103</v>
      </c>
    </row>
    <row r="3476" spans="1:13" ht="43.5" x14ac:dyDescent="0.35">
      <c r="A3476" s="9" t="s">
        <v>104</v>
      </c>
      <c r="B3476" s="8">
        <v>1.9999999999999999E-6</v>
      </c>
      <c r="C3476" s="8" t="s">
        <v>99</v>
      </c>
      <c r="D3476" s="8" t="s">
        <v>56</v>
      </c>
      <c r="E3476" s="8" t="s">
        <v>95</v>
      </c>
      <c r="F3476" s="8" t="s">
        <v>96</v>
      </c>
      <c r="G3476" s="8">
        <v>2</v>
      </c>
      <c r="H3476" s="8">
        <v>-13.12236337740433</v>
      </c>
      <c r="I3476" s="8">
        <v>0.1075556898084728</v>
      </c>
      <c r="K3476" s="8" t="s">
        <v>102</v>
      </c>
      <c r="L3476" s="8">
        <v>0</v>
      </c>
      <c r="M3476" s="8" t="s">
        <v>105</v>
      </c>
    </row>
    <row r="3477" spans="1:13" x14ac:dyDescent="0.35">
      <c r="A3477" s="9" t="s">
        <v>1176</v>
      </c>
      <c r="B3477" s="8">
        <v>0.5</v>
      </c>
      <c r="C3477" s="8" t="s">
        <v>1118</v>
      </c>
      <c r="D3477" s="8" t="s">
        <v>56</v>
      </c>
      <c r="E3477" s="8" t="s">
        <v>95</v>
      </c>
      <c r="F3477" s="8" t="s">
        <v>96</v>
      </c>
      <c r="G3477" s="8">
        <v>2</v>
      </c>
      <c r="H3477" s="8">
        <v>-0.69314718055994529</v>
      </c>
      <c r="I3477" s="8">
        <v>0.45814536593707761</v>
      </c>
      <c r="K3477" s="8" t="s">
        <v>81</v>
      </c>
      <c r="L3477" s="8">
        <v>0</v>
      </c>
      <c r="M3477" s="8" t="s">
        <v>106</v>
      </c>
    </row>
    <row r="3478" spans="1:13" ht="29" x14ac:dyDescent="0.35">
      <c r="A3478" s="9" t="s">
        <v>107</v>
      </c>
      <c r="B3478" s="8">
        <v>2.564102564102564E-2</v>
      </c>
      <c r="C3478" s="8" t="s">
        <v>108</v>
      </c>
      <c r="D3478" s="8" t="s">
        <v>109</v>
      </c>
      <c r="E3478" s="8" t="s">
        <v>95</v>
      </c>
      <c r="F3478" s="8" t="s">
        <v>96</v>
      </c>
      <c r="G3478" s="8">
        <v>2</v>
      </c>
      <c r="H3478" s="8">
        <v>2.564102564102564E-2</v>
      </c>
      <c r="I3478" s="8">
        <v>0</v>
      </c>
      <c r="K3478" s="8" t="s">
        <v>93</v>
      </c>
      <c r="L3478" s="8">
        <v>0</v>
      </c>
      <c r="M3478" s="8" t="s">
        <v>110</v>
      </c>
    </row>
    <row r="3479" spans="1:13" ht="29" x14ac:dyDescent="0.35">
      <c r="A3479" s="9" t="s">
        <v>111</v>
      </c>
      <c r="B3479" s="8">
        <v>9.9999999999999995E-7</v>
      </c>
      <c r="C3479" s="8" t="s">
        <v>112</v>
      </c>
      <c r="D3479" s="8" t="s">
        <v>56</v>
      </c>
      <c r="E3479" s="8" t="s">
        <v>113</v>
      </c>
      <c r="F3479" s="8" t="s">
        <v>96</v>
      </c>
      <c r="G3479" s="8">
        <v>2</v>
      </c>
      <c r="H3479" s="8">
        <v>-13.81551055796427</v>
      </c>
      <c r="I3479" s="8">
        <v>1.0397207708399181</v>
      </c>
      <c r="K3479" s="8" t="s">
        <v>61</v>
      </c>
      <c r="L3479" s="8">
        <v>0</v>
      </c>
      <c r="M3479" s="8" t="s">
        <v>114</v>
      </c>
    </row>
    <row r="3481" spans="1:13" ht="15.5" x14ac:dyDescent="0.35">
      <c r="A3481" s="6" t="s">
        <v>29</v>
      </c>
      <c r="B3481" s="7" t="s">
        <v>647</v>
      </c>
    </row>
    <row r="3482" spans="1:13" x14ac:dyDescent="0.35">
      <c r="A3482" s="9" t="s">
        <v>31</v>
      </c>
      <c r="B3482" s="8" t="s">
        <v>904</v>
      </c>
    </row>
    <row r="3483" spans="1:13" x14ac:dyDescent="0.35">
      <c r="A3483" s="9" t="s">
        <v>33</v>
      </c>
      <c r="B3483" s="8" t="s">
        <v>34</v>
      </c>
    </row>
    <row r="3484" spans="1:13" x14ac:dyDescent="0.35">
      <c r="A3484" s="9" t="s">
        <v>35</v>
      </c>
      <c r="B3484" s="8" t="s">
        <v>36</v>
      </c>
    </row>
    <row r="3485" spans="1:13" x14ac:dyDescent="0.35">
      <c r="A3485" s="9" t="s">
        <v>37</v>
      </c>
      <c r="B3485" s="8">
        <v>1</v>
      </c>
    </row>
    <row r="3486" spans="1:13" x14ac:dyDescent="0.35">
      <c r="A3486" s="9" t="s">
        <v>38</v>
      </c>
      <c r="B3486" s="8" t="s">
        <v>647</v>
      </c>
    </row>
    <row r="3487" spans="1:13" x14ac:dyDescent="0.35">
      <c r="A3487" s="9" t="s">
        <v>39</v>
      </c>
      <c r="B3487" s="8" t="s">
        <v>649</v>
      </c>
    </row>
    <row r="3488" spans="1:13" x14ac:dyDescent="0.35">
      <c r="A3488" s="9" t="s">
        <v>41</v>
      </c>
      <c r="B3488" s="8" t="s">
        <v>42</v>
      </c>
    </row>
    <row r="3489" spans="1:11" x14ac:dyDescent="0.35">
      <c r="A3489" s="9" t="s">
        <v>43</v>
      </c>
      <c r="B3489" s="8" t="s">
        <v>44</v>
      </c>
    </row>
    <row r="3490" spans="1:11" ht="15.5" x14ac:dyDescent="0.35">
      <c r="A3490" s="6" t="s">
        <v>45</v>
      </c>
    </row>
    <row r="3491" spans="1:11" x14ac:dyDescent="0.35">
      <c r="A3491" s="9" t="s">
        <v>46</v>
      </c>
      <c r="B3491" s="8" t="s">
        <v>47</v>
      </c>
      <c r="C3491" s="8" t="s">
        <v>35</v>
      </c>
      <c r="D3491" s="8" t="s">
        <v>43</v>
      </c>
      <c r="E3491" s="8" t="s">
        <v>48</v>
      </c>
      <c r="F3491" s="8" t="s">
        <v>41</v>
      </c>
      <c r="G3491" s="8" t="s">
        <v>49</v>
      </c>
      <c r="H3491" s="8" t="s">
        <v>50</v>
      </c>
      <c r="I3491" s="8" t="s">
        <v>52</v>
      </c>
      <c r="J3491" s="8" t="s">
        <v>53</v>
      </c>
      <c r="K3491" s="8" t="s">
        <v>39</v>
      </c>
    </row>
    <row r="3492" spans="1:11" x14ac:dyDescent="0.35">
      <c r="A3492" s="9" t="s">
        <v>705</v>
      </c>
      <c r="B3492" s="8">
        <v>5.8799999999999998E-2</v>
      </c>
      <c r="D3492" s="8" t="s">
        <v>56</v>
      </c>
      <c r="E3492" s="8" t="s">
        <v>184</v>
      </c>
      <c r="F3492" s="8" t="s">
        <v>58</v>
      </c>
      <c r="G3492" s="8">
        <v>0</v>
      </c>
      <c r="H3492" s="8">
        <v>5.8799999999999998E-2</v>
      </c>
      <c r="J3492" s="8" t="s">
        <v>905</v>
      </c>
    </row>
    <row r="3493" spans="1:11" x14ac:dyDescent="0.35">
      <c r="A3493" s="9" t="s">
        <v>707</v>
      </c>
      <c r="B3493" s="8">
        <v>5.2699999999999999E-7</v>
      </c>
      <c r="D3493" s="8" t="s">
        <v>56</v>
      </c>
      <c r="E3493" s="8" t="s">
        <v>184</v>
      </c>
      <c r="F3493" s="8" t="s">
        <v>58</v>
      </c>
      <c r="G3493" s="8">
        <v>0</v>
      </c>
      <c r="H3493" s="8">
        <v>5.2699999999999999E-7</v>
      </c>
      <c r="J3493" s="8" t="s">
        <v>905</v>
      </c>
    </row>
    <row r="3494" spans="1:11" x14ac:dyDescent="0.35">
      <c r="A3494" s="9" t="s">
        <v>82</v>
      </c>
      <c r="B3494" s="8">
        <v>2.72E-5</v>
      </c>
      <c r="D3494" s="8" t="s">
        <v>56</v>
      </c>
      <c r="E3494" s="8" t="s">
        <v>184</v>
      </c>
      <c r="F3494" s="8" t="s">
        <v>58</v>
      </c>
      <c r="G3494" s="8">
        <v>0</v>
      </c>
      <c r="H3494" s="8">
        <v>2.72E-5</v>
      </c>
      <c r="J3494" s="8" t="s">
        <v>905</v>
      </c>
    </row>
    <row r="3495" spans="1:11" x14ac:dyDescent="0.35">
      <c r="A3495" s="9" t="s">
        <v>85</v>
      </c>
      <c r="B3495" s="8">
        <v>1.4499999999999999E-7</v>
      </c>
      <c r="D3495" s="8" t="s">
        <v>56</v>
      </c>
      <c r="E3495" s="8" t="s">
        <v>184</v>
      </c>
      <c r="F3495" s="8" t="s">
        <v>58</v>
      </c>
      <c r="G3495" s="8">
        <v>0</v>
      </c>
      <c r="H3495" s="8">
        <v>1.4499999999999999E-7</v>
      </c>
      <c r="J3495" s="8" t="s">
        <v>905</v>
      </c>
    </row>
    <row r="3496" spans="1:11" x14ac:dyDescent="0.35">
      <c r="A3496" s="9" t="s">
        <v>89</v>
      </c>
      <c r="B3496" s="8">
        <v>0</v>
      </c>
      <c r="D3496" s="8" t="s">
        <v>56</v>
      </c>
      <c r="E3496" s="8" t="s">
        <v>184</v>
      </c>
      <c r="F3496" s="8" t="s">
        <v>58</v>
      </c>
      <c r="G3496" s="8">
        <v>0</v>
      </c>
      <c r="H3496" s="8">
        <v>0</v>
      </c>
      <c r="J3496" s="8" t="s">
        <v>905</v>
      </c>
    </row>
    <row r="3497" spans="1:11" ht="29" x14ac:dyDescent="0.35">
      <c r="A3497" s="9" t="s">
        <v>647</v>
      </c>
      <c r="B3497" s="8">
        <v>1</v>
      </c>
      <c r="C3497" s="8" t="s">
        <v>36</v>
      </c>
      <c r="D3497" s="8" t="s">
        <v>44</v>
      </c>
      <c r="E3497" s="8" t="s">
        <v>353</v>
      </c>
      <c r="F3497" s="8" t="s">
        <v>92</v>
      </c>
      <c r="I3497" s="8">
        <v>100</v>
      </c>
      <c r="J3497" s="8" t="s">
        <v>93</v>
      </c>
      <c r="K3497" s="8" t="s">
        <v>649</v>
      </c>
    </row>
    <row r="3498" spans="1:11" ht="29" x14ac:dyDescent="0.35">
      <c r="A3498" s="9" t="s">
        <v>130</v>
      </c>
      <c r="B3498" s="8">
        <v>2.0100000000000001E-12</v>
      </c>
      <c r="C3498" s="8" t="s">
        <v>36</v>
      </c>
      <c r="D3498" s="8" t="s">
        <v>43</v>
      </c>
      <c r="E3498" s="8" t="s">
        <v>95</v>
      </c>
      <c r="F3498" s="8" t="s">
        <v>96</v>
      </c>
      <c r="G3498" s="8">
        <v>0</v>
      </c>
      <c r="H3498" s="8">
        <v>2.0100000000000001E-12</v>
      </c>
      <c r="J3498" s="8" t="s">
        <v>791</v>
      </c>
      <c r="K3498" s="8" t="s">
        <v>132</v>
      </c>
    </row>
    <row r="3499" spans="1:11" ht="29" x14ac:dyDescent="0.35">
      <c r="A3499" s="9" t="s">
        <v>844</v>
      </c>
      <c r="B3499" s="8">
        <v>6.3899999999999995E-5</v>
      </c>
      <c r="C3499" s="8" t="s">
        <v>36</v>
      </c>
      <c r="D3499" s="8" t="s">
        <v>56</v>
      </c>
      <c r="E3499" s="8" t="s">
        <v>95</v>
      </c>
      <c r="F3499" s="8" t="s">
        <v>96</v>
      </c>
      <c r="G3499" s="8">
        <v>0</v>
      </c>
      <c r="H3499" s="8">
        <v>6.3899999999999995E-5</v>
      </c>
      <c r="J3499" s="8" t="s">
        <v>905</v>
      </c>
      <c r="K3499" s="8" t="s">
        <v>845</v>
      </c>
    </row>
    <row r="3500" spans="1:11" ht="29" x14ac:dyDescent="0.35">
      <c r="A3500" s="9" t="s">
        <v>169</v>
      </c>
      <c r="B3500" s="8">
        <v>2.1099999999999999E-3</v>
      </c>
      <c r="C3500" s="8" t="s">
        <v>170</v>
      </c>
      <c r="D3500" s="8" t="s">
        <v>171</v>
      </c>
      <c r="E3500" s="8" t="s">
        <v>906</v>
      </c>
      <c r="F3500" s="8" t="s">
        <v>96</v>
      </c>
      <c r="G3500" s="8">
        <v>0</v>
      </c>
      <c r="H3500" s="8">
        <v>2.1099999999999999E-3</v>
      </c>
      <c r="J3500" s="8" t="s">
        <v>905</v>
      </c>
      <c r="K3500" s="8" t="s">
        <v>172</v>
      </c>
    </row>
    <row r="3501" spans="1:11" ht="29" x14ac:dyDescent="0.35">
      <c r="A3501" s="9" t="s">
        <v>107</v>
      </c>
      <c r="B3501" s="8">
        <v>2.564102564102564E-2</v>
      </c>
      <c r="C3501" s="8" t="s">
        <v>108</v>
      </c>
      <c r="D3501" s="8" t="s">
        <v>109</v>
      </c>
      <c r="E3501" s="8" t="s">
        <v>95</v>
      </c>
      <c r="F3501" s="8" t="s">
        <v>96</v>
      </c>
      <c r="G3501" s="8">
        <v>0</v>
      </c>
      <c r="H3501" s="8">
        <v>2.564102564102564E-2</v>
      </c>
      <c r="J3501" s="8" t="s">
        <v>93</v>
      </c>
      <c r="K3501" s="8" t="s">
        <v>110</v>
      </c>
    </row>
    <row r="3503" spans="1:11" ht="15.5" x14ac:dyDescent="0.35">
      <c r="A3503" s="6" t="s">
        <v>29</v>
      </c>
      <c r="B3503" s="7" t="s">
        <v>664</v>
      </c>
    </row>
    <row r="3504" spans="1:11" x14ac:dyDescent="0.35">
      <c r="A3504" s="9" t="s">
        <v>31</v>
      </c>
      <c r="B3504" s="8" t="s">
        <v>907</v>
      </c>
    </row>
    <row r="3505" spans="1:11" x14ac:dyDescent="0.35">
      <c r="A3505" s="9" t="s">
        <v>33</v>
      </c>
      <c r="B3505" s="8" t="s">
        <v>34</v>
      </c>
    </row>
    <row r="3506" spans="1:11" x14ac:dyDescent="0.35">
      <c r="A3506" s="9" t="s">
        <v>35</v>
      </c>
      <c r="B3506" s="8" t="s">
        <v>36</v>
      </c>
    </row>
    <row r="3507" spans="1:11" x14ac:dyDescent="0.35">
      <c r="A3507" s="9" t="s">
        <v>37</v>
      </c>
      <c r="B3507" s="8">
        <v>1</v>
      </c>
    </row>
    <row r="3508" spans="1:11" x14ac:dyDescent="0.35">
      <c r="A3508" s="9" t="s">
        <v>38</v>
      </c>
      <c r="B3508" s="8" t="s">
        <v>664</v>
      </c>
    </row>
    <row r="3509" spans="1:11" x14ac:dyDescent="0.35">
      <c r="A3509" s="9" t="s">
        <v>39</v>
      </c>
      <c r="B3509" s="8" t="s">
        <v>665</v>
      </c>
    </row>
    <row r="3510" spans="1:11" x14ac:dyDescent="0.35">
      <c r="A3510" s="9" t="s">
        <v>41</v>
      </c>
      <c r="B3510" s="8" t="s">
        <v>42</v>
      </c>
    </row>
    <row r="3511" spans="1:11" x14ac:dyDescent="0.35">
      <c r="A3511" s="9" t="s">
        <v>43</v>
      </c>
      <c r="B3511" s="8" t="s">
        <v>44</v>
      </c>
    </row>
    <row r="3512" spans="1:11" ht="15.5" x14ac:dyDescent="0.35">
      <c r="A3512" s="6" t="s">
        <v>45</v>
      </c>
    </row>
    <row r="3513" spans="1:11" x14ac:dyDescent="0.35">
      <c r="A3513" s="9" t="s">
        <v>46</v>
      </c>
      <c r="B3513" s="8" t="s">
        <v>47</v>
      </c>
      <c r="C3513" s="8" t="s">
        <v>35</v>
      </c>
      <c r="D3513" s="8" t="s">
        <v>43</v>
      </c>
      <c r="E3513" s="8" t="s">
        <v>48</v>
      </c>
      <c r="F3513" s="8" t="s">
        <v>41</v>
      </c>
      <c r="G3513" s="8" t="s">
        <v>49</v>
      </c>
      <c r="H3513" s="8" t="s">
        <v>50</v>
      </c>
      <c r="I3513" s="8" t="s">
        <v>52</v>
      </c>
      <c r="J3513" s="8" t="s">
        <v>53</v>
      </c>
      <c r="K3513" s="8" t="s">
        <v>39</v>
      </c>
    </row>
    <row r="3514" spans="1:11" x14ac:dyDescent="0.35">
      <c r="A3514" s="9" t="s">
        <v>705</v>
      </c>
      <c r="B3514" s="8">
        <v>5.8799999999999998E-3</v>
      </c>
      <c r="D3514" s="8" t="s">
        <v>56</v>
      </c>
      <c r="E3514" s="8" t="s">
        <v>184</v>
      </c>
      <c r="F3514" s="8" t="s">
        <v>58</v>
      </c>
      <c r="G3514" s="8">
        <v>0</v>
      </c>
      <c r="H3514" s="8">
        <v>5.8799999999999998E-3</v>
      </c>
      <c r="J3514" s="8" t="s">
        <v>118</v>
      </c>
    </row>
    <row r="3515" spans="1:11" x14ac:dyDescent="0.35">
      <c r="A3515" s="9" t="s">
        <v>707</v>
      </c>
      <c r="B3515" s="8">
        <v>5.2699999999999999E-7</v>
      </c>
      <c r="D3515" s="8" t="s">
        <v>56</v>
      </c>
      <c r="E3515" s="8" t="s">
        <v>184</v>
      </c>
      <c r="F3515" s="8" t="s">
        <v>58</v>
      </c>
      <c r="G3515" s="8">
        <v>0</v>
      </c>
      <c r="H3515" s="8">
        <v>5.2699999999999999E-7</v>
      </c>
      <c r="J3515" s="8" t="s">
        <v>905</v>
      </c>
    </row>
    <row r="3516" spans="1:11" x14ac:dyDescent="0.35">
      <c r="A3516" s="9" t="s">
        <v>82</v>
      </c>
      <c r="B3516" s="8">
        <v>1.36E-5</v>
      </c>
      <c r="D3516" s="8" t="s">
        <v>56</v>
      </c>
      <c r="E3516" s="8" t="s">
        <v>184</v>
      </c>
      <c r="F3516" s="8" t="s">
        <v>58</v>
      </c>
      <c r="G3516" s="8">
        <v>0</v>
      </c>
      <c r="H3516" s="8">
        <v>1.36E-5</v>
      </c>
      <c r="J3516" s="8" t="s">
        <v>903</v>
      </c>
    </row>
    <row r="3517" spans="1:11" x14ac:dyDescent="0.35">
      <c r="A3517" s="9" t="s">
        <v>85</v>
      </c>
      <c r="B3517" s="8">
        <v>1.4499999999999999E-7</v>
      </c>
      <c r="D3517" s="8" t="s">
        <v>56</v>
      </c>
      <c r="E3517" s="8" t="s">
        <v>184</v>
      </c>
      <c r="F3517" s="8" t="s">
        <v>58</v>
      </c>
      <c r="G3517" s="8">
        <v>0</v>
      </c>
      <c r="H3517" s="8">
        <v>1.4499999999999999E-7</v>
      </c>
      <c r="J3517" s="8" t="s">
        <v>786</v>
      </c>
    </row>
    <row r="3518" spans="1:11" x14ac:dyDescent="0.35">
      <c r="A3518" s="9" t="s">
        <v>89</v>
      </c>
      <c r="B3518" s="8">
        <v>0</v>
      </c>
      <c r="D3518" s="8" t="s">
        <v>56</v>
      </c>
      <c r="E3518" s="8" t="s">
        <v>184</v>
      </c>
      <c r="F3518" s="8" t="s">
        <v>58</v>
      </c>
      <c r="G3518" s="8">
        <v>0</v>
      </c>
      <c r="H3518" s="8">
        <v>0</v>
      </c>
      <c r="J3518" s="8" t="s">
        <v>786</v>
      </c>
    </row>
    <row r="3519" spans="1:11" ht="43.5" x14ac:dyDescent="0.35">
      <c r="A3519" s="9" t="s">
        <v>664</v>
      </c>
      <c r="B3519" s="8">
        <v>1</v>
      </c>
      <c r="C3519" s="8" t="s">
        <v>36</v>
      </c>
      <c r="D3519" s="8" t="s">
        <v>44</v>
      </c>
      <c r="E3519" s="8" t="s">
        <v>353</v>
      </c>
      <c r="F3519" s="8" t="s">
        <v>92</v>
      </c>
      <c r="I3519" s="8">
        <v>100</v>
      </c>
      <c r="J3519" s="8" t="s">
        <v>93</v>
      </c>
      <c r="K3519" s="8" t="s">
        <v>665</v>
      </c>
    </row>
    <row r="3520" spans="1:11" ht="29" x14ac:dyDescent="0.35">
      <c r="A3520" s="9" t="s">
        <v>130</v>
      </c>
      <c r="B3520" s="8">
        <v>2.0100000000000001E-12</v>
      </c>
      <c r="C3520" s="8" t="s">
        <v>36</v>
      </c>
      <c r="D3520" s="8" t="s">
        <v>43</v>
      </c>
      <c r="E3520" s="8" t="s">
        <v>95</v>
      </c>
      <c r="F3520" s="8" t="s">
        <v>96</v>
      </c>
      <c r="G3520" s="8">
        <v>0</v>
      </c>
      <c r="H3520" s="8">
        <v>2.0100000000000001E-12</v>
      </c>
      <c r="J3520" s="8" t="s">
        <v>791</v>
      </c>
      <c r="K3520" s="8" t="s">
        <v>132</v>
      </c>
    </row>
    <row r="3521" spans="1:11" ht="43.5" x14ac:dyDescent="0.35">
      <c r="A3521" s="9" t="s">
        <v>370</v>
      </c>
      <c r="B3521" s="8">
        <v>5.2900000000000003E-2</v>
      </c>
      <c r="C3521" s="8" t="s">
        <v>36</v>
      </c>
      <c r="D3521" s="8" t="s">
        <v>56</v>
      </c>
      <c r="E3521" s="8" t="s">
        <v>95</v>
      </c>
      <c r="F3521" s="8" t="s">
        <v>96</v>
      </c>
      <c r="G3521" s="8">
        <v>0</v>
      </c>
      <c r="H3521" s="8">
        <v>5.2900000000000003E-2</v>
      </c>
      <c r="J3521" s="8" t="s">
        <v>118</v>
      </c>
      <c r="K3521" s="8" t="s">
        <v>372</v>
      </c>
    </row>
    <row r="3522" spans="1:11" ht="29" x14ac:dyDescent="0.35">
      <c r="A3522" s="9" t="s">
        <v>122</v>
      </c>
      <c r="B3522" s="8">
        <v>7.7000000000000001E-5</v>
      </c>
      <c r="C3522" s="8" t="s">
        <v>99</v>
      </c>
      <c r="D3522" s="8" t="s">
        <v>56</v>
      </c>
      <c r="E3522" s="8" t="s">
        <v>95</v>
      </c>
      <c r="F3522" s="8" t="s">
        <v>96</v>
      </c>
      <c r="G3522" s="8">
        <v>0</v>
      </c>
      <c r="H3522" s="8">
        <v>7.7000000000000001E-5</v>
      </c>
      <c r="J3522" s="8" t="s">
        <v>903</v>
      </c>
      <c r="K3522" s="8" t="s">
        <v>124</v>
      </c>
    </row>
    <row r="3523" spans="1:11" ht="29" x14ac:dyDescent="0.35">
      <c r="A3523" s="9" t="s">
        <v>746</v>
      </c>
      <c r="B3523" s="8">
        <v>0</v>
      </c>
      <c r="C3523" s="8" t="s">
        <v>36</v>
      </c>
      <c r="D3523" s="8" t="s">
        <v>56</v>
      </c>
      <c r="E3523" s="8" t="s">
        <v>95</v>
      </c>
      <c r="F3523" s="8" t="s">
        <v>96</v>
      </c>
      <c r="G3523" s="8">
        <v>0</v>
      </c>
      <c r="H3523" s="8">
        <v>0</v>
      </c>
      <c r="J3523" s="8" t="s">
        <v>786</v>
      </c>
      <c r="K3523" s="8" t="s">
        <v>748</v>
      </c>
    </row>
    <row r="3524" spans="1:11" ht="29" x14ac:dyDescent="0.35">
      <c r="A3524" s="9" t="s">
        <v>844</v>
      </c>
      <c r="B3524" s="8">
        <v>6.3899999999999995E-5</v>
      </c>
      <c r="C3524" s="8" t="s">
        <v>36</v>
      </c>
      <c r="D3524" s="8" t="s">
        <v>56</v>
      </c>
      <c r="E3524" s="8" t="s">
        <v>95</v>
      </c>
      <c r="F3524" s="8" t="s">
        <v>96</v>
      </c>
      <c r="G3524" s="8">
        <v>0</v>
      </c>
      <c r="H3524" s="8">
        <v>6.3899999999999995E-5</v>
      </c>
      <c r="J3524" s="8" t="s">
        <v>905</v>
      </c>
      <c r="K3524" s="8" t="s">
        <v>845</v>
      </c>
    </row>
    <row r="3525" spans="1:11" ht="29" x14ac:dyDescent="0.35">
      <c r="A3525" s="9" t="s">
        <v>169</v>
      </c>
      <c r="B3525" s="8">
        <v>2.1099999999999999E-3</v>
      </c>
      <c r="C3525" s="8" t="s">
        <v>170</v>
      </c>
      <c r="D3525" s="8" t="s">
        <v>171</v>
      </c>
      <c r="E3525" s="8" t="s">
        <v>906</v>
      </c>
      <c r="F3525" s="8" t="s">
        <v>96</v>
      </c>
      <c r="G3525" s="8">
        <v>0</v>
      </c>
      <c r="H3525" s="8">
        <v>2.1099999999999999E-3</v>
      </c>
      <c r="J3525" s="8" t="s">
        <v>905</v>
      </c>
      <c r="K3525" s="8" t="s">
        <v>172</v>
      </c>
    </row>
    <row r="3526" spans="1:11" ht="29" x14ac:dyDescent="0.35">
      <c r="A3526" s="9" t="s">
        <v>107</v>
      </c>
      <c r="B3526" s="8">
        <v>2.564102564102564E-2</v>
      </c>
      <c r="C3526" s="8" t="s">
        <v>108</v>
      </c>
      <c r="D3526" s="8" t="s">
        <v>109</v>
      </c>
      <c r="E3526" s="8" t="s">
        <v>95</v>
      </c>
      <c r="F3526" s="8" t="s">
        <v>96</v>
      </c>
      <c r="G3526" s="8">
        <v>0</v>
      </c>
      <c r="H3526" s="8">
        <v>2.564102564102564E-2</v>
      </c>
      <c r="J3526" s="8" t="s">
        <v>93</v>
      </c>
      <c r="K3526" s="8" t="s">
        <v>110</v>
      </c>
    </row>
    <row r="3528" spans="1:11" ht="15.5" x14ac:dyDescent="0.35">
      <c r="A3528" s="6" t="s">
        <v>29</v>
      </c>
      <c r="B3528" s="7" t="s">
        <v>667</v>
      </c>
    </row>
    <row r="3529" spans="1:11" x14ac:dyDescent="0.35">
      <c r="A3529" s="9" t="s">
        <v>31</v>
      </c>
      <c r="B3529" s="8" t="s">
        <v>908</v>
      </c>
    </row>
    <row r="3530" spans="1:11" x14ac:dyDescent="0.35">
      <c r="A3530" s="9" t="s">
        <v>33</v>
      </c>
      <c r="B3530" s="8" t="s">
        <v>34</v>
      </c>
    </row>
    <row r="3531" spans="1:11" x14ac:dyDescent="0.35">
      <c r="A3531" s="9" t="s">
        <v>35</v>
      </c>
      <c r="B3531" s="8" t="s">
        <v>36</v>
      </c>
    </row>
    <row r="3532" spans="1:11" x14ac:dyDescent="0.35">
      <c r="A3532" s="9" t="s">
        <v>37</v>
      </c>
      <c r="B3532" s="8">
        <v>1</v>
      </c>
    </row>
    <row r="3533" spans="1:11" x14ac:dyDescent="0.35">
      <c r="A3533" s="9" t="s">
        <v>38</v>
      </c>
      <c r="B3533" s="8" t="s">
        <v>667</v>
      </c>
    </row>
    <row r="3534" spans="1:11" x14ac:dyDescent="0.35">
      <c r="A3534" s="9" t="s">
        <v>39</v>
      </c>
      <c r="B3534" s="8" t="s">
        <v>668</v>
      </c>
    </row>
    <row r="3535" spans="1:11" x14ac:dyDescent="0.35">
      <c r="A3535" s="9" t="s">
        <v>41</v>
      </c>
      <c r="B3535" s="8" t="s">
        <v>42</v>
      </c>
    </row>
    <row r="3536" spans="1:11" x14ac:dyDescent="0.35">
      <c r="A3536" s="9" t="s">
        <v>43</v>
      </c>
      <c r="B3536" s="8" t="s">
        <v>44</v>
      </c>
    </row>
    <row r="3537" spans="1:11" ht="15.5" x14ac:dyDescent="0.35">
      <c r="A3537" s="6" t="s">
        <v>45</v>
      </c>
    </row>
    <row r="3538" spans="1:11" x14ac:dyDescent="0.35">
      <c r="A3538" s="9" t="s">
        <v>46</v>
      </c>
      <c r="B3538" s="8" t="s">
        <v>47</v>
      </c>
      <c r="C3538" s="8" t="s">
        <v>35</v>
      </c>
      <c r="D3538" s="8" t="s">
        <v>43</v>
      </c>
      <c r="E3538" s="8" t="s">
        <v>48</v>
      </c>
      <c r="F3538" s="8" t="s">
        <v>41</v>
      </c>
      <c r="G3538" s="8" t="s">
        <v>49</v>
      </c>
      <c r="H3538" s="8" t="s">
        <v>50</v>
      </c>
      <c r="I3538" s="8" t="s">
        <v>52</v>
      </c>
      <c r="J3538" s="8" t="s">
        <v>53</v>
      </c>
      <c r="K3538" s="8" t="s">
        <v>39</v>
      </c>
    </row>
    <row r="3539" spans="1:11" x14ac:dyDescent="0.35">
      <c r="A3539" s="9" t="s">
        <v>705</v>
      </c>
      <c r="B3539" s="8">
        <v>5.8799999999999998E-3</v>
      </c>
      <c r="D3539" s="8" t="s">
        <v>56</v>
      </c>
      <c r="E3539" s="8" t="s">
        <v>184</v>
      </c>
      <c r="F3539" s="8" t="s">
        <v>58</v>
      </c>
      <c r="G3539" s="8">
        <v>0</v>
      </c>
      <c r="H3539" s="8">
        <v>5.8799999999999998E-3</v>
      </c>
      <c r="J3539" s="8" t="s">
        <v>118</v>
      </c>
    </row>
    <row r="3540" spans="1:11" x14ac:dyDescent="0.35">
      <c r="A3540" s="9" t="s">
        <v>707</v>
      </c>
      <c r="B3540" s="8">
        <v>5.2699999999999999E-7</v>
      </c>
      <c r="D3540" s="8" t="s">
        <v>56</v>
      </c>
      <c r="E3540" s="8" t="s">
        <v>184</v>
      </c>
      <c r="F3540" s="8" t="s">
        <v>58</v>
      </c>
      <c r="G3540" s="8">
        <v>0</v>
      </c>
      <c r="H3540" s="8">
        <v>5.2699999999999999E-7</v>
      </c>
      <c r="J3540" s="8" t="s">
        <v>905</v>
      </c>
    </row>
    <row r="3541" spans="1:11" x14ac:dyDescent="0.35">
      <c r="A3541" s="9" t="s">
        <v>82</v>
      </c>
      <c r="B3541" s="8">
        <v>1.36E-5</v>
      </c>
      <c r="D3541" s="8" t="s">
        <v>56</v>
      </c>
      <c r="E3541" s="8" t="s">
        <v>184</v>
      </c>
      <c r="F3541" s="8" t="s">
        <v>58</v>
      </c>
      <c r="G3541" s="8">
        <v>0</v>
      </c>
      <c r="H3541" s="8">
        <v>1.36E-5</v>
      </c>
      <c r="J3541" s="8" t="s">
        <v>903</v>
      </c>
    </row>
    <row r="3542" spans="1:11" x14ac:dyDescent="0.35">
      <c r="A3542" s="9" t="s">
        <v>85</v>
      </c>
      <c r="B3542" s="8">
        <v>1.4499999999999999E-7</v>
      </c>
      <c r="D3542" s="8" t="s">
        <v>56</v>
      </c>
      <c r="E3542" s="8" t="s">
        <v>184</v>
      </c>
      <c r="F3542" s="8" t="s">
        <v>58</v>
      </c>
      <c r="G3542" s="8">
        <v>0</v>
      </c>
      <c r="H3542" s="8">
        <v>1.4499999999999999E-7</v>
      </c>
      <c r="J3542" s="8" t="s">
        <v>786</v>
      </c>
    </row>
    <row r="3543" spans="1:11" x14ac:dyDescent="0.35">
      <c r="A3543" s="9" t="s">
        <v>89</v>
      </c>
      <c r="B3543" s="8">
        <v>0</v>
      </c>
      <c r="D3543" s="8" t="s">
        <v>56</v>
      </c>
      <c r="E3543" s="8" t="s">
        <v>184</v>
      </c>
      <c r="F3543" s="8" t="s">
        <v>58</v>
      </c>
      <c r="G3543" s="8">
        <v>0</v>
      </c>
      <c r="H3543" s="8">
        <v>0</v>
      </c>
      <c r="J3543" s="8" t="s">
        <v>786</v>
      </c>
    </row>
    <row r="3544" spans="1:11" ht="43.5" x14ac:dyDescent="0.35">
      <c r="A3544" s="9" t="s">
        <v>667</v>
      </c>
      <c r="B3544" s="8">
        <v>1</v>
      </c>
      <c r="C3544" s="8" t="s">
        <v>36</v>
      </c>
      <c r="D3544" s="8" t="s">
        <v>44</v>
      </c>
      <c r="E3544" s="8" t="s">
        <v>353</v>
      </c>
      <c r="F3544" s="8" t="s">
        <v>92</v>
      </c>
      <c r="I3544" s="8">
        <v>100</v>
      </c>
      <c r="J3544" s="8" t="s">
        <v>93</v>
      </c>
      <c r="K3544" s="8" t="s">
        <v>668</v>
      </c>
    </row>
    <row r="3545" spans="1:11" ht="29" x14ac:dyDescent="0.35">
      <c r="A3545" s="9" t="s">
        <v>130</v>
      </c>
      <c r="B3545" s="8">
        <v>2.0100000000000001E-12</v>
      </c>
      <c r="C3545" s="8" t="s">
        <v>36</v>
      </c>
      <c r="D3545" s="8" t="s">
        <v>43</v>
      </c>
      <c r="E3545" s="8" t="s">
        <v>95</v>
      </c>
      <c r="F3545" s="8" t="s">
        <v>96</v>
      </c>
      <c r="G3545" s="8">
        <v>0</v>
      </c>
      <c r="H3545" s="8">
        <v>2.0100000000000001E-12</v>
      </c>
      <c r="J3545" s="8" t="s">
        <v>791</v>
      </c>
      <c r="K3545" s="8" t="s">
        <v>132</v>
      </c>
    </row>
    <row r="3546" spans="1:11" ht="43.5" x14ac:dyDescent="0.35">
      <c r="A3546" s="9" t="s">
        <v>377</v>
      </c>
      <c r="B3546" s="8">
        <v>5.2900000000000003E-2</v>
      </c>
      <c r="C3546" s="8" t="s">
        <v>36</v>
      </c>
      <c r="D3546" s="8" t="s">
        <v>56</v>
      </c>
      <c r="E3546" s="8" t="s">
        <v>95</v>
      </c>
      <c r="F3546" s="8" t="s">
        <v>96</v>
      </c>
      <c r="G3546" s="8">
        <v>0</v>
      </c>
      <c r="H3546" s="8">
        <v>5.2900000000000003E-2</v>
      </c>
      <c r="J3546" s="8" t="s">
        <v>118</v>
      </c>
      <c r="K3546" s="8" t="s">
        <v>379</v>
      </c>
    </row>
    <row r="3547" spans="1:11" ht="29" x14ac:dyDescent="0.35">
      <c r="A3547" s="9" t="s">
        <v>122</v>
      </c>
      <c r="B3547" s="8">
        <v>7.7000000000000001E-5</v>
      </c>
      <c r="C3547" s="8" t="s">
        <v>99</v>
      </c>
      <c r="D3547" s="8" t="s">
        <v>56</v>
      </c>
      <c r="E3547" s="8" t="s">
        <v>95</v>
      </c>
      <c r="F3547" s="8" t="s">
        <v>96</v>
      </c>
      <c r="G3547" s="8">
        <v>0</v>
      </c>
      <c r="H3547" s="8">
        <v>7.7000000000000001E-5</v>
      </c>
      <c r="J3547" s="8" t="s">
        <v>903</v>
      </c>
      <c r="K3547" s="8" t="s">
        <v>124</v>
      </c>
    </row>
    <row r="3548" spans="1:11" ht="29" x14ac:dyDescent="0.35">
      <c r="A3548" s="9" t="s">
        <v>746</v>
      </c>
      <c r="B3548" s="8">
        <v>0</v>
      </c>
      <c r="C3548" s="8" t="s">
        <v>36</v>
      </c>
      <c r="D3548" s="8" t="s">
        <v>56</v>
      </c>
      <c r="E3548" s="8" t="s">
        <v>95</v>
      </c>
      <c r="F3548" s="8" t="s">
        <v>96</v>
      </c>
      <c r="G3548" s="8">
        <v>0</v>
      </c>
      <c r="H3548" s="8">
        <v>0</v>
      </c>
      <c r="J3548" s="8" t="s">
        <v>786</v>
      </c>
      <c r="K3548" s="8" t="s">
        <v>748</v>
      </c>
    </row>
    <row r="3549" spans="1:11" ht="29" x14ac:dyDescent="0.35">
      <c r="A3549" s="9" t="s">
        <v>844</v>
      </c>
      <c r="B3549" s="8">
        <v>6.3899999999999995E-5</v>
      </c>
      <c r="C3549" s="8" t="s">
        <v>36</v>
      </c>
      <c r="D3549" s="8" t="s">
        <v>56</v>
      </c>
      <c r="E3549" s="8" t="s">
        <v>95</v>
      </c>
      <c r="F3549" s="8" t="s">
        <v>96</v>
      </c>
      <c r="G3549" s="8">
        <v>0</v>
      </c>
      <c r="H3549" s="8">
        <v>6.3899999999999995E-5</v>
      </c>
      <c r="J3549" s="8" t="s">
        <v>905</v>
      </c>
      <c r="K3549" s="8" t="s">
        <v>845</v>
      </c>
    </row>
    <row r="3550" spans="1:11" ht="29" x14ac:dyDescent="0.35">
      <c r="A3550" s="9" t="s">
        <v>169</v>
      </c>
      <c r="B3550" s="8">
        <v>2.1099999999999999E-3</v>
      </c>
      <c r="C3550" s="8" t="s">
        <v>170</v>
      </c>
      <c r="D3550" s="8" t="s">
        <v>171</v>
      </c>
      <c r="E3550" s="8" t="s">
        <v>906</v>
      </c>
      <c r="F3550" s="8" t="s">
        <v>96</v>
      </c>
      <c r="G3550" s="8">
        <v>0</v>
      </c>
      <c r="H3550" s="8">
        <v>2.1099999999999999E-3</v>
      </c>
      <c r="J3550" s="8" t="s">
        <v>905</v>
      </c>
      <c r="K3550" s="8" t="s">
        <v>172</v>
      </c>
    </row>
    <row r="3551" spans="1:11" ht="29" x14ac:dyDescent="0.35">
      <c r="A3551" s="9" t="s">
        <v>107</v>
      </c>
      <c r="B3551" s="8">
        <v>2.564102564102564E-2</v>
      </c>
      <c r="C3551" s="8" t="s">
        <v>108</v>
      </c>
      <c r="D3551" s="8" t="s">
        <v>109</v>
      </c>
      <c r="E3551" s="8" t="s">
        <v>95</v>
      </c>
      <c r="F3551" s="8" t="s">
        <v>96</v>
      </c>
      <c r="G3551" s="8">
        <v>0</v>
      </c>
      <c r="H3551" s="8">
        <v>2.564102564102564E-2</v>
      </c>
      <c r="J3551" s="8" t="s">
        <v>93</v>
      </c>
      <c r="K3551" s="8" t="s">
        <v>110</v>
      </c>
    </row>
    <row r="3553" spans="1:14" ht="15.5" x14ac:dyDescent="0.35">
      <c r="A3553" s="6" t="s">
        <v>29</v>
      </c>
      <c r="B3553" s="7" t="s">
        <v>570</v>
      </c>
    </row>
    <row r="3554" spans="1:14" x14ac:dyDescent="0.35">
      <c r="A3554" s="9" t="s">
        <v>31</v>
      </c>
      <c r="B3554" s="8" t="s">
        <v>909</v>
      </c>
    </row>
    <row r="3555" spans="1:14" x14ac:dyDescent="0.35">
      <c r="A3555" s="9" t="s">
        <v>33</v>
      </c>
      <c r="B3555" s="8" t="s">
        <v>34</v>
      </c>
    </row>
    <row r="3556" spans="1:14" x14ac:dyDescent="0.35">
      <c r="A3556" s="9" t="s">
        <v>35</v>
      </c>
      <c r="B3556" s="8" t="s">
        <v>36</v>
      </c>
    </row>
    <row r="3557" spans="1:14" x14ac:dyDescent="0.35">
      <c r="A3557" s="9" t="s">
        <v>37</v>
      </c>
      <c r="B3557" s="8">
        <v>1</v>
      </c>
    </row>
    <row r="3558" spans="1:14" x14ac:dyDescent="0.35">
      <c r="A3558" s="9" t="s">
        <v>38</v>
      </c>
      <c r="B3558" s="8" t="s">
        <v>570</v>
      </c>
    </row>
    <row r="3559" spans="1:14" x14ac:dyDescent="0.35">
      <c r="A3559" s="9" t="s">
        <v>39</v>
      </c>
      <c r="B3559" s="8" t="s">
        <v>571</v>
      </c>
    </row>
    <row r="3560" spans="1:14" x14ac:dyDescent="0.35">
      <c r="A3560" s="9" t="s">
        <v>41</v>
      </c>
      <c r="B3560" s="8" t="s">
        <v>42</v>
      </c>
    </row>
    <row r="3561" spans="1:14" x14ac:dyDescent="0.35">
      <c r="A3561" s="9" t="s">
        <v>43</v>
      </c>
      <c r="B3561" s="8" t="s">
        <v>171</v>
      </c>
    </row>
    <row r="3562" spans="1:14" ht="15.5" x14ac:dyDescent="0.35">
      <c r="A3562" s="6" t="s">
        <v>45</v>
      </c>
    </row>
    <row r="3563" spans="1:14" x14ac:dyDescent="0.35">
      <c r="A3563" s="9" t="s">
        <v>46</v>
      </c>
      <c r="B3563" s="8" t="s">
        <v>47</v>
      </c>
      <c r="C3563" s="8" t="s">
        <v>35</v>
      </c>
      <c r="D3563" s="8" t="s">
        <v>43</v>
      </c>
      <c r="E3563" s="8" t="s">
        <v>48</v>
      </c>
      <c r="F3563" s="8" t="s">
        <v>41</v>
      </c>
      <c r="G3563" s="8" t="s">
        <v>49</v>
      </c>
      <c r="H3563" s="8" t="s">
        <v>50</v>
      </c>
      <c r="I3563" s="8" t="s">
        <v>51</v>
      </c>
      <c r="J3563" s="8" t="s">
        <v>52</v>
      </c>
      <c r="K3563" s="8" t="s">
        <v>53</v>
      </c>
      <c r="L3563" s="8" t="s">
        <v>54</v>
      </c>
      <c r="M3563" s="8" t="s">
        <v>38</v>
      </c>
      <c r="N3563" s="8" t="s">
        <v>39</v>
      </c>
    </row>
    <row r="3564" spans="1:14" x14ac:dyDescent="0.35">
      <c r="A3564" s="9" t="s">
        <v>134</v>
      </c>
      <c r="B3564" s="8">
        <v>8.0199999999999998E-5</v>
      </c>
      <c r="D3564" s="8" t="s">
        <v>135</v>
      </c>
      <c r="E3564" s="8" t="s">
        <v>136</v>
      </c>
      <c r="F3564" s="8" t="s">
        <v>58</v>
      </c>
      <c r="G3564" s="8">
        <v>2</v>
      </c>
      <c r="H3564" s="8">
        <v>-9.4309870430918057</v>
      </c>
      <c r="I3564" s="8">
        <v>0</v>
      </c>
      <c r="K3564" s="8" t="s">
        <v>93</v>
      </c>
      <c r="L3564" s="8">
        <v>0</v>
      </c>
    </row>
    <row r="3565" spans="1:14" x14ac:dyDescent="0.35">
      <c r="A3565" s="9" t="s">
        <v>134</v>
      </c>
      <c r="B3565" s="8">
        <v>3.2100000000000001E-5</v>
      </c>
      <c r="D3565" s="8" t="s">
        <v>135</v>
      </c>
      <c r="E3565" s="8" t="s">
        <v>136</v>
      </c>
      <c r="F3565" s="8" t="s">
        <v>58</v>
      </c>
      <c r="G3565" s="8">
        <v>2</v>
      </c>
      <c r="H3565" s="8">
        <v>-10.346654527828299</v>
      </c>
      <c r="I3565" s="8">
        <v>0</v>
      </c>
      <c r="K3565" s="8" t="s">
        <v>93</v>
      </c>
      <c r="L3565" s="8">
        <v>0</v>
      </c>
    </row>
    <row r="3566" spans="1:14" ht="29" x14ac:dyDescent="0.35">
      <c r="A3566" s="9" t="s">
        <v>725</v>
      </c>
      <c r="B3566" s="8">
        <v>8.0199999999999994E-6</v>
      </c>
      <c r="D3566" s="8" t="s">
        <v>135</v>
      </c>
      <c r="E3566" s="8" t="s">
        <v>136</v>
      </c>
      <c r="F3566" s="8" t="s">
        <v>58</v>
      </c>
      <c r="G3566" s="8">
        <v>2</v>
      </c>
      <c r="H3566" s="8">
        <v>-11.733572136085851</v>
      </c>
      <c r="I3566" s="8">
        <v>0</v>
      </c>
      <c r="K3566" s="8" t="s">
        <v>93</v>
      </c>
      <c r="L3566" s="8">
        <v>0</v>
      </c>
    </row>
    <row r="3567" spans="1:14" ht="29" x14ac:dyDescent="0.35">
      <c r="A3567" s="9" t="s">
        <v>726</v>
      </c>
      <c r="B3567" s="8">
        <v>1.5999999999999999E-5</v>
      </c>
      <c r="D3567" s="8" t="s">
        <v>135</v>
      </c>
      <c r="E3567" s="8" t="s">
        <v>136</v>
      </c>
      <c r="F3567" s="8" t="s">
        <v>58</v>
      </c>
      <c r="G3567" s="8">
        <v>2</v>
      </c>
      <c r="H3567" s="8">
        <v>-11.04292183572449</v>
      </c>
      <c r="I3567" s="8">
        <v>0</v>
      </c>
      <c r="K3567" s="8" t="s">
        <v>93</v>
      </c>
      <c r="L3567" s="8">
        <v>0</v>
      </c>
    </row>
    <row r="3568" spans="1:14" ht="29" x14ac:dyDescent="0.35">
      <c r="A3568" s="9" t="s">
        <v>570</v>
      </c>
      <c r="B3568" s="8">
        <v>1</v>
      </c>
      <c r="C3568" s="8" t="s">
        <v>36</v>
      </c>
      <c r="D3568" s="8" t="s">
        <v>171</v>
      </c>
      <c r="E3568" s="8" t="s">
        <v>142</v>
      </c>
      <c r="F3568" s="8" t="s">
        <v>92</v>
      </c>
      <c r="J3568" s="8">
        <v>100</v>
      </c>
      <c r="K3568" s="8" t="s">
        <v>93</v>
      </c>
      <c r="N3568" s="8" t="s">
        <v>571</v>
      </c>
    </row>
    <row r="3569" spans="1:14" ht="29" x14ac:dyDescent="0.35">
      <c r="A3569" s="9" t="s">
        <v>432</v>
      </c>
      <c r="B3569" s="8">
        <v>1.6700000000000001E-8</v>
      </c>
      <c r="C3569" s="8" t="s">
        <v>433</v>
      </c>
      <c r="D3569" s="8" t="s">
        <v>56</v>
      </c>
      <c r="E3569" s="8" t="s">
        <v>95</v>
      </c>
      <c r="F3569" s="8" t="s">
        <v>96</v>
      </c>
      <c r="G3569" s="8">
        <v>2</v>
      </c>
      <c r="H3569" s="8">
        <v>-17.907857117523701</v>
      </c>
      <c r="I3569" s="8">
        <v>0</v>
      </c>
      <c r="K3569" s="8" t="s">
        <v>93</v>
      </c>
      <c r="L3569" s="8">
        <v>0</v>
      </c>
      <c r="N3569" s="8" t="s">
        <v>434</v>
      </c>
    </row>
    <row r="3570" spans="1:14" ht="29" x14ac:dyDescent="0.35">
      <c r="A3570" s="9" t="s">
        <v>440</v>
      </c>
      <c r="B3570" s="8">
        <v>7.8399999999999997E-4</v>
      </c>
      <c r="C3570" s="8" t="s">
        <v>108</v>
      </c>
      <c r="D3570" s="8" t="s">
        <v>44</v>
      </c>
      <c r="E3570" s="8" t="s">
        <v>95</v>
      </c>
      <c r="F3570" s="8" t="s">
        <v>96</v>
      </c>
      <c r="G3570" s="8">
        <v>2</v>
      </c>
      <c r="H3570" s="8">
        <v>-7.151101537613866</v>
      </c>
      <c r="I3570" s="8">
        <v>0</v>
      </c>
      <c r="K3570" s="8" t="s">
        <v>93</v>
      </c>
      <c r="L3570" s="8">
        <v>0</v>
      </c>
      <c r="N3570" s="8" t="s">
        <v>441</v>
      </c>
    </row>
    <row r="3571" spans="1:14" x14ac:dyDescent="0.35">
      <c r="A3571" s="9" t="s">
        <v>742</v>
      </c>
      <c r="B3571" s="8">
        <v>1.2800000000000001E-2</v>
      </c>
      <c r="C3571" s="8" t="s">
        <v>112</v>
      </c>
      <c r="D3571" s="8" t="s">
        <v>56</v>
      </c>
      <c r="E3571" s="8" t="s">
        <v>95</v>
      </c>
      <c r="F3571" s="8" t="s">
        <v>96</v>
      </c>
      <c r="G3571" s="8">
        <v>2</v>
      </c>
      <c r="H3571" s="8">
        <v>-4.3583101080565658</v>
      </c>
      <c r="I3571" s="8">
        <v>0</v>
      </c>
      <c r="K3571" s="8" t="s">
        <v>93</v>
      </c>
      <c r="L3571" s="8">
        <v>0</v>
      </c>
      <c r="M3571" s="8" t="s">
        <v>743</v>
      </c>
      <c r="N3571" s="8" t="s">
        <v>744</v>
      </c>
    </row>
    <row r="3572" spans="1:14" x14ac:dyDescent="0.35">
      <c r="A3572" s="9" t="s">
        <v>749</v>
      </c>
      <c r="B3572" s="8">
        <v>3.1700000000000001E-6</v>
      </c>
      <c r="C3572" s="8" t="s">
        <v>36</v>
      </c>
      <c r="D3572" s="8" t="s">
        <v>56</v>
      </c>
      <c r="E3572" s="8" t="s">
        <v>95</v>
      </c>
      <c r="F3572" s="8" t="s">
        <v>96</v>
      </c>
      <c r="G3572" s="8">
        <v>2</v>
      </c>
      <c r="H3572" s="8">
        <v>-12.66177897007509</v>
      </c>
      <c r="I3572" s="8">
        <v>0</v>
      </c>
      <c r="K3572" s="8" t="s">
        <v>93</v>
      </c>
      <c r="L3572" s="8">
        <v>0</v>
      </c>
      <c r="N3572" s="8" t="s">
        <v>750</v>
      </c>
    </row>
    <row r="3573" spans="1:14" x14ac:dyDescent="0.35">
      <c r="A3573" s="9" t="s">
        <v>751</v>
      </c>
      <c r="B3573" s="8">
        <v>7.9699999999999999E-5</v>
      </c>
      <c r="C3573" s="8" t="s">
        <v>36</v>
      </c>
      <c r="D3573" s="8" t="s">
        <v>56</v>
      </c>
      <c r="E3573" s="8" t="s">
        <v>95</v>
      </c>
      <c r="F3573" s="8" t="s">
        <v>96</v>
      </c>
      <c r="G3573" s="8">
        <v>2</v>
      </c>
      <c r="H3573" s="8">
        <v>-9.4372409721681052</v>
      </c>
      <c r="I3573" s="8">
        <v>0</v>
      </c>
      <c r="K3573" s="8" t="s">
        <v>93</v>
      </c>
      <c r="L3573" s="8">
        <v>0</v>
      </c>
      <c r="N3573" s="8" t="s">
        <v>752</v>
      </c>
    </row>
    <row r="3574" spans="1:14" x14ac:dyDescent="0.35">
      <c r="A3574" s="9" t="s">
        <v>442</v>
      </c>
      <c r="B3574" s="8">
        <v>1.4899999999999999E-6</v>
      </c>
      <c r="C3574" s="8" t="s">
        <v>99</v>
      </c>
      <c r="D3574" s="8" t="s">
        <v>56</v>
      </c>
      <c r="E3574" s="8" t="s">
        <v>95</v>
      </c>
      <c r="F3574" s="8" t="s">
        <v>96</v>
      </c>
      <c r="G3574" s="8">
        <v>2</v>
      </c>
      <c r="H3574" s="8">
        <v>-13.416734438006911</v>
      </c>
      <c r="I3574" s="8">
        <v>0</v>
      </c>
      <c r="K3574" s="8" t="s">
        <v>93</v>
      </c>
      <c r="L3574" s="8">
        <v>0</v>
      </c>
      <c r="N3574" s="8" t="s">
        <v>443</v>
      </c>
    </row>
    <row r="3575" spans="1:14" x14ac:dyDescent="0.35">
      <c r="A3575" s="9" t="s">
        <v>753</v>
      </c>
      <c r="B3575" s="8">
        <v>5.1100000000000002E-5</v>
      </c>
      <c r="C3575" s="8" t="s">
        <v>99</v>
      </c>
      <c r="D3575" s="8" t="s">
        <v>56</v>
      </c>
      <c r="E3575" s="8" t="s">
        <v>95</v>
      </c>
      <c r="F3575" s="8" t="s">
        <v>96</v>
      </c>
      <c r="G3575" s="8">
        <v>2</v>
      </c>
      <c r="H3575" s="8">
        <v>-9.881726060754616</v>
      </c>
      <c r="I3575" s="8">
        <v>0</v>
      </c>
      <c r="K3575" s="8" t="s">
        <v>93</v>
      </c>
      <c r="L3575" s="8">
        <v>0</v>
      </c>
      <c r="N3575" s="8" t="s">
        <v>754</v>
      </c>
    </row>
    <row r="3576" spans="1:14" x14ac:dyDescent="0.35">
      <c r="A3576" s="9" t="s">
        <v>160</v>
      </c>
      <c r="B3576" s="8">
        <v>2.4400000000000001E-7</v>
      </c>
      <c r="C3576" s="8" t="s">
        <v>99</v>
      </c>
      <c r="D3576" s="8" t="s">
        <v>56</v>
      </c>
      <c r="E3576" s="8" t="s">
        <v>95</v>
      </c>
      <c r="F3576" s="8" t="s">
        <v>96</v>
      </c>
      <c r="G3576" s="8">
        <v>2</v>
      </c>
      <c r="H3576" s="8">
        <v>-15.226097611653209</v>
      </c>
      <c r="I3576" s="8">
        <v>0</v>
      </c>
      <c r="K3576" s="8" t="s">
        <v>93</v>
      </c>
      <c r="L3576" s="8">
        <v>0</v>
      </c>
      <c r="N3576" s="8" t="s">
        <v>161</v>
      </c>
    </row>
    <row r="3577" spans="1:14" x14ac:dyDescent="0.35">
      <c r="A3577" s="9" t="s">
        <v>444</v>
      </c>
      <c r="B3577" s="8">
        <v>1.97E-9</v>
      </c>
      <c r="C3577" s="8" t="s">
        <v>99</v>
      </c>
      <c r="D3577" s="8" t="s">
        <v>56</v>
      </c>
      <c r="E3577" s="8" t="s">
        <v>95</v>
      </c>
      <c r="F3577" s="8" t="s">
        <v>96</v>
      </c>
      <c r="G3577" s="8">
        <v>2</v>
      </c>
      <c r="H3577" s="8">
        <v>-20.045232294196509</v>
      </c>
      <c r="I3577" s="8">
        <v>0</v>
      </c>
      <c r="K3577" s="8" t="s">
        <v>93</v>
      </c>
      <c r="L3577" s="8">
        <v>0</v>
      </c>
      <c r="N3577" s="8" t="s">
        <v>445</v>
      </c>
    </row>
    <row r="3578" spans="1:14" x14ac:dyDescent="0.35">
      <c r="A3578" s="9" t="s">
        <v>446</v>
      </c>
      <c r="B3578" s="8">
        <v>2.16E-5</v>
      </c>
      <c r="C3578" s="8" t="s">
        <v>36</v>
      </c>
      <c r="D3578" s="8" t="s">
        <v>56</v>
      </c>
      <c r="E3578" s="8" t="s">
        <v>95</v>
      </c>
      <c r="F3578" s="8" t="s">
        <v>96</v>
      </c>
      <c r="G3578" s="8">
        <v>2</v>
      </c>
      <c r="H3578" s="8">
        <v>-10.74281724327416</v>
      </c>
      <c r="I3578" s="8">
        <v>0</v>
      </c>
      <c r="K3578" s="8" t="s">
        <v>93</v>
      </c>
      <c r="L3578" s="8">
        <v>0</v>
      </c>
      <c r="N3578" s="8" t="s">
        <v>447</v>
      </c>
    </row>
    <row r="3579" spans="1:14" x14ac:dyDescent="0.35">
      <c r="A3579" s="9" t="s">
        <v>210</v>
      </c>
      <c r="B3579" s="8">
        <v>4.1400000000000002E-6</v>
      </c>
      <c r="C3579" s="8" t="s">
        <v>99</v>
      </c>
      <c r="D3579" s="8" t="s">
        <v>56</v>
      </c>
      <c r="E3579" s="8" t="s">
        <v>95</v>
      </c>
      <c r="F3579" s="8" t="s">
        <v>96</v>
      </c>
      <c r="G3579" s="8">
        <v>2</v>
      </c>
      <c r="H3579" s="8">
        <v>-12.39481477012705</v>
      </c>
      <c r="I3579" s="8">
        <v>0</v>
      </c>
      <c r="K3579" s="8" t="s">
        <v>93</v>
      </c>
      <c r="L3579" s="8">
        <v>0</v>
      </c>
      <c r="N3579" s="8" t="s">
        <v>211</v>
      </c>
    </row>
    <row r="3580" spans="1:14" x14ac:dyDescent="0.35">
      <c r="A3580" s="9" t="s">
        <v>448</v>
      </c>
      <c r="B3580" s="8">
        <v>5.5700000000000002E-8</v>
      </c>
      <c r="C3580" s="8" t="s">
        <v>99</v>
      </c>
      <c r="D3580" s="8" t="s">
        <v>56</v>
      </c>
      <c r="E3580" s="8" t="s">
        <v>95</v>
      </c>
      <c r="F3580" s="8" t="s">
        <v>96</v>
      </c>
      <c r="G3580" s="8">
        <v>2</v>
      </c>
      <c r="H3580" s="8">
        <v>-16.703285690013171</v>
      </c>
      <c r="I3580" s="8">
        <v>0</v>
      </c>
      <c r="K3580" s="8" t="s">
        <v>93</v>
      </c>
      <c r="L3580" s="8">
        <v>0</v>
      </c>
      <c r="N3580" s="8" t="s">
        <v>449</v>
      </c>
    </row>
    <row r="3581" spans="1:14" ht="43.5" x14ac:dyDescent="0.35">
      <c r="A3581" s="9" t="s">
        <v>104</v>
      </c>
      <c r="B3581" s="8">
        <v>4.6099999999999998E-4</v>
      </c>
      <c r="C3581" s="8" t="s">
        <v>99</v>
      </c>
      <c r="D3581" s="8" t="s">
        <v>56</v>
      </c>
      <c r="E3581" s="8" t="s">
        <v>95</v>
      </c>
      <c r="F3581" s="8" t="s">
        <v>96</v>
      </c>
      <c r="G3581" s="8">
        <v>2</v>
      </c>
      <c r="H3581" s="8">
        <v>-7.6821125149676259</v>
      </c>
      <c r="I3581" s="8">
        <v>0</v>
      </c>
      <c r="K3581" s="8" t="s">
        <v>93</v>
      </c>
      <c r="L3581" s="8">
        <v>0</v>
      </c>
      <c r="N3581" s="8" t="s">
        <v>105</v>
      </c>
    </row>
    <row r="3582" spans="1:14" ht="43.5" x14ac:dyDescent="0.35">
      <c r="A3582" s="9" t="s">
        <v>755</v>
      </c>
      <c r="B3582" s="8">
        <v>4.3800000000000001E-5</v>
      </c>
      <c r="C3582" s="8" t="s">
        <v>36</v>
      </c>
      <c r="D3582" s="8" t="s">
        <v>56</v>
      </c>
      <c r="E3582" s="8" t="s">
        <v>95</v>
      </c>
      <c r="F3582" s="8" t="s">
        <v>96</v>
      </c>
      <c r="G3582" s="8">
        <v>2</v>
      </c>
      <c r="H3582" s="8">
        <v>-10.03587674058187</v>
      </c>
      <c r="I3582" s="8">
        <v>0</v>
      </c>
      <c r="K3582" s="8" t="s">
        <v>93</v>
      </c>
      <c r="L3582" s="8">
        <v>0</v>
      </c>
      <c r="N3582" s="8" t="s">
        <v>756</v>
      </c>
    </row>
    <row r="3583" spans="1:14" x14ac:dyDescent="0.35">
      <c r="A3583" s="9" t="s">
        <v>450</v>
      </c>
      <c r="B3583" s="8">
        <v>5.1E-8</v>
      </c>
      <c r="C3583" s="8" t="s">
        <v>99</v>
      </c>
      <c r="D3583" s="8" t="s">
        <v>56</v>
      </c>
      <c r="E3583" s="8" t="s">
        <v>95</v>
      </c>
      <c r="F3583" s="8" t="s">
        <v>96</v>
      </c>
      <c r="G3583" s="8">
        <v>2</v>
      </c>
      <c r="H3583" s="8">
        <v>-16.791440204222081</v>
      </c>
      <c r="I3583" s="8">
        <v>0</v>
      </c>
      <c r="K3583" s="8" t="s">
        <v>93</v>
      </c>
      <c r="L3583" s="8">
        <v>0</v>
      </c>
      <c r="M3583" s="8" t="s">
        <v>451</v>
      </c>
      <c r="N3583" s="8" t="s">
        <v>452</v>
      </c>
    </row>
    <row r="3584" spans="1:14" x14ac:dyDescent="0.35">
      <c r="A3584" s="9" t="s">
        <v>757</v>
      </c>
      <c r="B3584" s="8">
        <v>2.12E-4</v>
      </c>
      <c r="C3584" s="8" t="s">
        <v>36</v>
      </c>
      <c r="D3584" s="8" t="s">
        <v>56</v>
      </c>
      <c r="E3584" s="8" t="s">
        <v>95</v>
      </c>
      <c r="F3584" s="8" t="s">
        <v>96</v>
      </c>
      <c r="G3584" s="8">
        <v>2</v>
      </c>
      <c r="H3584" s="8">
        <v>-8.4589242832922622</v>
      </c>
      <c r="I3584" s="8">
        <v>0</v>
      </c>
      <c r="K3584" s="8" t="s">
        <v>93</v>
      </c>
      <c r="L3584" s="8">
        <v>0</v>
      </c>
      <c r="N3584" s="8" t="s">
        <v>758</v>
      </c>
    </row>
    <row r="3585" spans="1:14" ht="29" x14ac:dyDescent="0.35">
      <c r="A3585" s="9" t="s">
        <v>176</v>
      </c>
      <c r="B3585" s="8">
        <v>4.7799999999999996E-9</v>
      </c>
      <c r="C3585" s="8" t="s">
        <v>36</v>
      </c>
      <c r="D3585" s="8" t="s">
        <v>56</v>
      </c>
      <c r="E3585" s="8" t="s">
        <v>95</v>
      </c>
      <c r="F3585" s="8" t="s">
        <v>96</v>
      </c>
      <c r="G3585" s="8">
        <v>2</v>
      </c>
      <c r="H3585" s="8">
        <v>-19.158825290443051</v>
      </c>
      <c r="I3585" s="8">
        <v>0</v>
      </c>
      <c r="K3585" s="8" t="s">
        <v>93</v>
      </c>
      <c r="L3585" s="8">
        <v>0</v>
      </c>
      <c r="M3585" s="8" t="s">
        <v>177</v>
      </c>
      <c r="N3585" s="8" t="s">
        <v>178</v>
      </c>
    </row>
    <row r="3586" spans="1:14" ht="29" x14ac:dyDescent="0.35">
      <c r="A3586" s="9" t="s">
        <v>461</v>
      </c>
      <c r="B3586" s="8">
        <v>2.3899999999999998E-9</v>
      </c>
      <c r="C3586" s="8" t="s">
        <v>36</v>
      </c>
      <c r="D3586" s="8" t="s">
        <v>56</v>
      </c>
      <c r="E3586" s="8" t="s">
        <v>95</v>
      </c>
      <c r="F3586" s="8" t="s">
        <v>96</v>
      </c>
      <c r="G3586" s="8">
        <v>2</v>
      </c>
      <c r="H3586" s="8">
        <v>-19.851972471002991</v>
      </c>
      <c r="I3586" s="8">
        <v>0</v>
      </c>
      <c r="K3586" s="8" t="s">
        <v>93</v>
      </c>
      <c r="L3586" s="8">
        <v>0</v>
      </c>
      <c r="M3586" s="8" t="s">
        <v>462</v>
      </c>
      <c r="N3586" s="8" t="s">
        <v>463</v>
      </c>
    </row>
    <row r="3587" spans="1:14" ht="29" x14ac:dyDescent="0.35">
      <c r="A3587" s="9" t="s">
        <v>464</v>
      </c>
      <c r="B3587" s="8">
        <v>1.6700000000000001E-8</v>
      </c>
      <c r="C3587" s="8" t="s">
        <v>36</v>
      </c>
      <c r="D3587" s="8" t="s">
        <v>56</v>
      </c>
      <c r="E3587" s="8" t="s">
        <v>95</v>
      </c>
      <c r="F3587" s="8" t="s">
        <v>96</v>
      </c>
      <c r="G3587" s="8">
        <v>2</v>
      </c>
      <c r="H3587" s="8">
        <v>-17.907857117523701</v>
      </c>
      <c r="I3587" s="8">
        <v>0</v>
      </c>
      <c r="K3587" s="8" t="s">
        <v>93</v>
      </c>
      <c r="L3587" s="8">
        <v>0</v>
      </c>
      <c r="M3587" s="8" t="s">
        <v>465</v>
      </c>
      <c r="N3587" s="8" t="s">
        <v>466</v>
      </c>
    </row>
    <row r="3588" spans="1:14" ht="29" x14ac:dyDescent="0.35">
      <c r="A3588" s="9" t="s">
        <v>467</v>
      </c>
      <c r="B3588" s="8">
        <v>6.3899999999999996E-9</v>
      </c>
      <c r="C3588" s="8" t="s">
        <v>151</v>
      </c>
      <c r="D3588" s="8" t="s">
        <v>56</v>
      </c>
      <c r="E3588" s="8" t="s">
        <v>95</v>
      </c>
      <c r="F3588" s="8" t="s">
        <v>96</v>
      </c>
      <c r="G3588" s="8">
        <v>2</v>
      </c>
      <c r="H3588" s="8">
        <v>-18.868531568556971</v>
      </c>
      <c r="I3588" s="8">
        <v>0</v>
      </c>
      <c r="K3588" s="8" t="s">
        <v>93</v>
      </c>
      <c r="L3588" s="8">
        <v>0</v>
      </c>
      <c r="M3588" s="8" t="s">
        <v>468</v>
      </c>
      <c r="N3588" s="8" t="s">
        <v>469</v>
      </c>
    </row>
    <row r="3589" spans="1:14" ht="29" x14ac:dyDescent="0.35">
      <c r="A3589" s="9" t="s">
        <v>470</v>
      </c>
      <c r="B3589" s="8">
        <v>7.0800000000000004E-7</v>
      </c>
      <c r="C3589" s="8" t="s">
        <v>36</v>
      </c>
      <c r="D3589" s="8" t="s">
        <v>56</v>
      </c>
      <c r="E3589" s="8" t="s">
        <v>95</v>
      </c>
      <c r="F3589" s="8" t="s">
        <v>96</v>
      </c>
      <c r="G3589" s="8">
        <v>2</v>
      </c>
      <c r="H3589" s="8">
        <v>-14.16082174325269</v>
      </c>
      <c r="I3589" s="8">
        <v>0</v>
      </c>
      <c r="K3589" s="8" t="s">
        <v>93</v>
      </c>
      <c r="L3589" s="8">
        <v>0</v>
      </c>
      <c r="M3589" s="8" t="s">
        <v>471</v>
      </c>
      <c r="N3589" s="8" t="s">
        <v>472</v>
      </c>
    </row>
    <row r="3590" spans="1:14" ht="29" x14ac:dyDescent="0.35">
      <c r="A3590" s="9" t="s">
        <v>473</v>
      </c>
      <c r="B3590" s="8">
        <v>2.7599999999999998E-6</v>
      </c>
      <c r="C3590" s="8" t="s">
        <v>36</v>
      </c>
      <c r="D3590" s="8" t="s">
        <v>56</v>
      </c>
      <c r="E3590" s="8" t="s">
        <v>95</v>
      </c>
      <c r="F3590" s="8" t="s">
        <v>96</v>
      </c>
      <c r="G3590" s="8">
        <v>2</v>
      </c>
      <c r="H3590" s="8">
        <v>-12.800279878235219</v>
      </c>
      <c r="I3590" s="8">
        <v>0</v>
      </c>
      <c r="K3590" s="8" t="s">
        <v>93</v>
      </c>
      <c r="L3590" s="8">
        <v>0</v>
      </c>
      <c r="M3590" s="8" t="s">
        <v>474</v>
      </c>
      <c r="N3590" s="8" t="s">
        <v>475</v>
      </c>
    </row>
    <row r="3591" spans="1:14" ht="29" x14ac:dyDescent="0.35">
      <c r="A3591" s="9" t="s">
        <v>476</v>
      </c>
      <c r="B3591" s="8">
        <v>5.9400000000000003E-8</v>
      </c>
      <c r="C3591" s="8" t="s">
        <v>36</v>
      </c>
      <c r="D3591" s="8" t="s">
        <v>56</v>
      </c>
      <c r="E3591" s="8" t="s">
        <v>95</v>
      </c>
      <c r="F3591" s="8" t="s">
        <v>96</v>
      </c>
      <c r="G3591" s="8">
        <v>2</v>
      </c>
      <c r="H3591" s="8">
        <v>-16.638971610577808</v>
      </c>
      <c r="I3591" s="8">
        <v>0</v>
      </c>
      <c r="K3591" s="8" t="s">
        <v>93</v>
      </c>
      <c r="L3591" s="8">
        <v>0</v>
      </c>
      <c r="N3591" s="8" t="s">
        <v>477</v>
      </c>
    </row>
    <row r="3592" spans="1:14" ht="29" x14ac:dyDescent="0.35">
      <c r="A3592" s="9" t="s">
        <v>478</v>
      </c>
      <c r="B3592" s="8">
        <v>5.7899999999999998E-4</v>
      </c>
      <c r="C3592" s="8" t="s">
        <v>36</v>
      </c>
      <c r="D3592" s="8" t="s">
        <v>393</v>
      </c>
      <c r="E3592" s="8" t="s">
        <v>95</v>
      </c>
      <c r="F3592" s="8" t="s">
        <v>96</v>
      </c>
      <c r="G3592" s="8">
        <v>2</v>
      </c>
      <c r="H3592" s="8">
        <v>-7.4542080803912789</v>
      </c>
      <c r="I3592" s="8">
        <v>0</v>
      </c>
      <c r="K3592" s="8" t="s">
        <v>93</v>
      </c>
      <c r="L3592" s="8">
        <v>0</v>
      </c>
      <c r="N3592" s="8" t="s">
        <v>479</v>
      </c>
    </row>
    <row r="3593" spans="1:14" ht="29" x14ac:dyDescent="0.35">
      <c r="A3593" s="9" t="s">
        <v>480</v>
      </c>
      <c r="B3593" s="8">
        <v>3.3400000000000001E-8</v>
      </c>
      <c r="C3593" s="8" t="s">
        <v>36</v>
      </c>
      <c r="D3593" s="8" t="s">
        <v>56</v>
      </c>
      <c r="E3593" s="8" t="s">
        <v>95</v>
      </c>
      <c r="F3593" s="8" t="s">
        <v>96</v>
      </c>
      <c r="G3593" s="8">
        <v>2</v>
      </c>
      <c r="H3593" s="8">
        <v>-17.214709936963761</v>
      </c>
      <c r="I3593" s="8">
        <v>0</v>
      </c>
      <c r="K3593" s="8" t="s">
        <v>93</v>
      </c>
      <c r="L3593" s="8">
        <v>0</v>
      </c>
      <c r="M3593" s="8" t="s">
        <v>481</v>
      </c>
      <c r="N3593" s="8" t="s">
        <v>482</v>
      </c>
    </row>
    <row r="3594" spans="1:14" ht="43.5" x14ac:dyDescent="0.35">
      <c r="A3594" s="9" t="s">
        <v>483</v>
      </c>
      <c r="B3594" s="8">
        <v>1.6700000000000001E-8</v>
      </c>
      <c r="C3594" s="8" t="s">
        <v>36</v>
      </c>
      <c r="D3594" s="8" t="s">
        <v>56</v>
      </c>
      <c r="E3594" s="8" t="s">
        <v>95</v>
      </c>
      <c r="F3594" s="8" t="s">
        <v>96</v>
      </c>
      <c r="G3594" s="8">
        <v>2</v>
      </c>
      <c r="H3594" s="8">
        <v>-17.907857117523701</v>
      </c>
      <c r="I3594" s="8">
        <v>0</v>
      </c>
      <c r="K3594" s="8" t="s">
        <v>93</v>
      </c>
      <c r="L3594" s="8">
        <v>0</v>
      </c>
      <c r="M3594" s="8" t="s">
        <v>481</v>
      </c>
      <c r="N3594" s="8" t="s">
        <v>484</v>
      </c>
    </row>
    <row r="3595" spans="1:14" ht="43.5" x14ac:dyDescent="0.35">
      <c r="A3595" s="9" t="s">
        <v>761</v>
      </c>
      <c r="B3595" s="8">
        <v>1.1199999999999999E-3</v>
      </c>
      <c r="C3595" s="8" t="s">
        <v>151</v>
      </c>
      <c r="D3595" s="8" t="s">
        <v>56</v>
      </c>
      <c r="E3595" s="8" t="s">
        <v>113</v>
      </c>
      <c r="F3595" s="8" t="s">
        <v>96</v>
      </c>
      <c r="G3595" s="8">
        <v>2</v>
      </c>
      <c r="H3595" s="8">
        <v>-6.7944265936751336</v>
      </c>
      <c r="I3595" s="8">
        <v>0</v>
      </c>
      <c r="K3595" s="8" t="s">
        <v>93</v>
      </c>
      <c r="L3595" s="8">
        <v>0</v>
      </c>
      <c r="N3595" s="8" t="s">
        <v>762</v>
      </c>
    </row>
    <row r="3596" spans="1:14" ht="29" x14ac:dyDescent="0.35">
      <c r="A3596" s="9" t="s">
        <v>763</v>
      </c>
      <c r="B3596" s="8">
        <v>1.2199999999999999E-3</v>
      </c>
      <c r="C3596" s="8" t="s">
        <v>151</v>
      </c>
      <c r="D3596" s="8" t="s">
        <v>56</v>
      </c>
      <c r="E3596" s="8" t="s">
        <v>113</v>
      </c>
      <c r="F3596" s="8" t="s">
        <v>96</v>
      </c>
      <c r="G3596" s="8">
        <v>2</v>
      </c>
      <c r="H3596" s="8">
        <v>-6.7089044202369719</v>
      </c>
      <c r="I3596" s="8">
        <v>0</v>
      </c>
      <c r="K3596" s="8" t="s">
        <v>93</v>
      </c>
      <c r="L3596" s="8">
        <v>0</v>
      </c>
      <c r="N3596" s="8" t="s">
        <v>764</v>
      </c>
    </row>
    <row r="3597" spans="1:14" ht="29" x14ac:dyDescent="0.35">
      <c r="A3597" s="9" t="s">
        <v>765</v>
      </c>
      <c r="B3597" s="8">
        <v>1.4500000000000001E-6</v>
      </c>
      <c r="C3597" s="8" t="s">
        <v>112</v>
      </c>
      <c r="D3597" s="8" t="s">
        <v>56</v>
      </c>
      <c r="E3597" s="8" t="s">
        <v>113</v>
      </c>
      <c r="F3597" s="8" t="s">
        <v>96</v>
      </c>
      <c r="G3597" s="8">
        <v>2</v>
      </c>
      <c r="H3597" s="8">
        <v>-13.443947001531789</v>
      </c>
      <c r="I3597" s="8">
        <v>0</v>
      </c>
      <c r="K3597" s="8" t="s">
        <v>93</v>
      </c>
      <c r="L3597" s="8">
        <v>0</v>
      </c>
      <c r="N3597" s="8" t="s">
        <v>766</v>
      </c>
    </row>
    <row r="3598" spans="1:14" ht="29" x14ac:dyDescent="0.35">
      <c r="A3598" s="9" t="s">
        <v>490</v>
      </c>
      <c r="B3598" s="8">
        <v>1.2500000000000001E-5</v>
      </c>
      <c r="C3598" s="8" t="s">
        <v>112</v>
      </c>
      <c r="D3598" s="8" t="s">
        <v>56</v>
      </c>
      <c r="E3598" s="8" t="s">
        <v>113</v>
      </c>
      <c r="F3598" s="8" t="s">
        <v>96</v>
      </c>
      <c r="G3598" s="8">
        <v>2</v>
      </c>
      <c r="H3598" s="8">
        <v>-11.28978191365602</v>
      </c>
      <c r="I3598" s="8">
        <v>0</v>
      </c>
      <c r="K3598" s="8" t="s">
        <v>93</v>
      </c>
      <c r="L3598" s="8">
        <v>0</v>
      </c>
      <c r="M3598" s="8" t="s">
        <v>491</v>
      </c>
      <c r="N3598" s="8" t="s">
        <v>492</v>
      </c>
    </row>
    <row r="3599" spans="1:14" ht="29" x14ac:dyDescent="0.35">
      <c r="A3599" s="9" t="s">
        <v>496</v>
      </c>
      <c r="B3599" s="8">
        <v>9.2199999999999997E-4</v>
      </c>
      <c r="C3599" s="8" t="s">
        <v>112</v>
      </c>
      <c r="D3599" s="8" t="s">
        <v>56</v>
      </c>
      <c r="E3599" s="8" t="s">
        <v>113</v>
      </c>
      <c r="F3599" s="8" t="s">
        <v>96</v>
      </c>
      <c r="G3599" s="8">
        <v>2</v>
      </c>
      <c r="H3599" s="8">
        <v>-6.9889653344076814</v>
      </c>
      <c r="I3599" s="8">
        <v>0</v>
      </c>
      <c r="K3599" s="8" t="s">
        <v>93</v>
      </c>
      <c r="L3599" s="8">
        <v>0</v>
      </c>
      <c r="N3599" s="8" t="s">
        <v>497</v>
      </c>
    </row>
    <row r="3600" spans="1:14" ht="29" x14ac:dyDescent="0.35">
      <c r="A3600" s="9" t="s">
        <v>504</v>
      </c>
      <c r="B3600" s="8">
        <v>1.18E-4</v>
      </c>
      <c r="C3600" s="8" t="s">
        <v>112</v>
      </c>
      <c r="D3600" s="8" t="s">
        <v>56</v>
      </c>
      <c r="E3600" s="8" t="s">
        <v>113</v>
      </c>
      <c r="F3600" s="8" t="s">
        <v>96</v>
      </c>
      <c r="G3600" s="8">
        <v>2</v>
      </c>
      <c r="H3600" s="8">
        <v>-9.0448259334986094</v>
      </c>
      <c r="I3600" s="8">
        <v>0</v>
      </c>
      <c r="K3600" s="8" t="s">
        <v>93</v>
      </c>
      <c r="L3600" s="8">
        <v>0</v>
      </c>
      <c r="M3600" s="8" t="s">
        <v>505</v>
      </c>
      <c r="N3600" s="8" t="s">
        <v>506</v>
      </c>
    </row>
    <row r="3601" spans="1:14" ht="43.5" x14ac:dyDescent="0.35">
      <c r="A3601" s="9" t="s">
        <v>215</v>
      </c>
      <c r="B3601" s="8">
        <v>4.9300000000000002E-6</v>
      </c>
      <c r="C3601" s="8" t="s">
        <v>112</v>
      </c>
      <c r="D3601" s="8" t="s">
        <v>56</v>
      </c>
      <c r="E3601" s="8" t="s">
        <v>113</v>
      </c>
      <c r="F3601" s="8" t="s">
        <v>96</v>
      </c>
      <c r="G3601" s="8">
        <v>2</v>
      </c>
      <c r="H3601" s="8">
        <v>-12.220171569909679</v>
      </c>
      <c r="I3601" s="8">
        <v>0</v>
      </c>
      <c r="K3601" s="8" t="s">
        <v>93</v>
      </c>
      <c r="L3601" s="8">
        <v>0</v>
      </c>
      <c r="N3601" s="8" t="s">
        <v>216</v>
      </c>
    </row>
    <row r="3602" spans="1:14" ht="29" x14ac:dyDescent="0.35">
      <c r="A3602" s="9" t="s">
        <v>768</v>
      </c>
      <c r="B3602" s="8">
        <v>1.6300000000000001E-6</v>
      </c>
      <c r="C3602" s="8" t="s">
        <v>112</v>
      </c>
      <c r="D3602" s="8" t="s">
        <v>56</v>
      </c>
      <c r="E3602" s="8" t="s">
        <v>113</v>
      </c>
      <c r="F3602" s="8" t="s">
        <v>96</v>
      </c>
      <c r="G3602" s="8">
        <v>2</v>
      </c>
      <c r="H3602" s="8">
        <v>-13.3269305431456</v>
      </c>
      <c r="I3602" s="8">
        <v>0</v>
      </c>
      <c r="K3602" s="8" t="s">
        <v>93</v>
      </c>
      <c r="L3602" s="8">
        <v>0</v>
      </c>
      <c r="M3602" s="8" t="s">
        <v>769</v>
      </c>
      <c r="N3602" s="8" t="s">
        <v>770</v>
      </c>
    </row>
    <row r="3603" spans="1:14" ht="29" x14ac:dyDescent="0.35">
      <c r="A3603" s="9" t="s">
        <v>771</v>
      </c>
      <c r="B3603" s="8">
        <v>4.8300000000000003E-6</v>
      </c>
      <c r="C3603" s="8" t="s">
        <v>112</v>
      </c>
      <c r="D3603" s="8" t="s">
        <v>56</v>
      </c>
      <c r="E3603" s="8" t="s">
        <v>113</v>
      </c>
      <c r="F3603" s="8" t="s">
        <v>96</v>
      </c>
      <c r="G3603" s="8">
        <v>2</v>
      </c>
      <c r="H3603" s="8">
        <v>-12.24066409029979</v>
      </c>
      <c r="I3603" s="8">
        <v>0</v>
      </c>
      <c r="K3603" s="8" t="s">
        <v>93</v>
      </c>
      <c r="L3603" s="8">
        <v>0</v>
      </c>
      <c r="N3603" s="8" t="s">
        <v>772</v>
      </c>
    </row>
    <row r="3604" spans="1:14" ht="29" x14ac:dyDescent="0.35">
      <c r="A3604" s="9" t="s">
        <v>773</v>
      </c>
      <c r="B3604" s="8">
        <v>7.0099999999999996E-5</v>
      </c>
      <c r="C3604" s="8" t="s">
        <v>112</v>
      </c>
      <c r="D3604" s="8" t="s">
        <v>56</v>
      </c>
      <c r="E3604" s="8" t="s">
        <v>113</v>
      </c>
      <c r="F3604" s="8" t="s">
        <v>96</v>
      </c>
      <c r="G3604" s="8">
        <v>2</v>
      </c>
      <c r="H3604" s="8">
        <v>-9.5655877639237303</v>
      </c>
      <c r="I3604" s="8">
        <v>0</v>
      </c>
      <c r="K3604" s="8" t="s">
        <v>93</v>
      </c>
      <c r="L3604" s="8">
        <v>0</v>
      </c>
      <c r="M3604" s="8" t="s">
        <v>774</v>
      </c>
      <c r="N3604" s="8" t="s">
        <v>775</v>
      </c>
    </row>
    <row r="3605" spans="1:14" ht="29" x14ac:dyDescent="0.35">
      <c r="A3605" s="9" t="s">
        <v>776</v>
      </c>
      <c r="B3605" s="8">
        <v>1.15E-4</v>
      </c>
      <c r="C3605" s="8" t="s">
        <v>112</v>
      </c>
      <c r="D3605" s="8" t="s">
        <v>56</v>
      </c>
      <c r="E3605" s="8" t="s">
        <v>113</v>
      </c>
      <c r="F3605" s="8" t="s">
        <v>96</v>
      </c>
      <c r="G3605" s="8">
        <v>2</v>
      </c>
      <c r="H3605" s="8">
        <v>-9.0705784296010243</v>
      </c>
      <c r="I3605" s="8">
        <v>0</v>
      </c>
      <c r="K3605" s="8" t="s">
        <v>93</v>
      </c>
      <c r="L3605" s="8">
        <v>0</v>
      </c>
      <c r="M3605" s="8" t="s">
        <v>777</v>
      </c>
      <c r="N3605" s="8" t="s">
        <v>778</v>
      </c>
    </row>
    <row r="3606" spans="1:14" ht="29" x14ac:dyDescent="0.35">
      <c r="A3606" s="9" t="s">
        <v>779</v>
      </c>
      <c r="B3606" s="8">
        <v>1.5699999999999999E-5</v>
      </c>
      <c r="C3606" s="8" t="s">
        <v>112</v>
      </c>
      <c r="D3606" s="8" t="s">
        <v>56</v>
      </c>
      <c r="E3606" s="8" t="s">
        <v>113</v>
      </c>
      <c r="F3606" s="8" t="s">
        <v>96</v>
      </c>
      <c r="G3606" s="8">
        <v>2</v>
      </c>
      <c r="H3606" s="8">
        <v>-11.061849845610009</v>
      </c>
      <c r="I3606" s="8">
        <v>0</v>
      </c>
      <c r="K3606" s="8" t="s">
        <v>93</v>
      </c>
      <c r="L3606" s="8">
        <v>0</v>
      </c>
      <c r="N3606" s="8" t="s">
        <v>780</v>
      </c>
    </row>
    <row r="3608" spans="1:14" ht="15.5" x14ac:dyDescent="0.35">
      <c r="A3608" s="6" t="s">
        <v>29</v>
      </c>
      <c r="B3608" s="7" t="s">
        <v>575</v>
      </c>
    </row>
    <row r="3609" spans="1:14" x14ac:dyDescent="0.35">
      <c r="A3609" s="9" t="s">
        <v>31</v>
      </c>
      <c r="B3609" s="8" t="s">
        <v>910</v>
      </c>
    </row>
    <row r="3610" spans="1:14" x14ac:dyDescent="0.35">
      <c r="A3610" s="9" t="s">
        <v>33</v>
      </c>
      <c r="B3610" s="8" t="s">
        <v>34</v>
      </c>
    </row>
    <row r="3611" spans="1:14" x14ac:dyDescent="0.35">
      <c r="A3611" s="9" t="s">
        <v>35</v>
      </c>
      <c r="B3611" s="8" t="s">
        <v>36</v>
      </c>
    </row>
    <row r="3612" spans="1:14" x14ac:dyDescent="0.35">
      <c r="A3612" s="9" t="s">
        <v>37</v>
      </c>
      <c r="B3612" s="8">
        <v>1</v>
      </c>
    </row>
    <row r="3613" spans="1:14" x14ac:dyDescent="0.35">
      <c r="A3613" s="9" t="s">
        <v>38</v>
      </c>
      <c r="B3613" s="8" t="s">
        <v>575</v>
      </c>
    </row>
    <row r="3614" spans="1:14" x14ac:dyDescent="0.35">
      <c r="A3614" s="9" t="s">
        <v>39</v>
      </c>
      <c r="B3614" s="8" t="s">
        <v>576</v>
      </c>
    </row>
    <row r="3615" spans="1:14" x14ac:dyDescent="0.35">
      <c r="A3615" s="9" t="s">
        <v>41</v>
      </c>
      <c r="B3615" s="8" t="s">
        <v>42</v>
      </c>
    </row>
    <row r="3616" spans="1:14" x14ac:dyDescent="0.35">
      <c r="A3616" s="9" t="s">
        <v>43</v>
      </c>
      <c r="B3616" s="8" t="s">
        <v>171</v>
      </c>
    </row>
    <row r="3617" spans="1:14" ht="15.5" x14ac:dyDescent="0.35">
      <c r="A3617" s="6" t="s">
        <v>45</v>
      </c>
    </row>
    <row r="3618" spans="1:14" x14ac:dyDescent="0.35">
      <c r="A3618" s="9" t="s">
        <v>46</v>
      </c>
      <c r="B3618" s="8" t="s">
        <v>47</v>
      </c>
      <c r="C3618" s="8" t="s">
        <v>35</v>
      </c>
      <c r="D3618" s="8" t="s">
        <v>43</v>
      </c>
      <c r="E3618" s="8" t="s">
        <v>48</v>
      </c>
      <c r="F3618" s="8" t="s">
        <v>41</v>
      </c>
      <c r="G3618" s="8" t="s">
        <v>49</v>
      </c>
      <c r="H3618" s="8" t="s">
        <v>50</v>
      </c>
      <c r="I3618" s="8" t="s">
        <v>51</v>
      </c>
      <c r="J3618" s="8" t="s">
        <v>52</v>
      </c>
      <c r="K3618" s="8" t="s">
        <v>53</v>
      </c>
      <c r="L3618" s="8" t="s">
        <v>54</v>
      </c>
      <c r="M3618" s="8" t="s">
        <v>38</v>
      </c>
      <c r="N3618" s="8" t="s">
        <v>39</v>
      </c>
    </row>
    <row r="3619" spans="1:14" x14ac:dyDescent="0.35">
      <c r="A3619" s="9" t="s">
        <v>134</v>
      </c>
      <c r="B3619" s="8">
        <v>8.0199999999999998E-5</v>
      </c>
      <c r="D3619" s="8" t="s">
        <v>135</v>
      </c>
      <c r="E3619" s="8" t="s">
        <v>136</v>
      </c>
      <c r="F3619" s="8" t="s">
        <v>58</v>
      </c>
      <c r="G3619" s="8">
        <v>2</v>
      </c>
      <c r="H3619" s="8">
        <v>-9.4309870430918057</v>
      </c>
      <c r="I3619" s="8">
        <v>0</v>
      </c>
      <c r="K3619" s="8" t="s">
        <v>93</v>
      </c>
      <c r="L3619" s="8">
        <v>0</v>
      </c>
    </row>
    <row r="3620" spans="1:14" x14ac:dyDescent="0.35">
      <c r="A3620" s="9" t="s">
        <v>134</v>
      </c>
      <c r="B3620" s="8">
        <v>3.2100000000000001E-5</v>
      </c>
      <c r="D3620" s="8" t="s">
        <v>135</v>
      </c>
      <c r="E3620" s="8" t="s">
        <v>136</v>
      </c>
      <c r="F3620" s="8" t="s">
        <v>58</v>
      </c>
      <c r="G3620" s="8">
        <v>2</v>
      </c>
      <c r="H3620" s="8">
        <v>-10.346654527828299</v>
      </c>
      <c r="I3620" s="8">
        <v>0</v>
      </c>
      <c r="K3620" s="8" t="s">
        <v>93</v>
      </c>
      <c r="L3620" s="8">
        <v>0</v>
      </c>
    </row>
    <row r="3621" spans="1:14" ht="29" x14ac:dyDescent="0.35">
      <c r="A3621" s="9" t="s">
        <v>725</v>
      </c>
      <c r="B3621" s="8">
        <v>8.0199999999999994E-6</v>
      </c>
      <c r="D3621" s="8" t="s">
        <v>135</v>
      </c>
      <c r="E3621" s="8" t="s">
        <v>136</v>
      </c>
      <c r="F3621" s="8" t="s">
        <v>58</v>
      </c>
      <c r="G3621" s="8">
        <v>2</v>
      </c>
      <c r="H3621" s="8">
        <v>-11.733572136085851</v>
      </c>
      <c r="I3621" s="8">
        <v>0</v>
      </c>
      <c r="K3621" s="8" t="s">
        <v>93</v>
      </c>
      <c r="L3621" s="8">
        <v>0</v>
      </c>
    </row>
    <row r="3622" spans="1:14" ht="29" x14ac:dyDescent="0.35">
      <c r="A3622" s="9" t="s">
        <v>726</v>
      </c>
      <c r="B3622" s="8">
        <v>1.5999999999999999E-5</v>
      </c>
      <c r="D3622" s="8" t="s">
        <v>135</v>
      </c>
      <c r="E3622" s="8" t="s">
        <v>136</v>
      </c>
      <c r="F3622" s="8" t="s">
        <v>58</v>
      </c>
      <c r="G3622" s="8">
        <v>2</v>
      </c>
      <c r="H3622" s="8">
        <v>-11.04292183572449</v>
      </c>
      <c r="I3622" s="8">
        <v>0</v>
      </c>
      <c r="K3622" s="8" t="s">
        <v>93</v>
      </c>
      <c r="L3622" s="8">
        <v>0</v>
      </c>
    </row>
    <row r="3623" spans="1:14" ht="43.5" x14ac:dyDescent="0.35">
      <c r="A3623" s="9" t="s">
        <v>575</v>
      </c>
      <c r="B3623" s="8">
        <v>1</v>
      </c>
      <c r="C3623" s="8" t="s">
        <v>36</v>
      </c>
      <c r="D3623" s="8" t="s">
        <v>171</v>
      </c>
      <c r="E3623" s="8" t="s">
        <v>142</v>
      </c>
      <c r="F3623" s="8" t="s">
        <v>92</v>
      </c>
      <c r="J3623" s="8">
        <v>100</v>
      </c>
      <c r="K3623" s="8" t="s">
        <v>93</v>
      </c>
      <c r="N3623" s="8" t="s">
        <v>576</v>
      </c>
    </row>
    <row r="3624" spans="1:14" ht="29" x14ac:dyDescent="0.35">
      <c r="A3624" s="9" t="s">
        <v>432</v>
      </c>
      <c r="B3624" s="8">
        <v>1.6700000000000001E-8</v>
      </c>
      <c r="C3624" s="8" t="s">
        <v>433</v>
      </c>
      <c r="D3624" s="8" t="s">
        <v>56</v>
      </c>
      <c r="E3624" s="8" t="s">
        <v>95</v>
      </c>
      <c r="F3624" s="8" t="s">
        <v>96</v>
      </c>
      <c r="G3624" s="8">
        <v>2</v>
      </c>
      <c r="H3624" s="8">
        <v>-17.907857117523701</v>
      </c>
      <c r="I3624" s="8">
        <v>0</v>
      </c>
      <c r="K3624" s="8" t="s">
        <v>93</v>
      </c>
      <c r="L3624" s="8">
        <v>0</v>
      </c>
      <c r="N3624" s="8" t="s">
        <v>434</v>
      </c>
    </row>
    <row r="3625" spans="1:14" ht="29" x14ac:dyDescent="0.35">
      <c r="A3625" s="9" t="s">
        <v>440</v>
      </c>
      <c r="B3625" s="8">
        <v>7.8399999999999997E-4</v>
      </c>
      <c r="C3625" s="8" t="s">
        <v>108</v>
      </c>
      <c r="D3625" s="8" t="s">
        <v>44</v>
      </c>
      <c r="E3625" s="8" t="s">
        <v>95</v>
      </c>
      <c r="F3625" s="8" t="s">
        <v>96</v>
      </c>
      <c r="G3625" s="8">
        <v>2</v>
      </c>
      <c r="H3625" s="8">
        <v>-7.151101537613866</v>
      </c>
      <c r="I3625" s="8">
        <v>0</v>
      </c>
      <c r="K3625" s="8" t="s">
        <v>93</v>
      </c>
      <c r="L3625" s="8">
        <v>0</v>
      </c>
      <c r="N3625" s="8" t="s">
        <v>441</v>
      </c>
    </row>
    <row r="3626" spans="1:14" x14ac:dyDescent="0.35">
      <c r="A3626" s="9" t="s">
        <v>742</v>
      </c>
      <c r="B3626" s="8">
        <v>1.2800000000000001E-2</v>
      </c>
      <c r="C3626" s="8" t="s">
        <v>112</v>
      </c>
      <c r="D3626" s="8" t="s">
        <v>56</v>
      </c>
      <c r="E3626" s="8" t="s">
        <v>95</v>
      </c>
      <c r="F3626" s="8" t="s">
        <v>96</v>
      </c>
      <c r="G3626" s="8">
        <v>2</v>
      </c>
      <c r="H3626" s="8">
        <v>-4.3583101080565658</v>
      </c>
      <c r="I3626" s="8">
        <v>0</v>
      </c>
      <c r="K3626" s="8" t="s">
        <v>93</v>
      </c>
      <c r="L3626" s="8">
        <v>0</v>
      </c>
      <c r="M3626" s="8" t="s">
        <v>743</v>
      </c>
      <c r="N3626" s="8" t="s">
        <v>744</v>
      </c>
    </row>
    <row r="3627" spans="1:14" x14ac:dyDescent="0.35">
      <c r="A3627" s="9" t="s">
        <v>749</v>
      </c>
      <c r="B3627" s="8">
        <v>3.1700000000000001E-6</v>
      </c>
      <c r="C3627" s="8" t="s">
        <v>36</v>
      </c>
      <c r="D3627" s="8" t="s">
        <v>56</v>
      </c>
      <c r="E3627" s="8" t="s">
        <v>95</v>
      </c>
      <c r="F3627" s="8" t="s">
        <v>96</v>
      </c>
      <c r="G3627" s="8">
        <v>2</v>
      </c>
      <c r="H3627" s="8">
        <v>-12.66177897007509</v>
      </c>
      <c r="I3627" s="8">
        <v>0</v>
      </c>
      <c r="K3627" s="8" t="s">
        <v>93</v>
      </c>
      <c r="L3627" s="8">
        <v>0</v>
      </c>
      <c r="N3627" s="8" t="s">
        <v>750</v>
      </c>
    </row>
    <row r="3628" spans="1:14" x14ac:dyDescent="0.35">
      <c r="A3628" s="9" t="s">
        <v>751</v>
      </c>
      <c r="B3628" s="8">
        <v>7.9699999999999999E-5</v>
      </c>
      <c r="C3628" s="8" t="s">
        <v>36</v>
      </c>
      <c r="D3628" s="8" t="s">
        <v>56</v>
      </c>
      <c r="E3628" s="8" t="s">
        <v>95</v>
      </c>
      <c r="F3628" s="8" t="s">
        <v>96</v>
      </c>
      <c r="G3628" s="8">
        <v>2</v>
      </c>
      <c r="H3628" s="8">
        <v>-9.4372409721681052</v>
      </c>
      <c r="I3628" s="8">
        <v>0</v>
      </c>
      <c r="K3628" s="8" t="s">
        <v>93</v>
      </c>
      <c r="L3628" s="8">
        <v>0</v>
      </c>
      <c r="N3628" s="8" t="s">
        <v>752</v>
      </c>
    </row>
    <row r="3629" spans="1:14" x14ac:dyDescent="0.35">
      <c r="A3629" s="9" t="s">
        <v>442</v>
      </c>
      <c r="B3629" s="8">
        <v>1.4899999999999999E-6</v>
      </c>
      <c r="C3629" s="8" t="s">
        <v>99</v>
      </c>
      <c r="D3629" s="8" t="s">
        <v>56</v>
      </c>
      <c r="E3629" s="8" t="s">
        <v>95</v>
      </c>
      <c r="F3629" s="8" t="s">
        <v>96</v>
      </c>
      <c r="G3629" s="8">
        <v>2</v>
      </c>
      <c r="H3629" s="8">
        <v>-13.416734438006911</v>
      </c>
      <c r="I3629" s="8">
        <v>0</v>
      </c>
      <c r="K3629" s="8" t="s">
        <v>93</v>
      </c>
      <c r="L3629" s="8">
        <v>0</v>
      </c>
      <c r="N3629" s="8" t="s">
        <v>443</v>
      </c>
    </row>
    <row r="3630" spans="1:14" x14ac:dyDescent="0.35">
      <c r="A3630" s="9" t="s">
        <v>753</v>
      </c>
      <c r="B3630" s="8">
        <v>5.1100000000000002E-5</v>
      </c>
      <c r="C3630" s="8" t="s">
        <v>99</v>
      </c>
      <c r="D3630" s="8" t="s">
        <v>56</v>
      </c>
      <c r="E3630" s="8" t="s">
        <v>95</v>
      </c>
      <c r="F3630" s="8" t="s">
        <v>96</v>
      </c>
      <c r="G3630" s="8">
        <v>2</v>
      </c>
      <c r="H3630" s="8">
        <v>-9.881726060754616</v>
      </c>
      <c r="I3630" s="8">
        <v>0</v>
      </c>
      <c r="K3630" s="8" t="s">
        <v>93</v>
      </c>
      <c r="L3630" s="8">
        <v>0</v>
      </c>
      <c r="N3630" s="8" t="s">
        <v>754</v>
      </c>
    </row>
    <row r="3631" spans="1:14" x14ac:dyDescent="0.35">
      <c r="A3631" s="9" t="s">
        <v>160</v>
      </c>
      <c r="B3631" s="8">
        <v>2.4400000000000001E-7</v>
      </c>
      <c r="C3631" s="8" t="s">
        <v>99</v>
      </c>
      <c r="D3631" s="8" t="s">
        <v>56</v>
      </c>
      <c r="E3631" s="8" t="s">
        <v>95</v>
      </c>
      <c r="F3631" s="8" t="s">
        <v>96</v>
      </c>
      <c r="G3631" s="8">
        <v>2</v>
      </c>
      <c r="H3631" s="8">
        <v>-15.226097611653209</v>
      </c>
      <c r="I3631" s="8">
        <v>0</v>
      </c>
      <c r="K3631" s="8" t="s">
        <v>93</v>
      </c>
      <c r="L3631" s="8">
        <v>0</v>
      </c>
      <c r="N3631" s="8" t="s">
        <v>161</v>
      </c>
    </row>
    <row r="3632" spans="1:14" x14ac:dyDescent="0.35">
      <c r="A3632" s="9" t="s">
        <v>444</v>
      </c>
      <c r="B3632" s="8">
        <v>1.97E-9</v>
      </c>
      <c r="C3632" s="8" t="s">
        <v>99</v>
      </c>
      <c r="D3632" s="8" t="s">
        <v>56</v>
      </c>
      <c r="E3632" s="8" t="s">
        <v>95</v>
      </c>
      <c r="F3632" s="8" t="s">
        <v>96</v>
      </c>
      <c r="G3632" s="8">
        <v>2</v>
      </c>
      <c r="H3632" s="8">
        <v>-20.045232294196509</v>
      </c>
      <c r="I3632" s="8">
        <v>0</v>
      </c>
      <c r="K3632" s="8" t="s">
        <v>93</v>
      </c>
      <c r="L3632" s="8">
        <v>0</v>
      </c>
      <c r="N3632" s="8" t="s">
        <v>445</v>
      </c>
    </row>
    <row r="3633" spans="1:14" x14ac:dyDescent="0.35">
      <c r="A3633" s="9" t="s">
        <v>446</v>
      </c>
      <c r="B3633" s="8">
        <v>2.16E-5</v>
      </c>
      <c r="C3633" s="8" t="s">
        <v>36</v>
      </c>
      <c r="D3633" s="8" t="s">
        <v>56</v>
      </c>
      <c r="E3633" s="8" t="s">
        <v>95</v>
      </c>
      <c r="F3633" s="8" t="s">
        <v>96</v>
      </c>
      <c r="G3633" s="8">
        <v>2</v>
      </c>
      <c r="H3633" s="8">
        <v>-10.74281724327416</v>
      </c>
      <c r="I3633" s="8">
        <v>0</v>
      </c>
      <c r="K3633" s="8" t="s">
        <v>93</v>
      </c>
      <c r="L3633" s="8">
        <v>0</v>
      </c>
      <c r="N3633" s="8" t="s">
        <v>447</v>
      </c>
    </row>
    <row r="3634" spans="1:14" x14ac:dyDescent="0.35">
      <c r="A3634" s="9" t="s">
        <v>210</v>
      </c>
      <c r="B3634" s="8">
        <v>4.1400000000000002E-6</v>
      </c>
      <c r="C3634" s="8" t="s">
        <v>99</v>
      </c>
      <c r="D3634" s="8" t="s">
        <v>56</v>
      </c>
      <c r="E3634" s="8" t="s">
        <v>95</v>
      </c>
      <c r="F3634" s="8" t="s">
        <v>96</v>
      </c>
      <c r="G3634" s="8">
        <v>2</v>
      </c>
      <c r="H3634" s="8">
        <v>-12.39481477012705</v>
      </c>
      <c r="I3634" s="8">
        <v>0</v>
      </c>
      <c r="K3634" s="8" t="s">
        <v>93</v>
      </c>
      <c r="L3634" s="8">
        <v>0</v>
      </c>
      <c r="N3634" s="8" t="s">
        <v>211</v>
      </c>
    </row>
    <row r="3635" spans="1:14" x14ac:dyDescent="0.35">
      <c r="A3635" s="9" t="s">
        <v>448</v>
      </c>
      <c r="B3635" s="8">
        <v>5.5700000000000002E-8</v>
      </c>
      <c r="C3635" s="8" t="s">
        <v>99</v>
      </c>
      <c r="D3635" s="8" t="s">
        <v>56</v>
      </c>
      <c r="E3635" s="8" t="s">
        <v>95</v>
      </c>
      <c r="F3635" s="8" t="s">
        <v>96</v>
      </c>
      <c r="G3635" s="8">
        <v>2</v>
      </c>
      <c r="H3635" s="8">
        <v>-16.703285690013171</v>
      </c>
      <c r="I3635" s="8">
        <v>0</v>
      </c>
      <c r="K3635" s="8" t="s">
        <v>93</v>
      </c>
      <c r="L3635" s="8">
        <v>0</v>
      </c>
      <c r="N3635" s="8" t="s">
        <v>449</v>
      </c>
    </row>
    <row r="3636" spans="1:14" ht="43.5" x14ac:dyDescent="0.35">
      <c r="A3636" s="9" t="s">
        <v>104</v>
      </c>
      <c r="B3636" s="8">
        <v>4.6099999999999998E-4</v>
      </c>
      <c r="C3636" s="8" t="s">
        <v>99</v>
      </c>
      <c r="D3636" s="8" t="s">
        <v>56</v>
      </c>
      <c r="E3636" s="8" t="s">
        <v>95</v>
      </c>
      <c r="F3636" s="8" t="s">
        <v>96</v>
      </c>
      <c r="G3636" s="8">
        <v>2</v>
      </c>
      <c r="H3636" s="8">
        <v>-7.6821125149676259</v>
      </c>
      <c r="I3636" s="8">
        <v>0</v>
      </c>
      <c r="K3636" s="8" t="s">
        <v>93</v>
      </c>
      <c r="L3636" s="8">
        <v>0</v>
      </c>
      <c r="N3636" s="8" t="s">
        <v>105</v>
      </c>
    </row>
    <row r="3637" spans="1:14" ht="43.5" x14ac:dyDescent="0.35">
      <c r="A3637" s="9" t="s">
        <v>755</v>
      </c>
      <c r="B3637" s="8">
        <v>4.3800000000000001E-5</v>
      </c>
      <c r="C3637" s="8" t="s">
        <v>36</v>
      </c>
      <c r="D3637" s="8" t="s">
        <v>56</v>
      </c>
      <c r="E3637" s="8" t="s">
        <v>95</v>
      </c>
      <c r="F3637" s="8" t="s">
        <v>96</v>
      </c>
      <c r="G3637" s="8">
        <v>2</v>
      </c>
      <c r="H3637" s="8">
        <v>-10.03587674058187</v>
      </c>
      <c r="I3637" s="8">
        <v>0</v>
      </c>
      <c r="K3637" s="8" t="s">
        <v>93</v>
      </c>
      <c r="L3637" s="8">
        <v>0</v>
      </c>
      <c r="N3637" s="8" t="s">
        <v>756</v>
      </c>
    </row>
    <row r="3638" spans="1:14" x14ac:dyDescent="0.35">
      <c r="A3638" s="9" t="s">
        <v>450</v>
      </c>
      <c r="B3638" s="8">
        <v>5.1E-8</v>
      </c>
      <c r="C3638" s="8" t="s">
        <v>99</v>
      </c>
      <c r="D3638" s="8" t="s">
        <v>56</v>
      </c>
      <c r="E3638" s="8" t="s">
        <v>95</v>
      </c>
      <c r="F3638" s="8" t="s">
        <v>96</v>
      </c>
      <c r="G3638" s="8">
        <v>2</v>
      </c>
      <c r="H3638" s="8">
        <v>-16.791440204222081</v>
      </c>
      <c r="I3638" s="8">
        <v>0</v>
      </c>
      <c r="K3638" s="8" t="s">
        <v>93</v>
      </c>
      <c r="L3638" s="8">
        <v>0</v>
      </c>
      <c r="M3638" s="8" t="s">
        <v>451</v>
      </c>
      <c r="N3638" s="8" t="s">
        <v>452</v>
      </c>
    </row>
    <row r="3639" spans="1:14" x14ac:dyDescent="0.35">
      <c r="A3639" s="9" t="s">
        <v>757</v>
      </c>
      <c r="B3639" s="8">
        <v>2.12E-4</v>
      </c>
      <c r="C3639" s="8" t="s">
        <v>36</v>
      </c>
      <c r="D3639" s="8" t="s">
        <v>56</v>
      </c>
      <c r="E3639" s="8" t="s">
        <v>95</v>
      </c>
      <c r="F3639" s="8" t="s">
        <v>96</v>
      </c>
      <c r="G3639" s="8">
        <v>2</v>
      </c>
      <c r="H3639" s="8">
        <v>-8.4589242832922622</v>
      </c>
      <c r="I3639" s="8">
        <v>0</v>
      </c>
      <c r="K3639" s="8" t="s">
        <v>93</v>
      </c>
      <c r="L3639" s="8">
        <v>0</v>
      </c>
      <c r="N3639" s="8" t="s">
        <v>758</v>
      </c>
    </row>
    <row r="3640" spans="1:14" ht="29" x14ac:dyDescent="0.35">
      <c r="A3640" s="9" t="s">
        <v>176</v>
      </c>
      <c r="B3640" s="8">
        <v>4.7799999999999996E-9</v>
      </c>
      <c r="C3640" s="8" t="s">
        <v>36</v>
      </c>
      <c r="D3640" s="8" t="s">
        <v>56</v>
      </c>
      <c r="E3640" s="8" t="s">
        <v>95</v>
      </c>
      <c r="F3640" s="8" t="s">
        <v>96</v>
      </c>
      <c r="G3640" s="8">
        <v>2</v>
      </c>
      <c r="H3640" s="8">
        <v>-19.158825290443051</v>
      </c>
      <c r="I3640" s="8">
        <v>0</v>
      </c>
      <c r="K3640" s="8" t="s">
        <v>93</v>
      </c>
      <c r="L3640" s="8">
        <v>0</v>
      </c>
      <c r="M3640" s="8" t="s">
        <v>177</v>
      </c>
      <c r="N3640" s="8" t="s">
        <v>178</v>
      </c>
    </row>
    <row r="3641" spans="1:14" ht="29" x14ac:dyDescent="0.35">
      <c r="A3641" s="9" t="s">
        <v>461</v>
      </c>
      <c r="B3641" s="8">
        <v>2.3899999999999998E-9</v>
      </c>
      <c r="C3641" s="8" t="s">
        <v>36</v>
      </c>
      <c r="D3641" s="8" t="s">
        <v>56</v>
      </c>
      <c r="E3641" s="8" t="s">
        <v>95</v>
      </c>
      <c r="F3641" s="8" t="s">
        <v>96</v>
      </c>
      <c r="G3641" s="8">
        <v>2</v>
      </c>
      <c r="H3641" s="8">
        <v>-19.851972471002991</v>
      </c>
      <c r="I3641" s="8">
        <v>0</v>
      </c>
      <c r="K3641" s="8" t="s">
        <v>93</v>
      </c>
      <c r="L3641" s="8">
        <v>0</v>
      </c>
      <c r="M3641" s="8" t="s">
        <v>462</v>
      </c>
      <c r="N3641" s="8" t="s">
        <v>463</v>
      </c>
    </row>
    <row r="3642" spans="1:14" ht="29" x14ac:dyDescent="0.35">
      <c r="A3642" s="9" t="s">
        <v>464</v>
      </c>
      <c r="B3642" s="8">
        <v>1.6700000000000001E-8</v>
      </c>
      <c r="C3642" s="8" t="s">
        <v>36</v>
      </c>
      <c r="D3642" s="8" t="s">
        <v>56</v>
      </c>
      <c r="E3642" s="8" t="s">
        <v>95</v>
      </c>
      <c r="F3642" s="8" t="s">
        <v>96</v>
      </c>
      <c r="G3642" s="8">
        <v>2</v>
      </c>
      <c r="H3642" s="8">
        <v>-17.907857117523701</v>
      </c>
      <c r="I3642" s="8">
        <v>0</v>
      </c>
      <c r="K3642" s="8" t="s">
        <v>93</v>
      </c>
      <c r="L3642" s="8">
        <v>0</v>
      </c>
      <c r="M3642" s="8" t="s">
        <v>465</v>
      </c>
      <c r="N3642" s="8" t="s">
        <v>466</v>
      </c>
    </row>
    <row r="3643" spans="1:14" ht="29" x14ac:dyDescent="0.35">
      <c r="A3643" s="9" t="s">
        <v>467</v>
      </c>
      <c r="B3643" s="8">
        <v>6.3899999999999996E-9</v>
      </c>
      <c r="C3643" s="8" t="s">
        <v>151</v>
      </c>
      <c r="D3643" s="8" t="s">
        <v>56</v>
      </c>
      <c r="E3643" s="8" t="s">
        <v>95</v>
      </c>
      <c r="F3643" s="8" t="s">
        <v>96</v>
      </c>
      <c r="G3643" s="8">
        <v>2</v>
      </c>
      <c r="H3643" s="8">
        <v>-18.868531568556971</v>
      </c>
      <c r="I3643" s="8">
        <v>0</v>
      </c>
      <c r="K3643" s="8" t="s">
        <v>93</v>
      </c>
      <c r="L3643" s="8">
        <v>0</v>
      </c>
      <c r="M3643" s="8" t="s">
        <v>468</v>
      </c>
      <c r="N3643" s="8" t="s">
        <v>469</v>
      </c>
    </row>
    <row r="3644" spans="1:14" ht="29" x14ac:dyDescent="0.35">
      <c r="A3644" s="9" t="s">
        <v>470</v>
      </c>
      <c r="B3644" s="8">
        <v>7.0800000000000004E-7</v>
      </c>
      <c r="C3644" s="8" t="s">
        <v>36</v>
      </c>
      <c r="D3644" s="8" t="s">
        <v>56</v>
      </c>
      <c r="E3644" s="8" t="s">
        <v>95</v>
      </c>
      <c r="F3644" s="8" t="s">
        <v>96</v>
      </c>
      <c r="G3644" s="8">
        <v>2</v>
      </c>
      <c r="H3644" s="8">
        <v>-14.16082174325269</v>
      </c>
      <c r="I3644" s="8">
        <v>0</v>
      </c>
      <c r="K3644" s="8" t="s">
        <v>93</v>
      </c>
      <c r="L3644" s="8">
        <v>0</v>
      </c>
      <c r="M3644" s="8" t="s">
        <v>471</v>
      </c>
      <c r="N3644" s="8" t="s">
        <v>472</v>
      </c>
    </row>
    <row r="3645" spans="1:14" ht="29" x14ac:dyDescent="0.35">
      <c r="A3645" s="9" t="s">
        <v>473</v>
      </c>
      <c r="B3645" s="8">
        <v>2.7599999999999998E-6</v>
      </c>
      <c r="C3645" s="8" t="s">
        <v>36</v>
      </c>
      <c r="D3645" s="8" t="s">
        <v>56</v>
      </c>
      <c r="E3645" s="8" t="s">
        <v>95</v>
      </c>
      <c r="F3645" s="8" t="s">
        <v>96</v>
      </c>
      <c r="G3645" s="8">
        <v>2</v>
      </c>
      <c r="H3645" s="8">
        <v>-12.800279878235219</v>
      </c>
      <c r="I3645" s="8">
        <v>0</v>
      </c>
      <c r="K3645" s="8" t="s">
        <v>93</v>
      </c>
      <c r="L3645" s="8">
        <v>0</v>
      </c>
      <c r="M3645" s="8" t="s">
        <v>474</v>
      </c>
      <c r="N3645" s="8" t="s">
        <v>475</v>
      </c>
    </row>
    <row r="3646" spans="1:14" ht="29" x14ac:dyDescent="0.35">
      <c r="A3646" s="9" t="s">
        <v>476</v>
      </c>
      <c r="B3646" s="8">
        <v>5.9400000000000003E-8</v>
      </c>
      <c r="C3646" s="8" t="s">
        <v>36</v>
      </c>
      <c r="D3646" s="8" t="s">
        <v>56</v>
      </c>
      <c r="E3646" s="8" t="s">
        <v>95</v>
      </c>
      <c r="F3646" s="8" t="s">
        <v>96</v>
      </c>
      <c r="G3646" s="8">
        <v>2</v>
      </c>
      <c r="H3646" s="8">
        <v>-16.638971610577808</v>
      </c>
      <c r="I3646" s="8">
        <v>0</v>
      </c>
      <c r="K3646" s="8" t="s">
        <v>93</v>
      </c>
      <c r="L3646" s="8">
        <v>0</v>
      </c>
      <c r="N3646" s="8" t="s">
        <v>477</v>
      </c>
    </row>
    <row r="3647" spans="1:14" ht="29" x14ac:dyDescent="0.35">
      <c r="A3647" s="9" t="s">
        <v>478</v>
      </c>
      <c r="B3647" s="8">
        <v>5.7899999999999998E-4</v>
      </c>
      <c r="C3647" s="8" t="s">
        <v>36</v>
      </c>
      <c r="D3647" s="8" t="s">
        <v>393</v>
      </c>
      <c r="E3647" s="8" t="s">
        <v>95</v>
      </c>
      <c r="F3647" s="8" t="s">
        <v>96</v>
      </c>
      <c r="G3647" s="8">
        <v>2</v>
      </c>
      <c r="H3647" s="8">
        <v>-7.4542080803912789</v>
      </c>
      <c r="I3647" s="8">
        <v>0</v>
      </c>
      <c r="K3647" s="8" t="s">
        <v>93</v>
      </c>
      <c r="L3647" s="8">
        <v>0</v>
      </c>
      <c r="N3647" s="8" t="s">
        <v>479</v>
      </c>
    </row>
    <row r="3648" spans="1:14" ht="29" x14ac:dyDescent="0.35">
      <c r="A3648" s="9" t="s">
        <v>480</v>
      </c>
      <c r="B3648" s="8">
        <v>3.3400000000000001E-8</v>
      </c>
      <c r="C3648" s="8" t="s">
        <v>36</v>
      </c>
      <c r="D3648" s="8" t="s">
        <v>56</v>
      </c>
      <c r="E3648" s="8" t="s">
        <v>95</v>
      </c>
      <c r="F3648" s="8" t="s">
        <v>96</v>
      </c>
      <c r="G3648" s="8">
        <v>2</v>
      </c>
      <c r="H3648" s="8">
        <v>-17.214709936963761</v>
      </c>
      <c r="I3648" s="8">
        <v>0</v>
      </c>
      <c r="K3648" s="8" t="s">
        <v>93</v>
      </c>
      <c r="L3648" s="8">
        <v>0</v>
      </c>
      <c r="M3648" s="8" t="s">
        <v>481</v>
      </c>
      <c r="N3648" s="8" t="s">
        <v>482</v>
      </c>
    </row>
    <row r="3649" spans="1:14" ht="43.5" x14ac:dyDescent="0.35">
      <c r="A3649" s="9" t="s">
        <v>483</v>
      </c>
      <c r="B3649" s="8">
        <v>1.6700000000000001E-8</v>
      </c>
      <c r="C3649" s="8" t="s">
        <v>36</v>
      </c>
      <c r="D3649" s="8" t="s">
        <v>56</v>
      </c>
      <c r="E3649" s="8" t="s">
        <v>95</v>
      </c>
      <c r="F3649" s="8" t="s">
        <v>96</v>
      </c>
      <c r="G3649" s="8">
        <v>2</v>
      </c>
      <c r="H3649" s="8">
        <v>-17.907857117523701</v>
      </c>
      <c r="I3649" s="8">
        <v>0</v>
      </c>
      <c r="K3649" s="8" t="s">
        <v>93</v>
      </c>
      <c r="L3649" s="8">
        <v>0</v>
      </c>
      <c r="M3649" s="8" t="s">
        <v>481</v>
      </c>
      <c r="N3649" s="8" t="s">
        <v>484</v>
      </c>
    </row>
    <row r="3650" spans="1:14" ht="43.5" x14ac:dyDescent="0.35">
      <c r="A3650" s="9" t="s">
        <v>761</v>
      </c>
      <c r="B3650" s="8">
        <v>1.1199999999999999E-3</v>
      </c>
      <c r="C3650" s="8" t="s">
        <v>151</v>
      </c>
      <c r="D3650" s="8" t="s">
        <v>56</v>
      </c>
      <c r="E3650" s="8" t="s">
        <v>113</v>
      </c>
      <c r="F3650" s="8" t="s">
        <v>96</v>
      </c>
      <c r="G3650" s="8">
        <v>2</v>
      </c>
      <c r="H3650" s="8">
        <v>-6.7944265936751336</v>
      </c>
      <c r="I3650" s="8">
        <v>0</v>
      </c>
      <c r="K3650" s="8" t="s">
        <v>93</v>
      </c>
      <c r="L3650" s="8">
        <v>0</v>
      </c>
      <c r="N3650" s="8" t="s">
        <v>762</v>
      </c>
    </row>
    <row r="3651" spans="1:14" ht="29" x14ac:dyDescent="0.35">
      <c r="A3651" s="9" t="s">
        <v>763</v>
      </c>
      <c r="B3651" s="8">
        <v>1.2199999999999999E-3</v>
      </c>
      <c r="C3651" s="8" t="s">
        <v>151</v>
      </c>
      <c r="D3651" s="8" t="s">
        <v>56</v>
      </c>
      <c r="E3651" s="8" t="s">
        <v>113</v>
      </c>
      <c r="F3651" s="8" t="s">
        <v>96</v>
      </c>
      <c r="G3651" s="8">
        <v>2</v>
      </c>
      <c r="H3651" s="8">
        <v>-6.7089044202369719</v>
      </c>
      <c r="I3651" s="8">
        <v>0</v>
      </c>
      <c r="K3651" s="8" t="s">
        <v>93</v>
      </c>
      <c r="L3651" s="8">
        <v>0</v>
      </c>
      <c r="N3651" s="8" t="s">
        <v>764</v>
      </c>
    </row>
    <row r="3652" spans="1:14" ht="29" x14ac:dyDescent="0.35">
      <c r="A3652" s="9" t="s">
        <v>765</v>
      </c>
      <c r="B3652" s="8">
        <v>1.4500000000000001E-6</v>
      </c>
      <c r="C3652" s="8" t="s">
        <v>112</v>
      </c>
      <c r="D3652" s="8" t="s">
        <v>56</v>
      </c>
      <c r="E3652" s="8" t="s">
        <v>113</v>
      </c>
      <c r="F3652" s="8" t="s">
        <v>96</v>
      </c>
      <c r="G3652" s="8">
        <v>2</v>
      </c>
      <c r="H3652" s="8">
        <v>-13.443947001531789</v>
      </c>
      <c r="I3652" s="8">
        <v>0</v>
      </c>
      <c r="K3652" s="8" t="s">
        <v>93</v>
      </c>
      <c r="L3652" s="8">
        <v>0</v>
      </c>
      <c r="N3652" s="8" t="s">
        <v>766</v>
      </c>
    </row>
    <row r="3653" spans="1:14" ht="29" x14ac:dyDescent="0.35">
      <c r="A3653" s="9" t="s">
        <v>490</v>
      </c>
      <c r="B3653" s="8">
        <v>1.2500000000000001E-5</v>
      </c>
      <c r="C3653" s="8" t="s">
        <v>112</v>
      </c>
      <c r="D3653" s="8" t="s">
        <v>56</v>
      </c>
      <c r="E3653" s="8" t="s">
        <v>113</v>
      </c>
      <c r="F3653" s="8" t="s">
        <v>96</v>
      </c>
      <c r="G3653" s="8">
        <v>2</v>
      </c>
      <c r="H3653" s="8">
        <v>-11.28978191365602</v>
      </c>
      <c r="I3653" s="8">
        <v>0</v>
      </c>
      <c r="K3653" s="8" t="s">
        <v>93</v>
      </c>
      <c r="L3653" s="8">
        <v>0</v>
      </c>
      <c r="M3653" s="8" t="s">
        <v>491</v>
      </c>
      <c r="N3653" s="8" t="s">
        <v>492</v>
      </c>
    </row>
    <row r="3654" spans="1:14" ht="29" x14ac:dyDescent="0.35">
      <c r="A3654" s="9" t="s">
        <v>496</v>
      </c>
      <c r="B3654" s="8">
        <v>9.2199999999999997E-4</v>
      </c>
      <c r="C3654" s="8" t="s">
        <v>112</v>
      </c>
      <c r="D3654" s="8" t="s">
        <v>56</v>
      </c>
      <c r="E3654" s="8" t="s">
        <v>113</v>
      </c>
      <c r="F3654" s="8" t="s">
        <v>96</v>
      </c>
      <c r="G3654" s="8">
        <v>2</v>
      </c>
      <c r="H3654" s="8">
        <v>-6.9889653344076814</v>
      </c>
      <c r="I3654" s="8">
        <v>0</v>
      </c>
      <c r="K3654" s="8" t="s">
        <v>93</v>
      </c>
      <c r="L3654" s="8">
        <v>0</v>
      </c>
      <c r="N3654" s="8" t="s">
        <v>497</v>
      </c>
    </row>
    <row r="3655" spans="1:14" ht="29" x14ac:dyDescent="0.35">
      <c r="A3655" s="9" t="s">
        <v>504</v>
      </c>
      <c r="B3655" s="8">
        <v>1.18E-4</v>
      </c>
      <c r="C3655" s="8" t="s">
        <v>112</v>
      </c>
      <c r="D3655" s="8" t="s">
        <v>56</v>
      </c>
      <c r="E3655" s="8" t="s">
        <v>113</v>
      </c>
      <c r="F3655" s="8" t="s">
        <v>96</v>
      </c>
      <c r="G3655" s="8">
        <v>2</v>
      </c>
      <c r="H3655" s="8">
        <v>-9.0448259334986094</v>
      </c>
      <c r="I3655" s="8">
        <v>0</v>
      </c>
      <c r="K3655" s="8" t="s">
        <v>93</v>
      </c>
      <c r="L3655" s="8">
        <v>0</v>
      </c>
      <c r="M3655" s="8" t="s">
        <v>505</v>
      </c>
      <c r="N3655" s="8" t="s">
        <v>506</v>
      </c>
    </row>
    <row r="3656" spans="1:14" ht="43.5" x14ac:dyDescent="0.35">
      <c r="A3656" s="9" t="s">
        <v>215</v>
      </c>
      <c r="B3656" s="8">
        <v>4.9300000000000002E-6</v>
      </c>
      <c r="C3656" s="8" t="s">
        <v>112</v>
      </c>
      <c r="D3656" s="8" t="s">
        <v>56</v>
      </c>
      <c r="E3656" s="8" t="s">
        <v>113</v>
      </c>
      <c r="F3656" s="8" t="s">
        <v>96</v>
      </c>
      <c r="G3656" s="8">
        <v>2</v>
      </c>
      <c r="H3656" s="8">
        <v>-12.220171569909679</v>
      </c>
      <c r="I3656" s="8">
        <v>0</v>
      </c>
      <c r="K3656" s="8" t="s">
        <v>93</v>
      </c>
      <c r="L3656" s="8">
        <v>0</v>
      </c>
      <c r="N3656" s="8" t="s">
        <v>216</v>
      </c>
    </row>
    <row r="3657" spans="1:14" ht="29" x14ac:dyDescent="0.35">
      <c r="A3657" s="9" t="s">
        <v>768</v>
      </c>
      <c r="B3657" s="8">
        <v>1.6300000000000001E-6</v>
      </c>
      <c r="C3657" s="8" t="s">
        <v>112</v>
      </c>
      <c r="D3657" s="8" t="s">
        <v>56</v>
      </c>
      <c r="E3657" s="8" t="s">
        <v>113</v>
      </c>
      <c r="F3657" s="8" t="s">
        <v>96</v>
      </c>
      <c r="G3657" s="8">
        <v>2</v>
      </c>
      <c r="H3657" s="8">
        <v>-13.3269305431456</v>
      </c>
      <c r="I3657" s="8">
        <v>0</v>
      </c>
      <c r="K3657" s="8" t="s">
        <v>93</v>
      </c>
      <c r="L3657" s="8">
        <v>0</v>
      </c>
      <c r="M3657" s="8" t="s">
        <v>769</v>
      </c>
      <c r="N3657" s="8" t="s">
        <v>770</v>
      </c>
    </row>
    <row r="3658" spans="1:14" ht="29" x14ac:dyDescent="0.35">
      <c r="A3658" s="9" t="s">
        <v>771</v>
      </c>
      <c r="B3658" s="8">
        <v>4.8300000000000003E-6</v>
      </c>
      <c r="C3658" s="8" t="s">
        <v>112</v>
      </c>
      <c r="D3658" s="8" t="s">
        <v>56</v>
      </c>
      <c r="E3658" s="8" t="s">
        <v>113</v>
      </c>
      <c r="F3658" s="8" t="s">
        <v>96</v>
      </c>
      <c r="G3658" s="8">
        <v>2</v>
      </c>
      <c r="H3658" s="8">
        <v>-12.24066409029979</v>
      </c>
      <c r="I3658" s="8">
        <v>0</v>
      </c>
      <c r="K3658" s="8" t="s">
        <v>93</v>
      </c>
      <c r="L3658" s="8">
        <v>0</v>
      </c>
      <c r="N3658" s="8" t="s">
        <v>772</v>
      </c>
    </row>
    <row r="3659" spans="1:14" ht="29" x14ac:dyDescent="0.35">
      <c r="A3659" s="9" t="s">
        <v>773</v>
      </c>
      <c r="B3659" s="8">
        <v>7.0099999999999996E-5</v>
      </c>
      <c r="C3659" s="8" t="s">
        <v>112</v>
      </c>
      <c r="D3659" s="8" t="s">
        <v>56</v>
      </c>
      <c r="E3659" s="8" t="s">
        <v>113</v>
      </c>
      <c r="F3659" s="8" t="s">
        <v>96</v>
      </c>
      <c r="G3659" s="8">
        <v>2</v>
      </c>
      <c r="H3659" s="8">
        <v>-9.5655877639237303</v>
      </c>
      <c r="I3659" s="8">
        <v>0</v>
      </c>
      <c r="K3659" s="8" t="s">
        <v>93</v>
      </c>
      <c r="L3659" s="8">
        <v>0</v>
      </c>
      <c r="M3659" s="8" t="s">
        <v>774</v>
      </c>
      <c r="N3659" s="8" t="s">
        <v>775</v>
      </c>
    </row>
    <row r="3660" spans="1:14" ht="29" x14ac:dyDescent="0.35">
      <c r="A3660" s="9" t="s">
        <v>776</v>
      </c>
      <c r="B3660" s="8">
        <v>1.15E-4</v>
      </c>
      <c r="C3660" s="8" t="s">
        <v>112</v>
      </c>
      <c r="D3660" s="8" t="s">
        <v>56</v>
      </c>
      <c r="E3660" s="8" t="s">
        <v>113</v>
      </c>
      <c r="F3660" s="8" t="s">
        <v>96</v>
      </c>
      <c r="G3660" s="8">
        <v>2</v>
      </c>
      <c r="H3660" s="8">
        <v>-9.0705784296010243</v>
      </c>
      <c r="I3660" s="8">
        <v>0</v>
      </c>
      <c r="K3660" s="8" t="s">
        <v>93</v>
      </c>
      <c r="L3660" s="8">
        <v>0</v>
      </c>
      <c r="M3660" s="8" t="s">
        <v>777</v>
      </c>
      <c r="N3660" s="8" t="s">
        <v>778</v>
      </c>
    </row>
    <row r="3661" spans="1:14" ht="29" x14ac:dyDescent="0.35">
      <c r="A3661" s="9" t="s">
        <v>779</v>
      </c>
      <c r="B3661" s="8">
        <v>1.5699999999999999E-5</v>
      </c>
      <c r="C3661" s="8" t="s">
        <v>112</v>
      </c>
      <c r="D3661" s="8" t="s">
        <v>56</v>
      </c>
      <c r="E3661" s="8" t="s">
        <v>113</v>
      </c>
      <c r="F3661" s="8" t="s">
        <v>96</v>
      </c>
      <c r="G3661" s="8">
        <v>2</v>
      </c>
      <c r="H3661" s="8">
        <v>-11.061849845610009</v>
      </c>
      <c r="I3661" s="8">
        <v>0</v>
      </c>
      <c r="K3661" s="8" t="s">
        <v>93</v>
      </c>
      <c r="L3661" s="8">
        <v>0</v>
      </c>
      <c r="N3661" s="8" t="s">
        <v>780</v>
      </c>
    </row>
    <row r="3663" spans="1:14" ht="15.5" x14ac:dyDescent="0.35">
      <c r="A3663" s="6" t="s">
        <v>29</v>
      </c>
      <c r="B3663" s="7" t="s">
        <v>911</v>
      </c>
    </row>
    <row r="3664" spans="1:14" x14ac:dyDescent="0.35">
      <c r="A3664" s="9" t="s">
        <v>31</v>
      </c>
      <c r="B3664" s="8" t="s">
        <v>912</v>
      </c>
    </row>
    <row r="3665" spans="1:12" x14ac:dyDescent="0.35">
      <c r="A3665" s="9" t="s">
        <v>33</v>
      </c>
      <c r="B3665" s="8" t="s">
        <v>34</v>
      </c>
    </row>
    <row r="3666" spans="1:12" x14ac:dyDescent="0.35">
      <c r="A3666" s="9" t="s">
        <v>35</v>
      </c>
      <c r="B3666" s="8" t="s">
        <v>36</v>
      </c>
    </row>
    <row r="3667" spans="1:12" x14ac:dyDescent="0.35">
      <c r="A3667" s="9" t="s">
        <v>37</v>
      </c>
      <c r="B3667" s="8">
        <v>1</v>
      </c>
    </row>
    <row r="3668" spans="1:12" x14ac:dyDescent="0.35">
      <c r="A3668" s="9" t="s">
        <v>38</v>
      </c>
      <c r="B3668" s="8" t="s">
        <v>911</v>
      </c>
    </row>
    <row r="3669" spans="1:12" x14ac:dyDescent="0.35">
      <c r="A3669" s="9" t="s">
        <v>39</v>
      </c>
      <c r="B3669" s="8" t="s">
        <v>913</v>
      </c>
    </row>
    <row r="3670" spans="1:12" x14ac:dyDescent="0.35">
      <c r="A3670" s="9" t="s">
        <v>41</v>
      </c>
      <c r="B3670" s="8" t="s">
        <v>42</v>
      </c>
    </row>
    <row r="3671" spans="1:12" x14ac:dyDescent="0.35">
      <c r="A3671" s="9" t="s">
        <v>43</v>
      </c>
      <c r="B3671" s="8" t="s">
        <v>44</v>
      </c>
    </row>
    <row r="3672" spans="1:12" ht="15.5" x14ac:dyDescent="0.35">
      <c r="A3672" s="6" t="s">
        <v>45</v>
      </c>
    </row>
    <row r="3673" spans="1:12" x14ac:dyDescent="0.35">
      <c r="A3673" s="9" t="s">
        <v>46</v>
      </c>
      <c r="B3673" s="8" t="s">
        <v>47</v>
      </c>
      <c r="C3673" s="8" t="s">
        <v>35</v>
      </c>
      <c r="D3673" s="8" t="s">
        <v>43</v>
      </c>
      <c r="E3673" s="8" t="s">
        <v>48</v>
      </c>
      <c r="F3673" s="8" t="s">
        <v>41</v>
      </c>
      <c r="G3673" s="8" t="s">
        <v>49</v>
      </c>
      <c r="H3673" s="8" t="s">
        <v>50</v>
      </c>
      <c r="I3673" s="8" t="s">
        <v>52</v>
      </c>
      <c r="J3673" s="8" t="s">
        <v>53</v>
      </c>
      <c r="K3673" s="8" t="s">
        <v>38</v>
      </c>
      <c r="L3673" s="8" t="s">
        <v>39</v>
      </c>
    </row>
    <row r="3674" spans="1:12" x14ac:dyDescent="0.35">
      <c r="A3674" s="9" t="s">
        <v>911</v>
      </c>
      <c r="B3674" s="8">
        <v>1</v>
      </c>
      <c r="C3674" s="8" t="s">
        <v>36</v>
      </c>
      <c r="D3674" s="8" t="s">
        <v>44</v>
      </c>
      <c r="E3674" s="8" t="s">
        <v>142</v>
      </c>
      <c r="F3674" s="8" t="s">
        <v>92</v>
      </c>
      <c r="I3674" s="8">
        <v>100</v>
      </c>
      <c r="J3674" s="8" t="s">
        <v>93</v>
      </c>
      <c r="L3674" s="8" t="s">
        <v>913</v>
      </c>
    </row>
    <row r="3675" spans="1:12" ht="43.5" x14ac:dyDescent="0.35">
      <c r="A3675" s="9" t="s">
        <v>914</v>
      </c>
      <c r="B3675" s="8">
        <v>5.0799999999999998E-2</v>
      </c>
      <c r="C3675" s="8" t="s">
        <v>112</v>
      </c>
      <c r="D3675" s="8" t="s">
        <v>44</v>
      </c>
      <c r="E3675" s="8" t="s">
        <v>95</v>
      </c>
      <c r="F3675" s="8" t="s">
        <v>96</v>
      </c>
      <c r="G3675" s="8">
        <v>0</v>
      </c>
      <c r="H3675" s="8">
        <v>5.0799999999999998E-2</v>
      </c>
      <c r="J3675" s="8" t="s">
        <v>93</v>
      </c>
      <c r="K3675" s="8" t="s">
        <v>915</v>
      </c>
      <c r="L3675" s="8" t="s">
        <v>916</v>
      </c>
    </row>
    <row r="3676" spans="1:12" x14ac:dyDescent="0.35">
      <c r="A3676" s="9" t="s">
        <v>917</v>
      </c>
      <c r="B3676" s="8">
        <v>2.8200000000000002E-4</v>
      </c>
      <c r="C3676" s="8" t="s">
        <v>112</v>
      </c>
      <c r="D3676" s="8" t="s">
        <v>56</v>
      </c>
      <c r="E3676" s="8" t="s">
        <v>95</v>
      </c>
      <c r="F3676" s="8" t="s">
        <v>96</v>
      </c>
      <c r="G3676" s="8">
        <v>0</v>
      </c>
      <c r="H3676" s="8">
        <v>2.8200000000000002E-4</v>
      </c>
      <c r="J3676" s="8" t="s">
        <v>93</v>
      </c>
      <c r="L3676" s="8" t="s">
        <v>918</v>
      </c>
    </row>
    <row r="3677" spans="1:12" x14ac:dyDescent="0.35">
      <c r="A3677" s="9" t="s">
        <v>919</v>
      </c>
      <c r="B3677" s="8">
        <v>4.15E-3</v>
      </c>
      <c r="C3677" s="8" t="s">
        <v>99</v>
      </c>
      <c r="D3677" s="8" t="s">
        <v>56</v>
      </c>
      <c r="E3677" s="8" t="s">
        <v>95</v>
      </c>
      <c r="F3677" s="8" t="s">
        <v>96</v>
      </c>
      <c r="G3677" s="8">
        <v>0</v>
      </c>
      <c r="H3677" s="8">
        <v>4.15E-3</v>
      </c>
      <c r="J3677" s="8" t="s">
        <v>93</v>
      </c>
      <c r="L3677" s="8" t="s">
        <v>920</v>
      </c>
    </row>
    <row r="3678" spans="1:12" x14ac:dyDescent="0.35">
      <c r="A3678" s="9" t="s">
        <v>164</v>
      </c>
      <c r="B3678" s="8">
        <v>2.8200000000000001E-5</v>
      </c>
      <c r="C3678" s="8" t="s">
        <v>99</v>
      </c>
      <c r="D3678" s="8" t="s">
        <v>56</v>
      </c>
      <c r="E3678" s="8" t="s">
        <v>95</v>
      </c>
      <c r="F3678" s="8" t="s">
        <v>96</v>
      </c>
      <c r="G3678" s="8">
        <v>0</v>
      </c>
      <c r="H3678" s="8">
        <v>2.8200000000000001E-5</v>
      </c>
      <c r="J3678" s="8" t="s">
        <v>93</v>
      </c>
      <c r="L3678" s="8" t="s">
        <v>165</v>
      </c>
    </row>
    <row r="3679" spans="1:12" ht="29" x14ac:dyDescent="0.35">
      <c r="A3679" s="9" t="s">
        <v>169</v>
      </c>
      <c r="B3679" s="8">
        <v>7.0899999999999999E-3</v>
      </c>
      <c r="C3679" s="8" t="s">
        <v>170</v>
      </c>
      <c r="D3679" s="8" t="s">
        <v>171</v>
      </c>
      <c r="E3679" s="8" t="s">
        <v>95</v>
      </c>
      <c r="F3679" s="8" t="s">
        <v>96</v>
      </c>
      <c r="G3679" s="8">
        <v>0</v>
      </c>
      <c r="H3679" s="8">
        <v>7.0899999999999999E-3</v>
      </c>
      <c r="J3679" s="8" t="s">
        <v>93</v>
      </c>
      <c r="L3679" s="8" t="s">
        <v>391</v>
      </c>
    </row>
    <row r="3680" spans="1:12" ht="29" x14ac:dyDescent="0.35">
      <c r="A3680" s="9" t="s">
        <v>921</v>
      </c>
      <c r="B3680" s="8">
        <v>4.2500000000000003E-2</v>
      </c>
      <c r="C3680" s="8" t="s">
        <v>112</v>
      </c>
      <c r="D3680" s="8" t="s">
        <v>56</v>
      </c>
      <c r="E3680" s="8" t="s">
        <v>95</v>
      </c>
      <c r="F3680" s="8" t="s">
        <v>96</v>
      </c>
      <c r="G3680" s="8">
        <v>0</v>
      </c>
      <c r="H3680" s="8">
        <v>4.2500000000000003E-2</v>
      </c>
      <c r="J3680" s="8" t="s">
        <v>93</v>
      </c>
      <c r="K3680" s="8" t="s">
        <v>922</v>
      </c>
      <c r="L3680" s="8" t="s">
        <v>923</v>
      </c>
    </row>
    <row r="3682" spans="1:12" ht="15.5" x14ac:dyDescent="0.35">
      <c r="A3682" s="6" t="s">
        <v>29</v>
      </c>
      <c r="B3682" s="7" t="s">
        <v>94</v>
      </c>
    </row>
    <row r="3683" spans="1:12" x14ac:dyDescent="0.35">
      <c r="A3683" s="9" t="s">
        <v>31</v>
      </c>
      <c r="B3683" s="8" t="s">
        <v>924</v>
      </c>
    </row>
    <row r="3684" spans="1:12" x14ac:dyDescent="0.35">
      <c r="A3684" s="9" t="s">
        <v>33</v>
      </c>
      <c r="B3684" s="8" t="s">
        <v>34</v>
      </c>
    </row>
    <row r="3685" spans="1:12" x14ac:dyDescent="0.35">
      <c r="A3685" s="9" t="s">
        <v>35</v>
      </c>
      <c r="B3685" s="8" t="s">
        <v>36</v>
      </c>
    </row>
    <row r="3686" spans="1:12" x14ac:dyDescent="0.35">
      <c r="A3686" s="9" t="s">
        <v>37</v>
      </c>
      <c r="B3686" s="8">
        <v>1</v>
      </c>
    </row>
    <row r="3687" spans="1:12" x14ac:dyDescent="0.35">
      <c r="A3687" s="9" t="s">
        <v>38</v>
      </c>
      <c r="B3687" s="8" t="s">
        <v>94</v>
      </c>
    </row>
    <row r="3688" spans="1:12" x14ac:dyDescent="0.35">
      <c r="A3688" s="9" t="s">
        <v>39</v>
      </c>
      <c r="B3688" s="8" t="s">
        <v>97</v>
      </c>
    </row>
    <row r="3689" spans="1:12" x14ac:dyDescent="0.35">
      <c r="A3689" s="9" t="s">
        <v>41</v>
      </c>
      <c r="B3689" s="8" t="s">
        <v>42</v>
      </c>
    </row>
    <row r="3690" spans="1:12" x14ac:dyDescent="0.35">
      <c r="A3690" s="9" t="s">
        <v>43</v>
      </c>
      <c r="B3690" s="8" t="s">
        <v>44</v>
      </c>
    </row>
    <row r="3691" spans="1:12" ht="15.5" x14ac:dyDescent="0.35">
      <c r="A3691" s="6" t="s">
        <v>45</v>
      </c>
    </row>
    <row r="3692" spans="1:12" x14ac:dyDescent="0.35">
      <c r="A3692" s="9" t="s">
        <v>46</v>
      </c>
      <c r="B3692" s="8" t="s">
        <v>47</v>
      </c>
      <c r="C3692" s="8" t="s">
        <v>35</v>
      </c>
      <c r="D3692" s="8" t="s">
        <v>43</v>
      </c>
      <c r="E3692" s="8" t="s">
        <v>48</v>
      </c>
      <c r="F3692" s="8" t="s">
        <v>41</v>
      </c>
      <c r="G3692" s="8" t="s">
        <v>49</v>
      </c>
      <c r="H3692" s="8" t="s">
        <v>50</v>
      </c>
      <c r="I3692" s="8" t="s">
        <v>52</v>
      </c>
      <c r="J3692" s="8" t="s">
        <v>53</v>
      </c>
      <c r="K3692" s="8" t="s">
        <v>38</v>
      </c>
      <c r="L3692" s="8" t="s">
        <v>39</v>
      </c>
    </row>
    <row r="3693" spans="1:12" x14ac:dyDescent="0.35">
      <c r="A3693" s="9" t="s">
        <v>66</v>
      </c>
      <c r="B3693" s="8">
        <v>1.3899999999999999E-7</v>
      </c>
      <c r="D3693" s="8" t="s">
        <v>56</v>
      </c>
      <c r="E3693" s="8" t="s">
        <v>699</v>
      </c>
      <c r="F3693" s="8" t="s">
        <v>58</v>
      </c>
      <c r="G3693" s="8">
        <v>0</v>
      </c>
      <c r="H3693" s="8">
        <v>1.3899999999999999E-7</v>
      </c>
      <c r="J3693" s="8" t="s">
        <v>93</v>
      </c>
    </row>
    <row r="3694" spans="1:12" x14ac:dyDescent="0.35">
      <c r="A3694" s="9" t="s">
        <v>80</v>
      </c>
      <c r="B3694" s="8">
        <v>8.6999999999999997E-6</v>
      </c>
      <c r="D3694" s="8" t="s">
        <v>56</v>
      </c>
      <c r="E3694" s="8" t="s">
        <v>57</v>
      </c>
      <c r="F3694" s="8" t="s">
        <v>58</v>
      </c>
      <c r="G3694" s="8">
        <v>0</v>
      </c>
      <c r="H3694" s="8">
        <v>8.6999999999999997E-6</v>
      </c>
      <c r="J3694" s="8" t="s">
        <v>93</v>
      </c>
    </row>
    <row r="3695" spans="1:12" ht="43.5" x14ac:dyDescent="0.35">
      <c r="A3695" s="9" t="s">
        <v>94</v>
      </c>
      <c r="B3695" s="8">
        <v>1</v>
      </c>
      <c r="C3695" s="8" t="s">
        <v>36</v>
      </c>
      <c r="D3695" s="8" t="s">
        <v>44</v>
      </c>
      <c r="E3695" s="8" t="s">
        <v>142</v>
      </c>
      <c r="F3695" s="8" t="s">
        <v>92</v>
      </c>
      <c r="I3695" s="8">
        <v>100</v>
      </c>
      <c r="J3695" s="8" t="s">
        <v>93</v>
      </c>
      <c r="L3695" s="8" t="s">
        <v>97</v>
      </c>
    </row>
    <row r="3696" spans="1:12" ht="43.5" x14ac:dyDescent="0.35">
      <c r="A3696" s="9" t="s">
        <v>925</v>
      </c>
      <c r="B3696" s="8">
        <v>1</v>
      </c>
      <c r="C3696" s="8" t="s">
        <v>36</v>
      </c>
      <c r="D3696" s="8" t="s">
        <v>44</v>
      </c>
      <c r="E3696" s="8" t="s">
        <v>95</v>
      </c>
      <c r="F3696" s="8" t="s">
        <v>96</v>
      </c>
      <c r="G3696" s="8">
        <v>0</v>
      </c>
      <c r="H3696" s="8">
        <v>1</v>
      </c>
      <c r="J3696" s="8" t="s">
        <v>93</v>
      </c>
      <c r="L3696" s="8" t="s">
        <v>926</v>
      </c>
    </row>
    <row r="3697" spans="1:12" ht="29" x14ac:dyDescent="0.35">
      <c r="A3697" s="9" t="s">
        <v>927</v>
      </c>
      <c r="B3697" s="8">
        <v>1.67E-3</v>
      </c>
      <c r="C3697" s="8" t="s">
        <v>108</v>
      </c>
      <c r="D3697" s="8" t="s">
        <v>44</v>
      </c>
      <c r="E3697" s="8" t="s">
        <v>95</v>
      </c>
      <c r="F3697" s="8" t="s">
        <v>96</v>
      </c>
      <c r="G3697" s="8">
        <v>0</v>
      </c>
      <c r="H3697" s="8">
        <v>1.67E-3</v>
      </c>
      <c r="J3697" s="8" t="s">
        <v>93</v>
      </c>
      <c r="L3697" s="8" t="s">
        <v>928</v>
      </c>
    </row>
    <row r="3698" spans="1:12" ht="29" x14ac:dyDescent="0.35">
      <c r="A3698" s="9" t="s">
        <v>169</v>
      </c>
      <c r="B3698" s="8">
        <v>7.2399999999999998E-5</v>
      </c>
      <c r="C3698" s="8" t="s">
        <v>170</v>
      </c>
      <c r="D3698" s="8" t="s">
        <v>171</v>
      </c>
      <c r="E3698" s="8" t="s">
        <v>95</v>
      </c>
      <c r="F3698" s="8" t="s">
        <v>96</v>
      </c>
      <c r="G3698" s="8">
        <v>0</v>
      </c>
      <c r="H3698" s="8">
        <v>7.2399999999999998E-5</v>
      </c>
      <c r="J3698" s="8" t="s">
        <v>93</v>
      </c>
      <c r="L3698" s="8" t="s">
        <v>391</v>
      </c>
    </row>
    <row r="3699" spans="1:12" ht="43.5" x14ac:dyDescent="0.35">
      <c r="A3699" s="9" t="s">
        <v>929</v>
      </c>
      <c r="B3699" s="8">
        <v>8.9600000000000001E-10</v>
      </c>
      <c r="C3699" s="8" t="s">
        <v>112</v>
      </c>
      <c r="D3699" s="8" t="s">
        <v>930</v>
      </c>
      <c r="E3699" s="8" t="s">
        <v>95</v>
      </c>
      <c r="F3699" s="8" t="s">
        <v>96</v>
      </c>
      <c r="G3699" s="8">
        <v>0</v>
      </c>
      <c r="H3699" s="8">
        <v>8.9600000000000001E-10</v>
      </c>
      <c r="J3699" s="8" t="s">
        <v>93</v>
      </c>
      <c r="K3699" s="8" t="s">
        <v>931</v>
      </c>
      <c r="L3699" s="8" t="s">
        <v>932</v>
      </c>
    </row>
    <row r="3701" spans="1:12" ht="15.5" x14ac:dyDescent="0.35">
      <c r="A3701" s="6" t="s">
        <v>29</v>
      </c>
      <c r="B3701" s="7" t="s">
        <v>933</v>
      </c>
    </row>
    <row r="3702" spans="1:12" x14ac:dyDescent="0.35">
      <c r="A3702" s="9" t="s">
        <v>31</v>
      </c>
      <c r="B3702" s="8" t="s">
        <v>934</v>
      </c>
    </row>
    <row r="3703" spans="1:12" x14ac:dyDescent="0.35">
      <c r="A3703" s="9" t="s">
        <v>33</v>
      </c>
      <c r="B3703" s="8" t="s">
        <v>34</v>
      </c>
    </row>
    <row r="3704" spans="1:12" x14ac:dyDescent="0.35">
      <c r="A3704" s="9" t="s">
        <v>35</v>
      </c>
      <c r="B3704" s="8" t="s">
        <v>36</v>
      </c>
    </row>
    <row r="3705" spans="1:12" x14ac:dyDescent="0.35">
      <c r="A3705" s="9" t="s">
        <v>37</v>
      </c>
      <c r="B3705" s="8">
        <v>1</v>
      </c>
    </row>
    <row r="3706" spans="1:12" x14ac:dyDescent="0.35">
      <c r="A3706" s="9" t="s">
        <v>38</v>
      </c>
      <c r="B3706" s="8" t="s">
        <v>933</v>
      </c>
    </row>
    <row r="3707" spans="1:12" x14ac:dyDescent="0.35">
      <c r="A3707" s="9" t="s">
        <v>39</v>
      </c>
      <c r="B3707" s="8" t="s">
        <v>935</v>
      </c>
    </row>
    <row r="3708" spans="1:12" x14ac:dyDescent="0.35">
      <c r="A3708" s="9" t="s">
        <v>41</v>
      </c>
      <c r="B3708" s="8" t="s">
        <v>42</v>
      </c>
    </row>
    <row r="3709" spans="1:12" x14ac:dyDescent="0.35">
      <c r="A3709" s="9" t="s">
        <v>43</v>
      </c>
      <c r="B3709" s="8" t="s">
        <v>43</v>
      </c>
    </row>
    <row r="3710" spans="1:12" ht="15.5" x14ac:dyDescent="0.35">
      <c r="A3710" s="6" t="s">
        <v>45</v>
      </c>
    </row>
    <row r="3711" spans="1:12" x14ac:dyDescent="0.35">
      <c r="A3711" s="9" t="s">
        <v>46</v>
      </c>
      <c r="B3711" s="8" t="s">
        <v>47</v>
      </c>
      <c r="C3711" s="8" t="s">
        <v>35</v>
      </c>
      <c r="D3711" s="8" t="s">
        <v>43</v>
      </c>
      <c r="E3711" s="8" t="s">
        <v>48</v>
      </c>
      <c r="F3711" s="8" t="s">
        <v>41</v>
      </c>
      <c r="G3711" s="8" t="s">
        <v>49</v>
      </c>
      <c r="H3711" s="8" t="s">
        <v>50</v>
      </c>
      <c r="I3711" s="8" t="s">
        <v>52</v>
      </c>
      <c r="J3711" s="8" t="s">
        <v>53</v>
      </c>
      <c r="K3711" s="8" t="s">
        <v>38</v>
      </c>
      <c r="L3711" s="8" t="s">
        <v>39</v>
      </c>
    </row>
    <row r="3712" spans="1:12" x14ac:dyDescent="0.35">
      <c r="A3712" s="9" t="s">
        <v>425</v>
      </c>
      <c r="B3712" s="8">
        <v>538000</v>
      </c>
      <c r="D3712" s="8" t="s">
        <v>135</v>
      </c>
      <c r="E3712" s="8" t="s">
        <v>136</v>
      </c>
      <c r="F3712" s="8" t="s">
        <v>58</v>
      </c>
      <c r="G3712" s="8">
        <v>0</v>
      </c>
      <c r="H3712" s="8">
        <v>538000</v>
      </c>
      <c r="J3712" s="8" t="s">
        <v>93</v>
      </c>
    </row>
    <row r="3713" spans="1:12" x14ac:dyDescent="0.35">
      <c r="A3713" s="9" t="s">
        <v>134</v>
      </c>
      <c r="B3713" s="8">
        <v>1210000</v>
      </c>
      <c r="D3713" s="8" t="s">
        <v>135</v>
      </c>
      <c r="E3713" s="8" t="s">
        <v>136</v>
      </c>
      <c r="F3713" s="8" t="s">
        <v>58</v>
      </c>
      <c r="G3713" s="8">
        <v>0</v>
      </c>
      <c r="H3713" s="8">
        <v>1210000</v>
      </c>
      <c r="J3713" s="8" t="s">
        <v>93</v>
      </c>
    </row>
    <row r="3714" spans="1:12" x14ac:dyDescent="0.35">
      <c r="A3714" s="9" t="s">
        <v>134</v>
      </c>
      <c r="B3714" s="8">
        <v>321000</v>
      </c>
      <c r="D3714" s="8" t="s">
        <v>135</v>
      </c>
      <c r="E3714" s="8" t="s">
        <v>136</v>
      </c>
      <c r="F3714" s="8" t="s">
        <v>58</v>
      </c>
      <c r="G3714" s="8">
        <v>0</v>
      </c>
      <c r="H3714" s="8">
        <v>321000</v>
      </c>
      <c r="J3714" s="8" t="s">
        <v>93</v>
      </c>
    </row>
    <row r="3715" spans="1:12" x14ac:dyDescent="0.35">
      <c r="A3715" s="9" t="s">
        <v>138</v>
      </c>
      <c r="B3715" s="8">
        <v>51100</v>
      </c>
      <c r="D3715" s="8" t="s">
        <v>139</v>
      </c>
      <c r="E3715" s="8" t="s">
        <v>136</v>
      </c>
      <c r="F3715" s="8" t="s">
        <v>58</v>
      </c>
      <c r="G3715" s="8">
        <v>0</v>
      </c>
      <c r="H3715" s="8">
        <v>51100</v>
      </c>
      <c r="J3715" s="8" t="s">
        <v>93</v>
      </c>
    </row>
    <row r="3716" spans="1:12" ht="29" x14ac:dyDescent="0.35">
      <c r="A3716" s="9" t="s">
        <v>141</v>
      </c>
      <c r="B3716" s="8">
        <v>40400</v>
      </c>
      <c r="D3716" s="8" t="s">
        <v>139</v>
      </c>
      <c r="E3716" s="8" t="s">
        <v>136</v>
      </c>
      <c r="F3716" s="8" t="s">
        <v>58</v>
      </c>
      <c r="G3716" s="8">
        <v>0</v>
      </c>
      <c r="H3716" s="8">
        <v>40400</v>
      </c>
      <c r="J3716" s="8" t="s">
        <v>93</v>
      </c>
    </row>
    <row r="3717" spans="1:12" ht="29" x14ac:dyDescent="0.35">
      <c r="A3717" s="9" t="s">
        <v>141</v>
      </c>
      <c r="B3717" s="8">
        <v>10700</v>
      </c>
      <c r="D3717" s="8" t="s">
        <v>139</v>
      </c>
      <c r="E3717" s="8" t="s">
        <v>136</v>
      </c>
      <c r="F3717" s="8" t="s">
        <v>58</v>
      </c>
      <c r="G3717" s="8">
        <v>0</v>
      </c>
      <c r="H3717" s="8">
        <v>10700</v>
      </c>
      <c r="J3717" s="8" t="s">
        <v>93</v>
      </c>
    </row>
    <row r="3718" spans="1:12" ht="29" x14ac:dyDescent="0.35">
      <c r="A3718" s="9" t="s">
        <v>933</v>
      </c>
      <c r="B3718" s="8">
        <v>1</v>
      </c>
      <c r="C3718" s="8" t="s">
        <v>36</v>
      </c>
      <c r="D3718" s="8" t="s">
        <v>43</v>
      </c>
      <c r="E3718" s="8" t="s">
        <v>142</v>
      </c>
      <c r="F3718" s="8" t="s">
        <v>92</v>
      </c>
      <c r="I3718" s="8">
        <v>100</v>
      </c>
      <c r="J3718" s="8" t="s">
        <v>93</v>
      </c>
      <c r="L3718" s="8" t="s">
        <v>935</v>
      </c>
    </row>
    <row r="3719" spans="1:12" ht="43.5" x14ac:dyDescent="0.35">
      <c r="A3719" s="9" t="s">
        <v>936</v>
      </c>
      <c r="B3719" s="8">
        <v>48.9</v>
      </c>
      <c r="C3719" s="8" t="s">
        <v>112</v>
      </c>
      <c r="D3719" s="8" t="s">
        <v>109</v>
      </c>
      <c r="E3719" s="8" t="s">
        <v>95</v>
      </c>
      <c r="F3719" s="8" t="s">
        <v>96</v>
      </c>
      <c r="G3719" s="8">
        <v>0</v>
      </c>
      <c r="H3719" s="8">
        <v>48.9</v>
      </c>
      <c r="J3719" s="8" t="s">
        <v>93</v>
      </c>
      <c r="K3719" s="8" t="s">
        <v>937</v>
      </c>
      <c r="L3719" s="8" t="s">
        <v>938</v>
      </c>
    </row>
    <row r="3720" spans="1:12" x14ac:dyDescent="0.35">
      <c r="A3720" s="9" t="s">
        <v>160</v>
      </c>
      <c r="B3720" s="8">
        <v>30700</v>
      </c>
      <c r="C3720" s="8" t="s">
        <v>99</v>
      </c>
      <c r="D3720" s="8" t="s">
        <v>56</v>
      </c>
      <c r="E3720" s="8" t="s">
        <v>95</v>
      </c>
      <c r="F3720" s="8" t="s">
        <v>96</v>
      </c>
      <c r="G3720" s="8">
        <v>0</v>
      </c>
      <c r="H3720" s="8">
        <v>30700</v>
      </c>
      <c r="J3720" s="8" t="s">
        <v>93</v>
      </c>
      <c r="L3720" s="8" t="s">
        <v>161</v>
      </c>
    </row>
    <row r="3721" spans="1:12" ht="29" x14ac:dyDescent="0.35">
      <c r="A3721" s="9" t="s">
        <v>162</v>
      </c>
      <c r="B3721" s="8">
        <v>5940000</v>
      </c>
      <c r="C3721" s="8" t="s">
        <v>99</v>
      </c>
      <c r="D3721" s="8" t="s">
        <v>44</v>
      </c>
      <c r="E3721" s="8" t="s">
        <v>95</v>
      </c>
      <c r="F3721" s="8" t="s">
        <v>96</v>
      </c>
      <c r="G3721" s="8">
        <v>0</v>
      </c>
      <c r="H3721" s="8">
        <v>5940000</v>
      </c>
      <c r="J3721" s="8" t="s">
        <v>93</v>
      </c>
      <c r="L3721" s="8" t="s">
        <v>163</v>
      </c>
    </row>
    <row r="3722" spans="1:12" x14ac:dyDescent="0.35">
      <c r="A3722" s="9" t="s">
        <v>867</v>
      </c>
      <c r="B3722" s="8">
        <v>166000</v>
      </c>
      <c r="C3722" s="8" t="s">
        <v>99</v>
      </c>
      <c r="D3722" s="8" t="s">
        <v>56</v>
      </c>
      <c r="E3722" s="8" t="s">
        <v>95</v>
      </c>
      <c r="F3722" s="8" t="s">
        <v>96</v>
      </c>
      <c r="G3722" s="8">
        <v>0</v>
      </c>
      <c r="H3722" s="8">
        <v>166000</v>
      </c>
      <c r="J3722" s="8" t="s">
        <v>93</v>
      </c>
      <c r="L3722" s="8" t="s">
        <v>868</v>
      </c>
    </row>
    <row r="3723" spans="1:12" x14ac:dyDescent="0.35">
      <c r="A3723" s="9" t="s">
        <v>814</v>
      </c>
      <c r="B3723" s="8">
        <v>141000</v>
      </c>
      <c r="C3723" s="8" t="s">
        <v>108</v>
      </c>
      <c r="D3723" s="8" t="s">
        <v>393</v>
      </c>
      <c r="E3723" s="8" t="s">
        <v>95</v>
      </c>
      <c r="F3723" s="8" t="s">
        <v>96</v>
      </c>
      <c r="G3723" s="8">
        <v>0</v>
      </c>
      <c r="H3723" s="8">
        <v>141000</v>
      </c>
      <c r="J3723" s="8" t="s">
        <v>93</v>
      </c>
      <c r="L3723" s="8" t="s">
        <v>816</v>
      </c>
    </row>
    <row r="3724" spans="1:12" ht="29" x14ac:dyDescent="0.35">
      <c r="A3724" s="9" t="s">
        <v>759</v>
      </c>
      <c r="B3724" s="8">
        <v>529000</v>
      </c>
      <c r="C3724" s="8" t="s">
        <v>36</v>
      </c>
      <c r="D3724" s="8" t="s">
        <v>393</v>
      </c>
      <c r="E3724" s="8" t="s">
        <v>95</v>
      </c>
      <c r="F3724" s="8" t="s">
        <v>96</v>
      </c>
      <c r="G3724" s="8">
        <v>0</v>
      </c>
      <c r="H3724" s="8">
        <v>529000</v>
      </c>
      <c r="J3724" s="8" t="s">
        <v>93</v>
      </c>
      <c r="L3724" s="8" t="s">
        <v>939</v>
      </c>
    </row>
    <row r="3725" spans="1:12" ht="29" x14ac:dyDescent="0.35">
      <c r="A3725" s="9" t="s">
        <v>169</v>
      </c>
      <c r="B3725" s="8">
        <v>566000</v>
      </c>
      <c r="C3725" s="8" t="s">
        <v>170</v>
      </c>
      <c r="D3725" s="8" t="s">
        <v>171</v>
      </c>
      <c r="E3725" s="8" t="s">
        <v>95</v>
      </c>
      <c r="F3725" s="8" t="s">
        <v>96</v>
      </c>
      <c r="G3725" s="8">
        <v>0</v>
      </c>
      <c r="H3725" s="8">
        <v>566000</v>
      </c>
      <c r="J3725" s="8" t="s">
        <v>93</v>
      </c>
      <c r="L3725" s="8" t="s">
        <v>391</v>
      </c>
    </row>
    <row r="3726" spans="1:12" x14ac:dyDescent="0.35">
      <c r="A3726" s="9" t="s">
        <v>173</v>
      </c>
      <c r="B3726" s="8">
        <v>2690</v>
      </c>
      <c r="C3726" s="8" t="s">
        <v>99</v>
      </c>
      <c r="D3726" s="8" t="s">
        <v>56</v>
      </c>
      <c r="E3726" s="8" t="s">
        <v>95</v>
      </c>
      <c r="F3726" s="8" t="s">
        <v>96</v>
      </c>
      <c r="G3726" s="8">
        <v>0</v>
      </c>
      <c r="H3726" s="8">
        <v>2690</v>
      </c>
      <c r="J3726" s="8" t="s">
        <v>93</v>
      </c>
      <c r="K3726" s="8" t="s">
        <v>174</v>
      </c>
      <c r="L3726" s="8" t="s">
        <v>175</v>
      </c>
    </row>
    <row r="3727" spans="1:12" ht="29" x14ac:dyDescent="0.35">
      <c r="A3727" s="9" t="s">
        <v>467</v>
      </c>
      <c r="B3727" s="8">
        <v>72900</v>
      </c>
      <c r="C3727" s="8" t="s">
        <v>151</v>
      </c>
      <c r="D3727" s="8" t="s">
        <v>56</v>
      </c>
      <c r="E3727" s="8" t="s">
        <v>95</v>
      </c>
      <c r="F3727" s="8" t="s">
        <v>96</v>
      </c>
      <c r="G3727" s="8">
        <v>0</v>
      </c>
      <c r="H3727" s="8">
        <v>72900</v>
      </c>
      <c r="J3727" s="8" t="s">
        <v>93</v>
      </c>
      <c r="K3727" s="8" t="s">
        <v>468</v>
      </c>
      <c r="L3727" s="8" t="s">
        <v>469</v>
      </c>
    </row>
    <row r="3728" spans="1:12" ht="29" x14ac:dyDescent="0.35">
      <c r="A3728" s="9" t="s">
        <v>179</v>
      </c>
      <c r="B3728" s="8">
        <v>123000</v>
      </c>
      <c r="C3728" s="8" t="s">
        <v>36</v>
      </c>
      <c r="D3728" s="8" t="s">
        <v>56</v>
      </c>
      <c r="E3728" s="8" t="s">
        <v>95</v>
      </c>
      <c r="F3728" s="8" t="s">
        <v>96</v>
      </c>
      <c r="G3728" s="8">
        <v>0</v>
      </c>
      <c r="H3728" s="8">
        <v>123000</v>
      </c>
      <c r="J3728" s="8" t="s">
        <v>93</v>
      </c>
      <c r="K3728" s="8" t="s">
        <v>180</v>
      </c>
      <c r="L3728" s="8" t="s">
        <v>181</v>
      </c>
    </row>
    <row r="3729" spans="1:14" ht="29" x14ac:dyDescent="0.35">
      <c r="A3729" s="9" t="s">
        <v>940</v>
      </c>
      <c r="B3729" s="8">
        <v>390000</v>
      </c>
      <c r="C3729" s="8" t="s">
        <v>36</v>
      </c>
      <c r="D3729" s="8" t="s">
        <v>56</v>
      </c>
      <c r="E3729" s="8" t="s">
        <v>95</v>
      </c>
      <c r="F3729" s="8" t="s">
        <v>96</v>
      </c>
      <c r="G3729" s="8">
        <v>0</v>
      </c>
      <c r="H3729" s="8">
        <v>390000</v>
      </c>
      <c r="J3729" s="8" t="s">
        <v>93</v>
      </c>
      <c r="K3729" s="8" t="s">
        <v>471</v>
      </c>
      <c r="L3729" s="8" t="s">
        <v>941</v>
      </c>
    </row>
    <row r="3730" spans="1:14" ht="29" x14ac:dyDescent="0.35">
      <c r="A3730" s="9" t="s">
        <v>942</v>
      </c>
      <c r="B3730" s="8">
        <v>7570</v>
      </c>
      <c r="C3730" s="8" t="s">
        <v>36</v>
      </c>
      <c r="D3730" s="8" t="s">
        <v>393</v>
      </c>
      <c r="E3730" s="8" t="s">
        <v>95</v>
      </c>
      <c r="F3730" s="8" t="s">
        <v>96</v>
      </c>
      <c r="G3730" s="8">
        <v>0</v>
      </c>
      <c r="H3730" s="8">
        <v>7570</v>
      </c>
      <c r="J3730" s="8" t="s">
        <v>93</v>
      </c>
      <c r="L3730" s="8" t="s">
        <v>943</v>
      </c>
    </row>
    <row r="3731" spans="1:14" ht="29" x14ac:dyDescent="0.35">
      <c r="A3731" s="9" t="s">
        <v>944</v>
      </c>
      <c r="B3731" s="8">
        <v>113000</v>
      </c>
      <c r="C3731" s="8" t="s">
        <v>112</v>
      </c>
      <c r="D3731" s="8" t="s">
        <v>56</v>
      </c>
      <c r="E3731" s="8" t="s">
        <v>113</v>
      </c>
      <c r="F3731" s="8" t="s">
        <v>96</v>
      </c>
      <c r="G3731" s="8">
        <v>0</v>
      </c>
      <c r="H3731" s="8">
        <v>113000</v>
      </c>
      <c r="J3731" s="8" t="s">
        <v>93</v>
      </c>
      <c r="K3731" s="8" t="s">
        <v>945</v>
      </c>
      <c r="L3731" s="8" t="s">
        <v>946</v>
      </c>
    </row>
    <row r="3733" spans="1:14" ht="15.5" x14ac:dyDescent="0.35">
      <c r="A3733" s="6" t="s">
        <v>29</v>
      </c>
      <c r="B3733" s="7" t="s">
        <v>947</v>
      </c>
    </row>
    <row r="3734" spans="1:14" x14ac:dyDescent="0.35">
      <c r="A3734" s="9" t="s">
        <v>31</v>
      </c>
      <c r="B3734" s="8" t="s">
        <v>948</v>
      </c>
    </row>
    <row r="3735" spans="1:14" x14ac:dyDescent="0.35">
      <c r="A3735" s="9" t="s">
        <v>33</v>
      </c>
      <c r="B3735" s="8" t="s">
        <v>34</v>
      </c>
    </row>
    <row r="3736" spans="1:14" x14ac:dyDescent="0.35">
      <c r="A3736" s="9" t="s">
        <v>35</v>
      </c>
      <c r="B3736" s="8" t="s">
        <v>36</v>
      </c>
    </row>
    <row r="3737" spans="1:14" x14ac:dyDescent="0.35">
      <c r="A3737" s="9" t="s">
        <v>37</v>
      </c>
      <c r="B3737" s="8">
        <v>1</v>
      </c>
    </row>
    <row r="3738" spans="1:14" x14ac:dyDescent="0.35">
      <c r="A3738" s="9" t="s">
        <v>38</v>
      </c>
      <c r="B3738" s="8" t="s">
        <v>947</v>
      </c>
    </row>
    <row r="3739" spans="1:14" x14ac:dyDescent="0.35">
      <c r="A3739" s="9" t="s">
        <v>39</v>
      </c>
      <c r="B3739" s="8" t="s">
        <v>949</v>
      </c>
    </row>
    <row r="3740" spans="1:14" x14ac:dyDescent="0.35">
      <c r="A3740" s="9" t="s">
        <v>41</v>
      </c>
      <c r="B3740" s="8" t="s">
        <v>42</v>
      </c>
    </row>
    <row r="3741" spans="1:14" x14ac:dyDescent="0.35">
      <c r="A3741" s="9" t="s">
        <v>43</v>
      </c>
      <c r="B3741" s="8" t="s">
        <v>43</v>
      </c>
    </row>
    <row r="3742" spans="1:14" ht="15.5" x14ac:dyDescent="0.35">
      <c r="A3742" s="6" t="s">
        <v>45</v>
      </c>
    </row>
    <row r="3743" spans="1:14" x14ac:dyDescent="0.35">
      <c r="A3743" s="9" t="s">
        <v>46</v>
      </c>
      <c r="B3743" s="8" t="s">
        <v>47</v>
      </c>
      <c r="C3743" s="8" t="s">
        <v>35</v>
      </c>
      <c r="D3743" s="8" t="s">
        <v>43</v>
      </c>
      <c r="E3743" s="8" t="s">
        <v>48</v>
      </c>
      <c r="F3743" s="8" t="s">
        <v>41</v>
      </c>
      <c r="G3743" s="8" t="s">
        <v>49</v>
      </c>
      <c r="H3743" s="8" t="s">
        <v>50</v>
      </c>
      <c r="I3743" s="8" t="s">
        <v>51</v>
      </c>
      <c r="J3743" s="8" t="s">
        <v>52</v>
      </c>
      <c r="K3743" s="8" t="s">
        <v>53</v>
      </c>
      <c r="L3743" s="8" t="s">
        <v>54</v>
      </c>
      <c r="M3743" s="8" t="s">
        <v>38</v>
      </c>
      <c r="N3743" s="8" t="s">
        <v>39</v>
      </c>
    </row>
    <row r="3744" spans="1:14" x14ac:dyDescent="0.35">
      <c r="A3744" s="9" t="s">
        <v>425</v>
      </c>
      <c r="B3744" s="8">
        <v>538000</v>
      </c>
      <c r="D3744" s="8" t="s">
        <v>135</v>
      </c>
      <c r="E3744" s="8" t="s">
        <v>136</v>
      </c>
      <c r="F3744" s="8" t="s">
        <v>58</v>
      </c>
      <c r="G3744" s="8">
        <v>2</v>
      </c>
      <c r="H3744" s="8">
        <v>13.19561383914392</v>
      </c>
      <c r="I3744" s="8">
        <v>0.25038764395624458</v>
      </c>
      <c r="K3744" s="8" t="s">
        <v>950</v>
      </c>
      <c r="L3744" s="8">
        <v>0</v>
      </c>
    </row>
    <row r="3745" spans="1:14" x14ac:dyDescent="0.35">
      <c r="A3745" s="9" t="s">
        <v>134</v>
      </c>
      <c r="B3745" s="8">
        <v>1210000</v>
      </c>
      <c r="D3745" s="8" t="s">
        <v>135</v>
      </c>
      <c r="E3745" s="8" t="s">
        <v>136</v>
      </c>
      <c r="F3745" s="8" t="s">
        <v>58</v>
      </c>
      <c r="G3745" s="8">
        <v>2</v>
      </c>
      <c r="H3745" s="8">
        <v>14.00613091757292</v>
      </c>
      <c r="I3745" s="8">
        <v>0.25038764395624458</v>
      </c>
      <c r="K3745" s="8" t="s">
        <v>950</v>
      </c>
      <c r="L3745" s="8">
        <v>0</v>
      </c>
    </row>
    <row r="3746" spans="1:14" x14ac:dyDescent="0.35">
      <c r="A3746" s="9" t="s">
        <v>134</v>
      </c>
      <c r="B3746" s="8">
        <v>321000</v>
      </c>
      <c r="D3746" s="8" t="s">
        <v>135</v>
      </c>
      <c r="E3746" s="8" t="s">
        <v>136</v>
      </c>
      <c r="F3746" s="8" t="s">
        <v>58</v>
      </c>
      <c r="G3746" s="8">
        <v>2</v>
      </c>
      <c r="H3746" s="8">
        <v>12.679196402112151</v>
      </c>
      <c r="I3746" s="8">
        <v>0.25038764395624458</v>
      </c>
      <c r="K3746" s="8" t="s">
        <v>950</v>
      </c>
      <c r="L3746" s="8">
        <v>0</v>
      </c>
    </row>
    <row r="3747" spans="1:14" x14ac:dyDescent="0.35">
      <c r="A3747" s="9" t="s">
        <v>138</v>
      </c>
      <c r="B3747" s="8">
        <v>51100</v>
      </c>
      <c r="D3747" s="8" t="s">
        <v>139</v>
      </c>
      <c r="E3747" s="8" t="s">
        <v>136</v>
      </c>
      <c r="F3747" s="8" t="s">
        <v>58</v>
      </c>
      <c r="G3747" s="8">
        <v>2</v>
      </c>
      <c r="H3747" s="8">
        <v>10.8415397761918</v>
      </c>
      <c r="I3747" s="8">
        <v>0.37570804434196048</v>
      </c>
      <c r="K3747" s="8" t="s">
        <v>950</v>
      </c>
      <c r="L3747" s="8">
        <v>0</v>
      </c>
    </row>
    <row r="3748" spans="1:14" ht="29" x14ac:dyDescent="0.35">
      <c r="A3748" s="9" t="s">
        <v>141</v>
      </c>
      <c r="B3748" s="8">
        <v>40400</v>
      </c>
      <c r="D3748" s="8" t="s">
        <v>139</v>
      </c>
      <c r="E3748" s="8" t="s">
        <v>136</v>
      </c>
      <c r="F3748" s="8" t="s">
        <v>58</v>
      </c>
      <c r="G3748" s="8">
        <v>2</v>
      </c>
      <c r="H3748" s="8">
        <v>10.60658506394924</v>
      </c>
      <c r="I3748" s="8">
        <v>0.37570804434196048</v>
      </c>
      <c r="K3748" s="8" t="s">
        <v>950</v>
      </c>
      <c r="L3748" s="8">
        <v>0</v>
      </c>
    </row>
    <row r="3749" spans="1:14" ht="29" x14ac:dyDescent="0.35">
      <c r="A3749" s="9" t="s">
        <v>141</v>
      </c>
      <c r="B3749" s="8">
        <v>10700</v>
      </c>
      <c r="D3749" s="8" t="s">
        <v>139</v>
      </c>
      <c r="E3749" s="8" t="s">
        <v>136</v>
      </c>
      <c r="F3749" s="8" t="s">
        <v>58</v>
      </c>
      <c r="G3749" s="8">
        <v>2</v>
      </c>
      <c r="H3749" s="8">
        <v>9.2779990204499967</v>
      </c>
      <c r="I3749" s="8">
        <v>0.37570804434196048</v>
      </c>
      <c r="K3749" s="8" t="s">
        <v>950</v>
      </c>
      <c r="L3749" s="8">
        <v>0</v>
      </c>
    </row>
    <row r="3750" spans="1:14" x14ac:dyDescent="0.35">
      <c r="A3750" s="9" t="s">
        <v>947</v>
      </c>
      <c r="B3750" s="8">
        <v>1</v>
      </c>
      <c r="C3750" s="8" t="s">
        <v>36</v>
      </c>
      <c r="D3750" s="8" t="s">
        <v>43</v>
      </c>
      <c r="E3750" s="8" t="s">
        <v>142</v>
      </c>
      <c r="F3750" s="8" t="s">
        <v>92</v>
      </c>
      <c r="J3750" s="8">
        <v>100</v>
      </c>
      <c r="K3750" s="8" t="s">
        <v>93</v>
      </c>
      <c r="N3750" s="8" t="s">
        <v>949</v>
      </c>
    </row>
    <row r="3751" spans="1:14" ht="43.5" x14ac:dyDescent="0.35">
      <c r="A3751" s="9" t="s">
        <v>936</v>
      </c>
      <c r="B3751" s="8">
        <v>48.9</v>
      </c>
      <c r="C3751" s="8" t="s">
        <v>112</v>
      </c>
      <c r="D3751" s="8" t="s">
        <v>109</v>
      </c>
      <c r="E3751" s="8" t="s">
        <v>95</v>
      </c>
      <c r="F3751" s="8" t="s">
        <v>96</v>
      </c>
      <c r="G3751" s="8">
        <v>2</v>
      </c>
      <c r="H3751" s="8">
        <v>3.889777396480826</v>
      </c>
      <c r="I3751" s="8">
        <v>0.1075556898084728</v>
      </c>
      <c r="K3751" s="8" t="s">
        <v>951</v>
      </c>
      <c r="L3751" s="8">
        <v>0</v>
      </c>
      <c r="M3751" s="8" t="s">
        <v>937</v>
      </c>
      <c r="N3751" s="8" t="s">
        <v>938</v>
      </c>
    </row>
    <row r="3752" spans="1:14" x14ac:dyDescent="0.35">
      <c r="A3752" s="9" t="s">
        <v>160</v>
      </c>
      <c r="B3752" s="8">
        <v>30700</v>
      </c>
      <c r="C3752" s="8" t="s">
        <v>99</v>
      </c>
      <c r="D3752" s="8" t="s">
        <v>56</v>
      </c>
      <c r="E3752" s="8" t="s">
        <v>95</v>
      </c>
      <c r="F3752" s="8" t="s">
        <v>96</v>
      </c>
      <c r="G3752" s="8">
        <v>2</v>
      </c>
      <c r="H3752" s="8">
        <v>10.33201793357529</v>
      </c>
      <c r="I3752" s="8">
        <v>0.1075556898084728</v>
      </c>
      <c r="K3752" s="8" t="s">
        <v>951</v>
      </c>
      <c r="L3752" s="8">
        <v>0</v>
      </c>
      <c r="N3752" s="8" t="s">
        <v>161</v>
      </c>
    </row>
    <row r="3753" spans="1:14" ht="29" x14ac:dyDescent="0.35">
      <c r="A3753" s="9" t="s">
        <v>162</v>
      </c>
      <c r="B3753" s="8">
        <v>5940000</v>
      </c>
      <c r="C3753" s="8" t="s">
        <v>99</v>
      </c>
      <c r="D3753" s="8" t="s">
        <v>44</v>
      </c>
      <c r="E3753" s="8" t="s">
        <v>95</v>
      </c>
      <c r="F3753" s="8" t="s">
        <v>96</v>
      </c>
      <c r="G3753" s="8">
        <v>2</v>
      </c>
      <c r="H3753" s="8">
        <v>15.597219691338831</v>
      </c>
      <c r="I3753" s="8">
        <v>0.26236426446749112</v>
      </c>
      <c r="K3753" s="8" t="s">
        <v>952</v>
      </c>
      <c r="L3753" s="8">
        <v>0</v>
      </c>
      <c r="N3753" s="8" t="s">
        <v>163</v>
      </c>
    </row>
    <row r="3754" spans="1:14" x14ac:dyDescent="0.35">
      <c r="A3754" s="9" t="s">
        <v>867</v>
      </c>
      <c r="B3754" s="8">
        <v>166000</v>
      </c>
      <c r="C3754" s="8" t="s">
        <v>99</v>
      </c>
      <c r="D3754" s="8" t="s">
        <v>56</v>
      </c>
      <c r="E3754" s="8" t="s">
        <v>95</v>
      </c>
      <c r="F3754" s="8" t="s">
        <v>96</v>
      </c>
      <c r="G3754" s="8">
        <v>2</v>
      </c>
      <c r="H3754" s="8">
        <v>12.01974306733868</v>
      </c>
      <c r="I3754" s="8">
        <v>0.1075556898084728</v>
      </c>
      <c r="K3754" s="8" t="s">
        <v>951</v>
      </c>
      <c r="L3754" s="8">
        <v>0</v>
      </c>
      <c r="N3754" s="8" t="s">
        <v>868</v>
      </c>
    </row>
    <row r="3755" spans="1:14" x14ac:dyDescent="0.35">
      <c r="A3755" s="9" t="s">
        <v>814</v>
      </c>
      <c r="B3755" s="8">
        <v>141000</v>
      </c>
      <c r="C3755" s="8" t="s">
        <v>108</v>
      </c>
      <c r="D3755" s="8" t="s">
        <v>393</v>
      </c>
      <c r="E3755" s="8" t="s">
        <v>95</v>
      </c>
      <c r="F3755" s="8" t="s">
        <v>96</v>
      </c>
      <c r="G3755" s="8">
        <v>2</v>
      </c>
      <c r="H3755" s="8">
        <v>11.856515169360311</v>
      </c>
      <c r="I3755" s="8">
        <v>0.42720766407803379</v>
      </c>
      <c r="K3755" s="8" t="s">
        <v>953</v>
      </c>
      <c r="L3755" s="8">
        <v>0</v>
      </c>
      <c r="N3755" s="8" t="s">
        <v>816</v>
      </c>
    </row>
    <row r="3756" spans="1:14" ht="29" x14ac:dyDescent="0.35">
      <c r="A3756" s="9" t="s">
        <v>759</v>
      </c>
      <c r="B3756" s="8">
        <v>529000</v>
      </c>
      <c r="C3756" s="8" t="s">
        <v>36</v>
      </c>
      <c r="D3756" s="8" t="s">
        <v>393</v>
      </c>
      <c r="E3756" s="8" t="s">
        <v>95</v>
      </c>
      <c r="F3756" s="8" t="s">
        <v>96</v>
      </c>
      <c r="G3756" s="8">
        <v>2</v>
      </c>
      <c r="H3756" s="8">
        <v>13.17874371084044</v>
      </c>
      <c r="I3756" s="8">
        <v>0.24734812091805361</v>
      </c>
      <c r="K3756" s="8" t="s">
        <v>954</v>
      </c>
      <c r="L3756" s="8">
        <v>0</v>
      </c>
      <c r="N3756" s="8" t="s">
        <v>939</v>
      </c>
    </row>
    <row r="3757" spans="1:14" ht="29" x14ac:dyDescent="0.35">
      <c r="A3757" s="9" t="s">
        <v>955</v>
      </c>
      <c r="B3757" s="8">
        <v>5660000</v>
      </c>
      <c r="C3757" s="8" t="s">
        <v>170</v>
      </c>
      <c r="D3757" s="8" t="s">
        <v>171</v>
      </c>
      <c r="E3757" s="8" t="s">
        <v>95</v>
      </c>
      <c r="F3757" s="8" t="s">
        <v>96</v>
      </c>
      <c r="G3757" s="8">
        <v>0</v>
      </c>
      <c r="H3757" s="8">
        <v>5660000</v>
      </c>
      <c r="K3757" s="8" t="s">
        <v>93</v>
      </c>
      <c r="N3757" s="8" t="s">
        <v>956</v>
      </c>
    </row>
    <row r="3758" spans="1:14" x14ac:dyDescent="0.35">
      <c r="A3758" s="9" t="s">
        <v>173</v>
      </c>
      <c r="B3758" s="8">
        <v>2690</v>
      </c>
      <c r="C3758" s="8" t="s">
        <v>99</v>
      </c>
      <c r="D3758" s="8" t="s">
        <v>56</v>
      </c>
      <c r="E3758" s="8" t="s">
        <v>95</v>
      </c>
      <c r="F3758" s="8" t="s">
        <v>96</v>
      </c>
      <c r="G3758" s="8">
        <v>2</v>
      </c>
      <c r="H3758" s="8">
        <v>7.897296472595885</v>
      </c>
      <c r="I3758" s="8">
        <v>0.55920745798214477</v>
      </c>
      <c r="K3758" s="8" t="s">
        <v>951</v>
      </c>
      <c r="L3758" s="8">
        <v>0</v>
      </c>
      <c r="M3758" s="8" t="s">
        <v>174</v>
      </c>
      <c r="N3758" s="8" t="s">
        <v>175</v>
      </c>
    </row>
    <row r="3759" spans="1:14" ht="29" x14ac:dyDescent="0.35">
      <c r="A3759" s="9" t="s">
        <v>467</v>
      </c>
      <c r="B3759" s="8">
        <v>72900</v>
      </c>
      <c r="C3759" s="8" t="s">
        <v>151</v>
      </c>
      <c r="D3759" s="8" t="s">
        <v>56</v>
      </c>
      <c r="E3759" s="8" t="s">
        <v>95</v>
      </c>
      <c r="F3759" s="8" t="s">
        <v>96</v>
      </c>
      <c r="G3759" s="8">
        <v>2</v>
      </c>
      <c r="H3759" s="8">
        <v>11.19684391799675</v>
      </c>
      <c r="I3759" s="8">
        <v>0.55920745798214477</v>
      </c>
      <c r="K3759" s="8" t="s">
        <v>951</v>
      </c>
      <c r="L3759" s="8">
        <v>0</v>
      </c>
      <c r="M3759" s="8" t="s">
        <v>468</v>
      </c>
      <c r="N3759" s="8" t="s">
        <v>469</v>
      </c>
    </row>
    <row r="3760" spans="1:14" ht="29" x14ac:dyDescent="0.35">
      <c r="A3760" s="9" t="s">
        <v>179</v>
      </c>
      <c r="B3760" s="8">
        <v>123000</v>
      </c>
      <c r="C3760" s="8" t="s">
        <v>36</v>
      </c>
      <c r="D3760" s="8" t="s">
        <v>56</v>
      </c>
      <c r="E3760" s="8" t="s">
        <v>95</v>
      </c>
      <c r="F3760" s="8" t="s">
        <v>96</v>
      </c>
      <c r="G3760" s="8">
        <v>2</v>
      </c>
      <c r="H3760" s="8">
        <v>11.719939634354549</v>
      </c>
      <c r="I3760" s="8">
        <v>0.11555586048169331</v>
      </c>
      <c r="K3760" s="8" t="s">
        <v>957</v>
      </c>
      <c r="L3760" s="8">
        <v>0</v>
      </c>
      <c r="M3760" s="8" t="s">
        <v>180</v>
      </c>
      <c r="N3760" s="8" t="s">
        <v>181</v>
      </c>
    </row>
    <row r="3761" spans="1:14" ht="29" x14ac:dyDescent="0.35">
      <c r="A3761" s="9" t="s">
        <v>940</v>
      </c>
      <c r="B3761" s="8">
        <v>390000</v>
      </c>
      <c r="C3761" s="8" t="s">
        <v>36</v>
      </c>
      <c r="D3761" s="8" t="s">
        <v>56</v>
      </c>
      <c r="E3761" s="8" t="s">
        <v>95</v>
      </c>
      <c r="F3761" s="8" t="s">
        <v>96</v>
      </c>
      <c r="G3761" s="8">
        <v>2</v>
      </c>
      <c r="H3761" s="8">
        <v>12.873902018105831</v>
      </c>
      <c r="I3761" s="8">
        <v>0.11555586048169331</v>
      </c>
      <c r="K3761" s="8" t="s">
        <v>957</v>
      </c>
      <c r="L3761" s="8">
        <v>0</v>
      </c>
      <c r="M3761" s="8" t="s">
        <v>471</v>
      </c>
      <c r="N3761" s="8" t="s">
        <v>941</v>
      </c>
    </row>
    <row r="3762" spans="1:14" ht="29" x14ac:dyDescent="0.35">
      <c r="A3762" s="9" t="s">
        <v>478</v>
      </c>
      <c r="B3762" s="8">
        <v>7570</v>
      </c>
      <c r="C3762" s="8" t="s">
        <v>36</v>
      </c>
      <c r="D3762" s="8" t="s">
        <v>393</v>
      </c>
      <c r="E3762" s="8" t="s">
        <v>95</v>
      </c>
      <c r="F3762" s="8" t="s">
        <v>96</v>
      </c>
      <c r="G3762" s="8">
        <v>2</v>
      </c>
      <c r="H3762" s="8">
        <v>8.9319483464314953</v>
      </c>
      <c r="I3762" s="8">
        <v>0.24734812091805361</v>
      </c>
      <c r="K3762" s="8" t="s">
        <v>958</v>
      </c>
      <c r="L3762" s="8">
        <v>0</v>
      </c>
      <c r="N3762" s="8" t="s">
        <v>479</v>
      </c>
    </row>
    <row r="3763" spans="1:14" ht="29" x14ac:dyDescent="0.35">
      <c r="A3763" s="9" t="s">
        <v>944</v>
      </c>
      <c r="B3763" s="8">
        <v>113000</v>
      </c>
      <c r="C3763" s="8" t="s">
        <v>112</v>
      </c>
      <c r="D3763" s="8" t="s">
        <v>56</v>
      </c>
      <c r="E3763" s="8" t="s">
        <v>113</v>
      </c>
      <c r="F3763" s="8" t="s">
        <v>96</v>
      </c>
      <c r="G3763" s="8">
        <v>2</v>
      </c>
      <c r="H3763" s="8">
        <v>11.635143097694479</v>
      </c>
      <c r="I3763" s="8">
        <v>0.56731136309557129</v>
      </c>
      <c r="K3763" s="8" t="s">
        <v>959</v>
      </c>
      <c r="L3763" s="8">
        <v>0</v>
      </c>
      <c r="M3763" s="8" t="s">
        <v>945</v>
      </c>
      <c r="N3763" s="8" t="s">
        <v>946</v>
      </c>
    </row>
    <row r="3765" spans="1:14" ht="15.5" x14ac:dyDescent="0.35">
      <c r="A3765" s="6" t="s">
        <v>29</v>
      </c>
      <c r="B3765" s="7" t="s">
        <v>230</v>
      </c>
    </row>
    <row r="3766" spans="1:14" x14ac:dyDescent="0.35">
      <c r="A3766" s="9" t="s">
        <v>31</v>
      </c>
      <c r="B3766" s="8" t="s">
        <v>960</v>
      </c>
    </row>
    <row r="3767" spans="1:14" x14ac:dyDescent="0.35">
      <c r="A3767" s="9" t="s">
        <v>33</v>
      </c>
      <c r="B3767" s="8" t="s">
        <v>34</v>
      </c>
    </row>
    <row r="3768" spans="1:14" x14ac:dyDescent="0.35">
      <c r="A3768" s="9" t="s">
        <v>37</v>
      </c>
      <c r="B3768" s="8">
        <v>1</v>
      </c>
    </row>
    <row r="3769" spans="1:14" x14ac:dyDescent="0.35">
      <c r="A3769" s="9" t="s">
        <v>38</v>
      </c>
      <c r="B3769" s="8" t="s">
        <v>230</v>
      </c>
    </row>
    <row r="3770" spans="1:14" x14ac:dyDescent="0.35">
      <c r="A3770" s="9" t="s">
        <v>41</v>
      </c>
      <c r="B3770" s="8" t="s">
        <v>42</v>
      </c>
    </row>
    <row r="3771" spans="1:14" x14ac:dyDescent="0.35">
      <c r="A3771" s="9" t="s">
        <v>43</v>
      </c>
      <c r="B3771" s="8" t="s">
        <v>56</v>
      </c>
    </row>
    <row r="3772" spans="1:14" ht="15.5" x14ac:dyDescent="0.35">
      <c r="A3772" s="6" t="s">
        <v>45</v>
      </c>
    </row>
    <row r="3773" spans="1:14" x14ac:dyDescent="0.35">
      <c r="A3773" s="9" t="s">
        <v>46</v>
      </c>
      <c r="B3773" s="8" t="s">
        <v>47</v>
      </c>
      <c r="C3773" s="8" t="s">
        <v>35</v>
      </c>
      <c r="D3773" s="8" t="s">
        <v>43</v>
      </c>
      <c r="E3773" s="8" t="s">
        <v>48</v>
      </c>
      <c r="F3773" s="8" t="s">
        <v>41</v>
      </c>
      <c r="G3773" s="8" t="s">
        <v>49</v>
      </c>
      <c r="H3773" s="8" t="s">
        <v>50</v>
      </c>
      <c r="I3773" s="8" t="s">
        <v>52</v>
      </c>
      <c r="J3773" s="8" t="s">
        <v>53</v>
      </c>
      <c r="K3773" s="8" t="s">
        <v>39</v>
      </c>
    </row>
    <row r="3774" spans="1:14" ht="29" x14ac:dyDescent="0.35">
      <c r="A3774" s="9" t="s">
        <v>230</v>
      </c>
      <c r="B3774" s="8">
        <v>1</v>
      </c>
      <c r="D3774" s="8" t="s">
        <v>56</v>
      </c>
      <c r="E3774" s="8" t="s">
        <v>961</v>
      </c>
      <c r="F3774" s="8" t="s">
        <v>92</v>
      </c>
      <c r="I3774" s="8">
        <v>100</v>
      </c>
      <c r="J3774" s="8" t="s">
        <v>93</v>
      </c>
    </row>
    <row r="3775" spans="1:14" x14ac:dyDescent="0.35">
      <c r="A3775" s="9" t="s">
        <v>962</v>
      </c>
      <c r="B3775" s="8">
        <v>0.96</v>
      </c>
      <c r="C3775" s="8" t="s">
        <v>36</v>
      </c>
      <c r="D3775" s="8" t="s">
        <v>56</v>
      </c>
      <c r="E3775" s="8" t="s">
        <v>95</v>
      </c>
      <c r="F3775" s="8" t="s">
        <v>96</v>
      </c>
      <c r="G3775" s="8">
        <v>0</v>
      </c>
      <c r="H3775" s="8">
        <v>0.96</v>
      </c>
      <c r="J3775" s="8" t="s">
        <v>963</v>
      </c>
      <c r="K3775" s="8" t="s">
        <v>964</v>
      </c>
    </row>
    <row r="3776" spans="1:14" x14ac:dyDescent="0.35">
      <c r="A3776" s="9" t="s">
        <v>919</v>
      </c>
      <c r="B3776" s="8">
        <v>0.16</v>
      </c>
      <c r="C3776" s="8" t="s">
        <v>99</v>
      </c>
      <c r="D3776" s="8" t="s">
        <v>56</v>
      </c>
      <c r="E3776" s="8" t="s">
        <v>95</v>
      </c>
      <c r="F3776" s="8" t="s">
        <v>96</v>
      </c>
      <c r="G3776" s="8">
        <v>0</v>
      </c>
      <c r="H3776" s="8">
        <v>0.16</v>
      </c>
      <c r="J3776" s="8" t="s">
        <v>963</v>
      </c>
      <c r="K3776" s="8" t="s">
        <v>965</v>
      </c>
    </row>
    <row r="3777" spans="1:14" x14ac:dyDescent="0.35">
      <c r="A3777" s="9" t="s">
        <v>814</v>
      </c>
      <c r="B3777" s="8">
        <v>0.6</v>
      </c>
      <c r="C3777" s="8" t="s">
        <v>108</v>
      </c>
      <c r="D3777" s="8" t="s">
        <v>393</v>
      </c>
      <c r="E3777" s="8" t="s">
        <v>95</v>
      </c>
      <c r="F3777" s="8" t="s">
        <v>96</v>
      </c>
      <c r="G3777" s="8">
        <v>0</v>
      </c>
      <c r="H3777" s="8">
        <v>0.6</v>
      </c>
      <c r="J3777" s="8" t="s">
        <v>963</v>
      </c>
      <c r="K3777" s="8" t="s">
        <v>816</v>
      </c>
    </row>
    <row r="3778" spans="1:14" ht="29" x14ac:dyDescent="0.35">
      <c r="A3778" s="9" t="s">
        <v>759</v>
      </c>
      <c r="B3778" s="8">
        <v>0.05</v>
      </c>
      <c r="C3778" s="8" t="s">
        <v>36</v>
      </c>
      <c r="D3778" s="8" t="s">
        <v>393</v>
      </c>
      <c r="E3778" s="8" t="s">
        <v>95</v>
      </c>
      <c r="F3778" s="8" t="s">
        <v>96</v>
      </c>
      <c r="G3778" s="8">
        <v>0</v>
      </c>
      <c r="H3778" s="8">
        <v>0.05</v>
      </c>
      <c r="J3778" s="8" t="s">
        <v>963</v>
      </c>
      <c r="K3778" s="8" t="s">
        <v>869</v>
      </c>
    </row>
    <row r="3779" spans="1:14" x14ac:dyDescent="0.35">
      <c r="A3779" s="9" t="s">
        <v>966</v>
      </c>
      <c r="B3779" s="8">
        <v>0.62</v>
      </c>
      <c r="C3779" s="8" t="s">
        <v>36</v>
      </c>
      <c r="D3779" s="8" t="s">
        <v>56</v>
      </c>
      <c r="E3779" s="8" t="s">
        <v>95</v>
      </c>
      <c r="F3779" s="8" t="s">
        <v>96</v>
      </c>
      <c r="G3779" s="8">
        <v>0</v>
      </c>
      <c r="H3779" s="8">
        <v>0.62</v>
      </c>
      <c r="J3779" s="8" t="s">
        <v>963</v>
      </c>
      <c r="K3779" s="8" t="s">
        <v>967</v>
      </c>
    </row>
    <row r="3781" spans="1:14" ht="15.5" x14ac:dyDescent="0.35">
      <c r="A3781" s="6" t="s">
        <v>29</v>
      </c>
      <c r="B3781" s="7" t="s">
        <v>968</v>
      </c>
    </row>
    <row r="3782" spans="1:14" x14ac:dyDescent="0.35">
      <c r="A3782" s="9" t="s">
        <v>31</v>
      </c>
      <c r="B3782" s="8" t="s">
        <v>969</v>
      </c>
    </row>
    <row r="3783" spans="1:14" x14ac:dyDescent="0.35">
      <c r="A3783" s="9" t="s">
        <v>33</v>
      </c>
      <c r="B3783" s="8" t="s">
        <v>34</v>
      </c>
    </row>
    <row r="3784" spans="1:14" x14ac:dyDescent="0.35">
      <c r="A3784" s="9" t="s">
        <v>35</v>
      </c>
      <c r="B3784" s="8" t="s">
        <v>36</v>
      </c>
    </row>
    <row r="3785" spans="1:14" x14ac:dyDescent="0.35">
      <c r="A3785" s="9" t="s">
        <v>37</v>
      </c>
      <c r="B3785" s="8">
        <v>1</v>
      </c>
    </row>
    <row r="3786" spans="1:14" x14ac:dyDescent="0.35">
      <c r="A3786" s="9" t="s">
        <v>38</v>
      </c>
      <c r="B3786" s="8" t="s">
        <v>968</v>
      </c>
    </row>
    <row r="3787" spans="1:14" x14ac:dyDescent="0.35">
      <c r="A3787" s="9" t="s">
        <v>39</v>
      </c>
      <c r="B3787" s="8" t="s">
        <v>970</v>
      </c>
    </row>
    <row r="3788" spans="1:14" x14ac:dyDescent="0.35">
      <c r="A3788" s="9" t="s">
        <v>41</v>
      </c>
      <c r="B3788" s="8" t="s">
        <v>42</v>
      </c>
    </row>
    <row r="3789" spans="1:14" x14ac:dyDescent="0.35">
      <c r="A3789" s="9" t="s">
        <v>43</v>
      </c>
      <c r="B3789" s="8" t="s">
        <v>43</v>
      </c>
    </row>
    <row r="3790" spans="1:14" ht="15.5" x14ac:dyDescent="0.35">
      <c r="A3790" s="6" t="s">
        <v>45</v>
      </c>
    </row>
    <row r="3791" spans="1:14" x14ac:dyDescent="0.35">
      <c r="A3791" s="9" t="s">
        <v>46</v>
      </c>
      <c r="B3791" s="8" t="s">
        <v>47</v>
      </c>
      <c r="C3791" s="8" t="s">
        <v>35</v>
      </c>
      <c r="D3791" s="8" t="s">
        <v>43</v>
      </c>
      <c r="E3791" s="8" t="s">
        <v>48</v>
      </c>
      <c r="F3791" s="8" t="s">
        <v>41</v>
      </c>
      <c r="G3791" s="8" t="s">
        <v>49</v>
      </c>
      <c r="H3791" s="8" t="s">
        <v>50</v>
      </c>
      <c r="I3791" s="8" t="s">
        <v>51</v>
      </c>
      <c r="J3791" s="8" t="s">
        <v>52</v>
      </c>
      <c r="K3791" s="8" t="s">
        <v>53</v>
      </c>
      <c r="L3791" s="8" t="s">
        <v>54</v>
      </c>
      <c r="M3791" s="8" t="s">
        <v>38</v>
      </c>
      <c r="N3791" s="8" t="s">
        <v>39</v>
      </c>
    </row>
    <row r="3792" spans="1:14" x14ac:dyDescent="0.35">
      <c r="A3792" s="9" t="s">
        <v>425</v>
      </c>
      <c r="B3792" s="8">
        <v>538000</v>
      </c>
      <c r="D3792" s="8" t="s">
        <v>135</v>
      </c>
      <c r="E3792" s="8" t="s">
        <v>136</v>
      </c>
      <c r="F3792" s="8" t="s">
        <v>58</v>
      </c>
      <c r="G3792" s="8">
        <v>2</v>
      </c>
      <c r="H3792" s="8">
        <v>13.19561383914392</v>
      </c>
      <c r="I3792" s="8">
        <v>0.25038764395624458</v>
      </c>
      <c r="K3792" s="8" t="s">
        <v>950</v>
      </c>
      <c r="L3792" s="8">
        <v>0</v>
      </c>
    </row>
    <row r="3793" spans="1:14" x14ac:dyDescent="0.35">
      <c r="A3793" s="9" t="s">
        <v>134</v>
      </c>
      <c r="B3793" s="8">
        <v>1210000</v>
      </c>
      <c r="D3793" s="8" t="s">
        <v>135</v>
      </c>
      <c r="E3793" s="8" t="s">
        <v>136</v>
      </c>
      <c r="F3793" s="8" t="s">
        <v>58</v>
      </c>
      <c r="G3793" s="8">
        <v>2</v>
      </c>
      <c r="H3793" s="8">
        <v>14.00613091757292</v>
      </c>
      <c r="I3793" s="8">
        <v>0.25038764395624458</v>
      </c>
      <c r="K3793" s="8" t="s">
        <v>950</v>
      </c>
      <c r="L3793" s="8">
        <v>0</v>
      </c>
    </row>
    <row r="3794" spans="1:14" x14ac:dyDescent="0.35">
      <c r="A3794" s="9" t="s">
        <v>134</v>
      </c>
      <c r="B3794" s="8">
        <v>321000</v>
      </c>
      <c r="D3794" s="8" t="s">
        <v>135</v>
      </c>
      <c r="E3794" s="8" t="s">
        <v>136</v>
      </c>
      <c r="F3794" s="8" t="s">
        <v>58</v>
      </c>
      <c r="G3794" s="8">
        <v>2</v>
      </c>
      <c r="H3794" s="8">
        <v>12.679196402112151</v>
      </c>
      <c r="I3794" s="8">
        <v>0.25038764395624458</v>
      </c>
      <c r="K3794" s="8" t="s">
        <v>950</v>
      </c>
      <c r="L3794" s="8">
        <v>0</v>
      </c>
    </row>
    <row r="3795" spans="1:14" x14ac:dyDescent="0.35">
      <c r="A3795" s="9" t="s">
        <v>138</v>
      </c>
      <c r="B3795" s="8">
        <v>51100</v>
      </c>
      <c r="D3795" s="8" t="s">
        <v>139</v>
      </c>
      <c r="E3795" s="8" t="s">
        <v>136</v>
      </c>
      <c r="F3795" s="8" t="s">
        <v>58</v>
      </c>
      <c r="G3795" s="8">
        <v>2</v>
      </c>
      <c r="H3795" s="8">
        <v>10.8415397761918</v>
      </c>
      <c r="I3795" s="8">
        <v>0.37570804434196048</v>
      </c>
      <c r="K3795" s="8" t="s">
        <v>950</v>
      </c>
      <c r="L3795" s="8">
        <v>0</v>
      </c>
    </row>
    <row r="3796" spans="1:14" ht="29" x14ac:dyDescent="0.35">
      <c r="A3796" s="9" t="s">
        <v>141</v>
      </c>
      <c r="B3796" s="8">
        <v>40400</v>
      </c>
      <c r="D3796" s="8" t="s">
        <v>139</v>
      </c>
      <c r="E3796" s="8" t="s">
        <v>136</v>
      </c>
      <c r="F3796" s="8" t="s">
        <v>58</v>
      </c>
      <c r="G3796" s="8">
        <v>2</v>
      </c>
      <c r="H3796" s="8">
        <v>10.60658506394924</v>
      </c>
      <c r="I3796" s="8">
        <v>0.37570804434196048</v>
      </c>
      <c r="K3796" s="8" t="s">
        <v>950</v>
      </c>
      <c r="L3796" s="8">
        <v>0</v>
      </c>
    </row>
    <row r="3797" spans="1:14" ht="29" x14ac:dyDescent="0.35">
      <c r="A3797" s="9" t="s">
        <v>141</v>
      </c>
      <c r="B3797" s="8">
        <v>10700</v>
      </c>
      <c r="D3797" s="8" t="s">
        <v>139</v>
      </c>
      <c r="E3797" s="8" t="s">
        <v>136</v>
      </c>
      <c r="F3797" s="8" t="s">
        <v>58</v>
      </c>
      <c r="G3797" s="8">
        <v>2</v>
      </c>
      <c r="H3797" s="8">
        <v>9.2779990204499967</v>
      </c>
      <c r="I3797" s="8">
        <v>0.37570804434196048</v>
      </c>
      <c r="K3797" s="8" t="s">
        <v>950</v>
      </c>
      <c r="L3797" s="8">
        <v>0</v>
      </c>
    </row>
    <row r="3798" spans="1:14" x14ac:dyDescent="0.35">
      <c r="A3798" s="9" t="s">
        <v>968</v>
      </c>
      <c r="B3798" s="8">
        <v>1</v>
      </c>
      <c r="C3798" s="8" t="s">
        <v>36</v>
      </c>
      <c r="D3798" s="8" t="s">
        <v>43</v>
      </c>
      <c r="E3798" s="8" t="s">
        <v>142</v>
      </c>
      <c r="F3798" s="8" t="s">
        <v>92</v>
      </c>
      <c r="J3798" s="8">
        <v>100</v>
      </c>
      <c r="K3798" s="8" t="s">
        <v>93</v>
      </c>
      <c r="N3798" s="8" t="s">
        <v>970</v>
      </c>
    </row>
    <row r="3799" spans="1:14" ht="43.5" x14ac:dyDescent="0.35">
      <c r="A3799" s="9" t="s">
        <v>936</v>
      </c>
      <c r="B3799" s="8">
        <v>48.9</v>
      </c>
      <c r="C3799" s="8" t="s">
        <v>112</v>
      </c>
      <c r="D3799" s="8" t="s">
        <v>109</v>
      </c>
      <c r="E3799" s="8" t="s">
        <v>95</v>
      </c>
      <c r="F3799" s="8" t="s">
        <v>96</v>
      </c>
      <c r="G3799" s="8">
        <v>2</v>
      </c>
      <c r="H3799" s="8">
        <v>3.889777396480826</v>
      </c>
      <c r="I3799" s="8">
        <v>0.1075556898084728</v>
      </c>
      <c r="K3799" s="8" t="s">
        <v>951</v>
      </c>
      <c r="L3799" s="8">
        <v>0</v>
      </c>
      <c r="M3799" s="8" t="s">
        <v>937</v>
      </c>
      <c r="N3799" s="8" t="s">
        <v>938</v>
      </c>
    </row>
    <row r="3800" spans="1:14" x14ac:dyDescent="0.35">
      <c r="A3800" s="9" t="s">
        <v>160</v>
      </c>
      <c r="B3800" s="8">
        <v>30700</v>
      </c>
      <c r="C3800" s="8" t="s">
        <v>99</v>
      </c>
      <c r="D3800" s="8" t="s">
        <v>56</v>
      </c>
      <c r="E3800" s="8" t="s">
        <v>95</v>
      </c>
      <c r="F3800" s="8" t="s">
        <v>96</v>
      </c>
      <c r="G3800" s="8">
        <v>2</v>
      </c>
      <c r="H3800" s="8">
        <v>10.33201793357529</v>
      </c>
      <c r="I3800" s="8">
        <v>0.1075556898084728</v>
      </c>
      <c r="K3800" s="8" t="s">
        <v>951</v>
      </c>
      <c r="L3800" s="8">
        <v>0</v>
      </c>
      <c r="N3800" s="8" t="s">
        <v>161</v>
      </c>
    </row>
    <row r="3801" spans="1:14" ht="29" x14ac:dyDescent="0.35">
      <c r="A3801" s="9" t="s">
        <v>162</v>
      </c>
      <c r="B3801" s="8">
        <v>5940000</v>
      </c>
      <c r="C3801" s="8" t="s">
        <v>99</v>
      </c>
      <c r="D3801" s="8" t="s">
        <v>44</v>
      </c>
      <c r="E3801" s="8" t="s">
        <v>95</v>
      </c>
      <c r="F3801" s="8" t="s">
        <v>96</v>
      </c>
      <c r="G3801" s="8">
        <v>2</v>
      </c>
      <c r="H3801" s="8">
        <v>15.597219691338831</v>
      </c>
      <c r="I3801" s="8">
        <v>0.26236426446749112</v>
      </c>
      <c r="K3801" s="8" t="s">
        <v>952</v>
      </c>
      <c r="L3801" s="8">
        <v>0</v>
      </c>
      <c r="N3801" s="8" t="s">
        <v>163</v>
      </c>
    </row>
    <row r="3802" spans="1:14" x14ac:dyDescent="0.35">
      <c r="A3802" s="9" t="s">
        <v>867</v>
      </c>
      <c r="B3802" s="8">
        <v>166000</v>
      </c>
      <c r="C3802" s="8" t="s">
        <v>99</v>
      </c>
      <c r="D3802" s="8" t="s">
        <v>56</v>
      </c>
      <c r="E3802" s="8" t="s">
        <v>95</v>
      </c>
      <c r="F3802" s="8" t="s">
        <v>96</v>
      </c>
      <c r="G3802" s="8">
        <v>2</v>
      </c>
      <c r="H3802" s="8">
        <v>12.01974306733868</v>
      </c>
      <c r="I3802" s="8">
        <v>0.1075556898084728</v>
      </c>
      <c r="K3802" s="8" t="s">
        <v>951</v>
      </c>
      <c r="L3802" s="8">
        <v>0</v>
      </c>
      <c r="N3802" s="8" t="s">
        <v>868</v>
      </c>
    </row>
    <row r="3803" spans="1:14" x14ac:dyDescent="0.35">
      <c r="A3803" s="9" t="s">
        <v>814</v>
      </c>
      <c r="B3803" s="8">
        <v>141000</v>
      </c>
      <c r="C3803" s="8" t="s">
        <v>108</v>
      </c>
      <c r="D3803" s="8" t="s">
        <v>393</v>
      </c>
      <c r="E3803" s="8" t="s">
        <v>95</v>
      </c>
      <c r="F3803" s="8" t="s">
        <v>96</v>
      </c>
      <c r="G3803" s="8">
        <v>2</v>
      </c>
      <c r="H3803" s="8">
        <v>11.856515169360311</v>
      </c>
      <c r="I3803" s="8">
        <v>0.42720766407803379</v>
      </c>
      <c r="K3803" s="8" t="s">
        <v>953</v>
      </c>
      <c r="L3803" s="8">
        <v>0</v>
      </c>
      <c r="N3803" s="8" t="s">
        <v>816</v>
      </c>
    </row>
    <row r="3804" spans="1:14" ht="29" x14ac:dyDescent="0.35">
      <c r="A3804" s="9" t="s">
        <v>759</v>
      </c>
      <c r="B3804" s="8">
        <v>529000</v>
      </c>
      <c r="C3804" s="8" t="s">
        <v>36</v>
      </c>
      <c r="D3804" s="8" t="s">
        <v>393</v>
      </c>
      <c r="E3804" s="8" t="s">
        <v>95</v>
      </c>
      <c r="F3804" s="8" t="s">
        <v>96</v>
      </c>
      <c r="G3804" s="8">
        <v>2</v>
      </c>
      <c r="H3804" s="8">
        <v>13.17874371084044</v>
      </c>
      <c r="I3804" s="8">
        <v>0.24734812091805361</v>
      </c>
      <c r="K3804" s="8" t="s">
        <v>954</v>
      </c>
      <c r="L3804" s="8">
        <v>0</v>
      </c>
      <c r="N3804" s="8" t="s">
        <v>939</v>
      </c>
    </row>
    <row r="3805" spans="1:14" ht="29" x14ac:dyDescent="0.35">
      <c r="A3805" s="9" t="s">
        <v>955</v>
      </c>
      <c r="B3805" s="8">
        <v>5660000</v>
      </c>
      <c r="C3805" s="8" t="s">
        <v>170</v>
      </c>
      <c r="D3805" s="8" t="s">
        <v>171</v>
      </c>
      <c r="E3805" s="8" t="s">
        <v>95</v>
      </c>
      <c r="F3805" s="8" t="s">
        <v>96</v>
      </c>
      <c r="G3805" s="8">
        <v>0</v>
      </c>
      <c r="H3805" s="8">
        <v>5660000</v>
      </c>
      <c r="K3805" s="8" t="s">
        <v>93</v>
      </c>
      <c r="N3805" s="8" t="s">
        <v>956</v>
      </c>
    </row>
    <row r="3806" spans="1:14" x14ac:dyDescent="0.35">
      <c r="A3806" s="9" t="s">
        <v>173</v>
      </c>
      <c r="B3806" s="8">
        <v>2690</v>
      </c>
      <c r="C3806" s="8" t="s">
        <v>99</v>
      </c>
      <c r="D3806" s="8" t="s">
        <v>56</v>
      </c>
      <c r="E3806" s="8" t="s">
        <v>95</v>
      </c>
      <c r="F3806" s="8" t="s">
        <v>96</v>
      </c>
      <c r="G3806" s="8">
        <v>2</v>
      </c>
      <c r="H3806" s="8">
        <v>7.897296472595885</v>
      </c>
      <c r="I3806" s="8">
        <v>0.55920745798214477</v>
      </c>
      <c r="K3806" s="8" t="s">
        <v>951</v>
      </c>
      <c r="L3806" s="8">
        <v>0</v>
      </c>
      <c r="M3806" s="8" t="s">
        <v>174</v>
      </c>
      <c r="N3806" s="8" t="s">
        <v>175</v>
      </c>
    </row>
    <row r="3807" spans="1:14" ht="29" x14ac:dyDescent="0.35">
      <c r="A3807" s="9" t="s">
        <v>467</v>
      </c>
      <c r="B3807" s="8">
        <v>72900</v>
      </c>
      <c r="C3807" s="8" t="s">
        <v>151</v>
      </c>
      <c r="D3807" s="8" t="s">
        <v>56</v>
      </c>
      <c r="E3807" s="8" t="s">
        <v>95</v>
      </c>
      <c r="F3807" s="8" t="s">
        <v>96</v>
      </c>
      <c r="G3807" s="8">
        <v>2</v>
      </c>
      <c r="H3807" s="8">
        <v>11.19684391799675</v>
      </c>
      <c r="I3807" s="8">
        <v>0.55920745798214477</v>
      </c>
      <c r="K3807" s="8" t="s">
        <v>951</v>
      </c>
      <c r="L3807" s="8">
        <v>0</v>
      </c>
      <c r="M3807" s="8" t="s">
        <v>468</v>
      </c>
      <c r="N3807" s="8" t="s">
        <v>469</v>
      </c>
    </row>
    <row r="3808" spans="1:14" ht="29" x14ac:dyDescent="0.35">
      <c r="A3808" s="9" t="s">
        <v>179</v>
      </c>
      <c r="B3808" s="8">
        <v>123000</v>
      </c>
      <c r="C3808" s="8" t="s">
        <v>36</v>
      </c>
      <c r="D3808" s="8" t="s">
        <v>56</v>
      </c>
      <c r="E3808" s="8" t="s">
        <v>95</v>
      </c>
      <c r="F3808" s="8" t="s">
        <v>96</v>
      </c>
      <c r="G3808" s="8">
        <v>2</v>
      </c>
      <c r="H3808" s="8">
        <v>11.719939634354549</v>
      </c>
      <c r="I3808" s="8">
        <v>0.11555586048169331</v>
      </c>
      <c r="K3808" s="8" t="s">
        <v>957</v>
      </c>
      <c r="L3808" s="8">
        <v>0</v>
      </c>
      <c r="M3808" s="8" t="s">
        <v>180</v>
      </c>
      <c r="N3808" s="8" t="s">
        <v>181</v>
      </c>
    </row>
    <row r="3809" spans="1:14" ht="29" x14ac:dyDescent="0.35">
      <c r="A3809" s="9" t="s">
        <v>940</v>
      </c>
      <c r="B3809" s="8">
        <v>390000</v>
      </c>
      <c r="C3809" s="8" t="s">
        <v>36</v>
      </c>
      <c r="D3809" s="8" t="s">
        <v>56</v>
      </c>
      <c r="E3809" s="8" t="s">
        <v>95</v>
      </c>
      <c r="F3809" s="8" t="s">
        <v>96</v>
      </c>
      <c r="G3809" s="8">
        <v>2</v>
      </c>
      <c r="H3809" s="8">
        <v>12.873902018105831</v>
      </c>
      <c r="I3809" s="8">
        <v>0.11555586048169331</v>
      </c>
      <c r="K3809" s="8" t="s">
        <v>957</v>
      </c>
      <c r="L3809" s="8">
        <v>0</v>
      </c>
      <c r="M3809" s="8" t="s">
        <v>471</v>
      </c>
      <c r="N3809" s="8" t="s">
        <v>941</v>
      </c>
    </row>
    <row r="3810" spans="1:14" ht="29" x14ac:dyDescent="0.35">
      <c r="A3810" s="9" t="s">
        <v>478</v>
      </c>
      <c r="B3810" s="8">
        <v>7570</v>
      </c>
      <c r="C3810" s="8" t="s">
        <v>36</v>
      </c>
      <c r="D3810" s="8" t="s">
        <v>393</v>
      </c>
      <c r="E3810" s="8" t="s">
        <v>95</v>
      </c>
      <c r="F3810" s="8" t="s">
        <v>96</v>
      </c>
      <c r="G3810" s="8">
        <v>2</v>
      </c>
      <c r="H3810" s="8">
        <v>8.9319483464314953</v>
      </c>
      <c r="I3810" s="8">
        <v>0.24734812091805361</v>
      </c>
      <c r="K3810" s="8" t="s">
        <v>958</v>
      </c>
      <c r="L3810" s="8">
        <v>0</v>
      </c>
      <c r="N3810" s="8" t="s">
        <v>479</v>
      </c>
    </row>
    <row r="3811" spans="1:14" ht="29" x14ac:dyDescent="0.35">
      <c r="A3811" s="9" t="s">
        <v>944</v>
      </c>
      <c r="B3811" s="8">
        <v>113000</v>
      </c>
      <c r="C3811" s="8" t="s">
        <v>112</v>
      </c>
      <c r="D3811" s="8" t="s">
        <v>56</v>
      </c>
      <c r="E3811" s="8" t="s">
        <v>113</v>
      </c>
      <c r="F3811" s="8" t="s">
        <v>96</v>
      </c>
      <c r="G3811" s="8">
        <v>2</v>
      </c>
      <c r="H3811" s="8">
        <v>11.635143097694479</v>
      </c>
      <c r="I3811" s="8">
        <v>0.56731136309557129</v>
      </c>
      <c r="K3811" s="8" t="s">
        <v>959</v>
      </c>
      <c r="L3811" s="8">
        <v>0</v>
      </c>
      <c r="M3811" s="8" t="s">
        <v>945</v>
      </c>
      <c r="N3811" s="8" t="s">
        <v>946</v>
      </c>
    </row>
    <row r="3813" spans="1:14" ht="15.5" x14ac:dyDescent="0.35">
      <c r="A3813" s="6" t="s">
        <v>29</v>
      </c>
      <c r="B3813" s="7" t="s">
        <v>839</v>
      </c>
    </row>
    <row r="3814" spans="1:14" x14ac:dyDescent="0.35">
      <c r="A3814" s="9" t="s">
        <v>31</v>
      </c>
      <c r="B3814" s="8" t="s">
        <v>971</v>
      </c>
    </row>
    <row r="3815" spans="1:14" x14ac:dyDescent="0.35">
      <c r="A3815" s="9" t="s">
        <v>33</v>
      </c>
      <c r="B3815" s="8" t="s">
        <v>34</v>
      </c>
    </row>
    <row r="3816" spans="1:14" x14ac:dyDescent="0.35">
      <c r="A3816" s="9" t="s">
        <v>35</v>
      </c>
      <c r="B3816" s="8" t="s">
        <v>36</v>
      </c>
    </row>
    <row r="3817" spans="1:14" x14ac:dyDescent="0.35">
      <c r="A3817" s="9" t="s">
        <v>37</v>
      </c>
      <c r="B3817" s="8">
        <v>1</v>
      </c>
    </row>
    <row r="3818" spans="1:14" x14ac:dyDescent="0.35">
      <c r="A3818" s="9" t="s">
        <v>38</v>
      </c>
      <c r="B3818" s="8" t="s">
        <v>839</v>
      </c>
    </row>
    <row r="3819" spans="1:14" x14ac:dyDescent="0.35">
      <c r="A3819" s="9" t="s">
        <v>39</v>
      </c>
      <c r="B3819" s="8" t="s">
        <v>840</v>
      </c>
    </row>
    <row r="3820" spans="1:14" x14ac:dyDescent="0.35">
      <c r="A3820" s="9" t="s">
        <v>41</v>
      </c>
      <c r="B3820" s="8" t="s">
        <v>42</v>
      </c>
    </row>
    <row r="3821" spans="1:14" x14ac:dyDescent="0.35">
      <c r="A3821" s="9" t="s">
        <v>43</v>
      </c>
      <c r="B3821" s="8" t="s">
        <v>44</v>
      </c>
    </row>
    <row r="3822" spans="1:14" ht="15.5" x14ac:dyDescent="0.35">
      <c r="A3822" s="6" t="s">
        <v>45</v>
      </c>
    </row>
    <row r="3823" spans="1:14" x14ac:dyDescent="0.35">
      <c r="A3823" s="9" t="s">
        <v>46</v>
      </c>
      <c r="B3823" s="8" t="s">
        <v>47</v>
      </c>
      <c r="C3823" s="8" t="s">
        <v>35</v>
      </c>
      <c r="D3823" s="8" t="s">
        <v>43</v>
      </c>
      <c r="E3823" s="8" t="s">
        <v>48</v>
      </c>
      <c r="F3823" s="8" t="s">
        <v>41</v>
      </c>
      <c r="G3823" s="8" t="s">
        <v>49</v>
      </c>
      <c r="H3823" s="8" t="s">
        <v>50</v>
      </c>
      <c r="I3823" s="8" t="s">
        <v>52</v>
      </c>
      <c r="J3823" s="8" t="s">
        <v>53</v>
      </c>
      <c r="K3823" s="8" t="s">
        <v>38</v>
      </c>
      <c r="L3823" s="8" t="s">
        <v>39</v>
      </c>
    </row>
    <row r="3824" spans="1:14" x14ac:dyDescent="0.35">
      <c r="A3824" s="9" t="s">
        <v>66</v>
      </c>
      <c r="B3824" s="8">
        <v>6.7400000000000001E-4</v>
      </c>
      <c r="D3824" s="8" t="s">
        <v>56</v>
      </c>
      <c r="E3824" s="8" t="s">
        <v>184</v>
      </c>
      <c r="F3824" s="8" t="s">
        <v>58</v>
      </c>
      <c r="G3824" s="8">
        <v>0</v>
      </c>
      <c r="H3824" s="8">
        <v>6.7400000000000001E-4</v>
      </c>
      <c r="J3824" s="8" t="s">
        <v>972</v>
      </c>
    </row>
    <row r="3825" spans="1:12" x14ac:dyDescent="0.35">
      <c r="A3825" s="9" t="s">
        <v>68</v>
      </c>
      <c r="B3825" s="8">
        <v>2.87E-5</v>
      </c>
      <c r="D3825" s="8" t="s">
        <v>56</v>
      </c>
      <c r="E3825" s="8" t="s">
        <v>184</v>
      </c>
      <c r="F3825" s="8" t="s">
        <v>58</v>
      </c>
      <c r="G3825" s="8">
        <v>0</v>
      </c>
      <c r="H3825" s="8">
        <v>2.87E-5</v>
      </c>
      <c r="J3825" s="8" t="s">
        <v>93</v>
      </c>
    </row>
    <row r="3826" spans="1:12" x14ac:dyDescent="0.35">
      <c r="A3826" s="9" t="s">
        <v>82</v>
      </c>
      <c r="B3826" s="8">
        <v>1.6500000000000001E-5</v>
      </c>
      <c r="D3826" s="8" t="s">
        <v>56</v>
      </c>
      <c r="E3826" s="8" t="s">
        <v>184</v>
      </c>
      <c r="F3826" s="8" t="s">
        <v>58</v>
      </c>
      <c r="G3826" s="8">
        <v>0</v>
      </c>
      <c r="H3826" s="8">
        <v>1.6500000000000001E-5</v>
      </c>
      <c r="J3826" s="8" t="s">
        <v>93</v>
      </c>
    </row>
    <row r="3827" spans="1:12" ht="29" x14ac:dyDescent="0.35">
      <c r="A3827" s="9" t="s">
        <v>728</v>
      </c>
      <c r="B3827" s="8">
        <v>4.51E-7</v>
      </c>
      <c r="D3827" s="8" t="s">
        <v>56</v>
      </c>
      <c r="E3827" s="8" t="s">
        <v>184</v>
      </c>
      <c r="F3827" s="8" t="s">
        <v>58</v>
      </c>
      <c r="G3827" s="8">
        <v>0</v>
      </c>
      <c r="H3827" s="8">
        <v>4.51E-7</v>
      </c>
      <c r="J3827" s="8" t="s">
        <v>93</v>
      </c>
    </row>
    <row r="3828" spans="1:12" ht="29" x14ac:dyDescent="0.35">
      <c r="A3828" s="9" t="s">
        <v>839</v>
      </c>
      <c r="B3828" s="8">
        <v>1</v>
      </c>
      <c r="C3828" s="8" t="s">
        <v>36</v>
      </c>
      <c r="D3828" s="8" t="s">
        <v>44</v>
      </c>
      <c r="E3828" s="8" t="s">
        <v>142</v>
      </c>
      <c r="F3828" s="8" t="s">
        <v>92</v>
      </c>
      <c r="I3828" s="8">
        <v>100</v>
      </c>
      <c r="J3828" s="8" t="s">
        <v>93</v>
      </c>
      <c r="L3828" s="8" t="s">
        <v>840</v>
      </c>
    </row>
    <row r="3829" spans="1:12" x14ac:dyDescent="0.35">
      <c r="A3829" s="9" t="s">
        <v>968</v>
      </c>
      <c r="B3829" s="8">
        <v>6.6800000000000005E-11</v>
      </c>
      <c r="C3829" s="8" t="s">
        <v>36</v>
      </c>
      <c r="D3829" s="8" t="s">
        <v>43</v>
      </c>
      <c r="E3829" s="8" t="s">
        <v>95</v>
      </c>
      <c r="F3829" s="8" t="s">
        <v>96</v>
      </c>
      <c r="G3829" s="8">
        <v>0</v>
      </c>
      <c r="H3829" s="8">
        <v>6.6800000000000005E-11</v>
      </c>
      <c r="J3829" s="8" t="s">
        <v>973</v>
      </c>
      <c r="L3829" s="8" t="s">
        <v>970</v>
      </c>
    </row>
    <row r="3830" spans="1:12" x14ac:dyDescent="0.35">
      <c r="A3830" s="9" t="s">
        <v>974</v>
      </c>
      <c r="B3830" s="8">
        <v>1.0349999999999999E-4</v>
      </c>
      <c r="C3830" s="8" t="s">
        <v>112</v>
      </c>
      <c r="D3830" s="8" t="s">
        <v>56</v>
      </c>
      <c r="E3830" s="8" t="s">
        <v>95</v>
      </c>
      <c r="F3830" s="8" t="s">
        <v>96</v>
      </c>
      <c r="G3830" s="8">
        <v>0</v>
      </c>
      <c r="H3830" s="8">
        <v>1.0349999999999999E-4</v>
      </c>
      <c r="J3830" s="8" t="s">
        <v>975</v>
      </c>
      <c r="K3830" s="8" t="s">
        <v>976</v>
      </c>
      <c r="L3830" s="8" t="s">
        <v>977</v>
      </c>
    </row>
    <row r="3831" spans="1:12" x14ac:dyDescent="0.35">
      <c r="A3831" s="9" t="s">
        <v>978</v>
      </c>
      <c r="B3831" s="8">
        <v>2.9409999999999999E-4</v>
      </c>
      <c r="C3831" s="8" t="s">
        <v>112</v>
      </c>
      <c r="D3831" s="8" t="s">
        <v>56</v>
      </c>
      <c r="E3831" s="8" t="s">
        <v>95</v>
      </c>
      <c r="F3831" s="8" t="s">
        <v>96</v>
      </c>
      <c r="G3831" s="8">
        <v>0</v>
      </c>
      <c r="H3831" s="8">
        <v>2.9409999999999999E-4</v>
      </c>
      <c r="J3831" s="8" t="s">
        <v>979</v>
      </c>
      <c r="K3831" s="8" t="s">
        <v>980</v>
      </c>
      <c r="L3831" s="8" t="s">
        <v>981</v>
      </c>
    </row>
    <row r="3832" spans="1:12" x14ac:dyDescent="0.35">
      <c r="A3832" s="9" t="s">
        <v>202</v>
      </c>
      <c r="B3832" s="8">
        <v>2.9409999999999999E-4</v>
      </c>
      <c r="C3832" s="8" t="s">
        <v>99</v>
      </c>
      <c r="D3832" s="8" t="s">
        <v>56</v>
      </c>
      <c r="E3832" s="8" t="s">
        <v>95</v>
      </c>
      <c r="F3832" s="8" t="s">
        <v>96</v>
      </c>
      <c r="G3832" s="8">
        <v>0</v>
      </c>
      <c r="H3832" s="8">
        <v>2.9409999999999999E-4</v>
      </c>
      <c r="J3832" s="8" t="s">
        <v>979</v>
      </c>
      <c r="L3832" s="8" t="s">
        <v>203</v>
      </c>
    </row>
    <row r="3833" spans="1:12" x14ac:dyDescent="0.35">
      <c r="A3833" s="9" t="s">
        <v>982</v>
      </c>
      <c r="B3833" s="8">
        <v>1.3070000000000001E-4</v>
      </c>
      <c r="C3833" s="8" t="s">
        <v>99</v>
      </c>
      <c r="D3833" s="8" t="s">
        <v>56</v>
      </c>
      <c r="E3833" s="8" t="s">
        <v>95</v>
      </c>
      <c r="F3833" s="8" t="s">
        <v>96</v>
      </c>
      <c r="G3833" s="8">
        <v>0</v>
      </c>
      <c r="H3833" s="8">
        <v>1.3070000000000001E-4</v>
      </c>
      <c r="J3833" s="8" t="s">
        <v>983</v>
      </c>
      <c r="L3833" s="8" t="s">
        <v>984</v>
      </c>
    </row>
    <row r="3834" spans="1:12" x14ac:dyDescent="0.35">
      <c r="A3834" s="9" t="s">
        <v>985</v>
      </c>
      <c r="B3834" s="8">
        <v>1.025E-2</v>
      </c>
      <c r="C3834" s="8" t="s">
        <v>108</v>
      </c>
      <c r="D3834" s="8" t="s">
        <v>56</v>
      </c>
      <c r="E3834" s="8" t="s">
        <v>95</v>
      </c>
      <c r="F3834" s="8" t="s">
        <v>96</v>
      </c>
      <c r="G3834" s="8">
        <v>0</v>
      </c>
      <c r="H3834" s="8">
        <v>1.025E-2</v>
      </c>
      <c r="J3834" s="8" t="s">
        <v>973</v>
      </c>
      <c r="L3834" s="8" t="s">
        <v>986</v>
      </c>
    </row>
    <row r="3835" spans="1:12" x14ac:dyDescent="0.35">
      <c r="A3835" s="9" t="s">
        <v>814</v>
      </c>
      <c r="B3835" s="8">
        <v>2.5000000000000001E-4</v>
      </c>
      <c r="C3835" s="8" t="s">
        <v>108</v>
      </c>
      <c r="D3835" s="8" t="s">
        <v>393</v>
      </c>
      <c r="E3835" s="8" t="s">
        <v>95</v>
      </c>
      <c r="F3835" s="8" t="s">
        <v>96</v>
      </c>
      <c r="G3835" s="8">
        <v>0</v>
      </c>
      <c r="H3835" s="8">
        <v>2.5000000000000001E-4</v>
      </c>
      <c r="J3835" s="8" t="s">
        <v>973</v>
      </c>
      <c r="L3835" s="8" t="s">
        <v>816</v>
      </c>
    </row>
    <row r="3836" spans="1:12" ht="29" x14ac:dyDescent="0.35">
      <c r="A3836" s="9" t="s">
        <v>1180</v>
      </c>
      <c r="B3836" s="8">
        <v>1.2813484E-2</v>
      </c>
      <c r="C3836" s="8" t="s">
        <v>99</v>
      </c>
      <c r="D3836" s="8" t="s">
        <v>56</v>
      </c>
      <c r="E3836" s="8" t="s">
        <v>95</v>
      </c>
      <c r="F3836" s="8" t="s">
        <v>96</v>
      </c>
      <c r="G3836" s="8">
        <v>0</v>
      </c>
      <c r="H3836" s="8">
        <f>B3836</f>
        <v>1.2813484E-2</v>
      </c>
      <c r="J3836" s="8" t="s">
        <v>1181</v>
      </c>
    </row>
    <row r="3837" spans="1:12" ht="29" x14ac:dyDescent="0.35">
      <c r="A3837" s="9" t="s">
        <v>987</v>
      </c>
      <c r="B3837" s="8">
        <v>5.1253936E-2</v>
      </c>
      <c r="C3837" s="8" t="s">
        <v>108</v>
      </c>
      <c r="D3837" s="8" t="s">
        <v>56</v>
      </c>
      <c r="E3837" s="8" t="s">
        <v>95</v>
      </c>
      <c r="F3837" s="8" t="s">
        <v>96</v>
      </c>
      <c r="G3837" s="8">
        <v>0</v>
      </c>
      <c r="H3837" s="8">
        <f>B3837</f>
        <v>5.1253936E-2</v>
      </c>
      <c r="J3837" s="8" t="s">
        <v>988</v>
      </c>
      <c r="L3837" s="8" t="s">
        <v>989</v>
      </c>
    </row>
    <row r="3838" spans="1:12" ht="29" x14ac:dyDescent="0.35">
      <c r="A3838" s="9" t="s">
        <v>169</v>
      </c>
      <c r="B3838" s="8">
        <v>1.905E-3</v>
      </c>
      <c r="C3838" s="8" t="s">
        <v>170</v>
      </c>
      <c r="D3838" s="8" t="s">
        <v>171</v>
      </c>
      <c r="E3838" s="8" t="s">
        <v>95</v>
      </c>
      <c r="F3838" s="8" t="s">
        <v>96</v>
      </c>
      <c r="G3838" s="8">
        <v>0</v>
      </c>
      <c r="H3838" s="8">
        <v>1.905E-3</v>
      </c>
      <c r="J3838" s="8" t="s">
        <v>93</v>
      </c>
      <c r="L3838" s="8" t="s">
        <v>391</v>
      </c>
    </row>
    <row r="3839" spans="1:12" x14ac:dyDescent="0.35">
      <c r="A3839" s="9" t="s">
        <v>990</v>
      </c>
      <c r="B3839" s="8">
        <v>1.3070000000000001E-4</v>
      </c>
      <c r="C3839" s="8" t="s">
        <v>36</v>
      </c>
      <c r="D3839" s="8" t="s">
        <v>56</v>
      </c>
      <c r="E3839" s="8" t="s">
        <v>95</v>
      </c>
      <c r="F3839" s="8" t="s">
        <v>96</v>
      </c>
      <c r="G3839" s="8">
        <v>0</v>
      </c>
      <c r="H3839" s="8">
        <v>1.3070000000000001E-4</v>
      </c>
      <c r="J3839" s="8" t="s">
        <v>983</v>
      </c>
      <c r="K3839" s="8" t="s">
        <v>991</v>
      </c>
      <c r="L3839" s="8" t="s">
        <v>992</v>
      </c>
    </row>
    <row r="3840" spans="1:12" ht="29" x14ac:dyDescent="0.35">
      <c r="A3840" s="9" t="s">
        <v>478</v>
      </c>
      <c r="B3840" s="8">
        <v>0.03</v>
      </c>
      <c r="C3840" s="8" t="s">
        <v>36</v>
      </c>
      <c r="D3840" s="8" t="s">
        <v>393</v>
      </c>
      <c r="E3840" s="8" t="s">
        <v>95</v>
      </c>
      <c r="F3840" s="8" t="s">
        <v>96</v>
      </c>
      <c r="G3840" s="8">
        <v>0</v>
      </c>
      <c r="H3840" s="8">
        <v>0.03</v>
      </c>
      <c r="J3840" s="8" t="s">
        <v>973</v>
      </c>
      <c r="L3840" s="8" t="s">
        <v>479</v>
      </c>
    </row>
    <row r="3841" spans="1:12" ht="29" x14ac:dyDescent="0.35">
      <c r="A3841" s="9" t="s">
        <v>993</v>
      </c>
      <c r="B3841" s="8">
        <v>7.0799999999999997E-4</v>
      </c>
      <c r="C3841" s="8" t="s">
        <v>112</v>
      </c>
      <c r="D3841" s="8" t="s">
        <v>56</v>
      </c>
      <c r="E3841" s="8" t="s">
        <v>113</v>
      </c>
      <c r="F3841" s="8" t="s">
        <v>96</v>
      </c>
      <c r="G3841" s="8">
        <v>0</v>
      </c>
      <c r="H3841" s="8">
        <v>7.0799999999999997E-4</v>
      </c>
      <c r="J3841" s="8" t="s">
        <v>93</v>
      </c>
      <c r="L3841" s="8" t="s">
        <v>994</v>
      </c>
    </row>
    <row r="3842" spans="1:12" ht="29" x14ac:dyDescent="0.35">
      <c r="A3842" s="9" t="s">
        <v>995</v>
      </c>
      <c r="B3842" s="8">
        <v>3.3199999999999999E-4</v>
      </c>
      <c r="C3842" s="8" t="s">
        <v>112</v>
      </c>
      <c r="D3842" s="8" t="s">
        <v>56</v>
      </c>
      <c r="E3842" s="8" t="s">
        <v>113</v>
      </c>
      <c r="F3842" s="8" t="s">
        <v>96</v>
      </c>
      <c r="G3842" s="8">
        <v>0</v>
      </c>
      <c r="H3842" s="8">
        <v>3.3199999999999999E-4</v>
      </c>
      <c r="J3842" s="8" t="s">
        <v>93</v>
      </c>
      <c r="K3842" s="8" t="s">
        <v>996</v>
      </c>
      <c r="L3842" s="8" t="s">
        <v>997</v>
      </c>
    </row>
    <row r="3843" spans="1:12" ht="29" x14ac:dyDescent="0.35">
      <c r="A3843" s="9" t="s">
        <v>1178</v>
      </c>
      <c r="B3843" s="8">
        <v>6.7159999999999997E-6</v>
      </c>
      <c r="C3843" s="8" t="s">
        <v>99</v>
      </c>
      <c r="D3843" s="8" t="s">
        <v>56</v>
      </c>
      <c r="E3843" s="8" t="s">
        <v>95</v>
      </c>
      <c r="F3843" s="8" t="s">
        <v>96</v>
      </c>
      <c r="G3843" s="8">
        <v>0</v>
      </c>
      <c r="H3843" s="8">
        <v>6.7159999999999997E-6</v>
      </c>
      <c r="J3843" s="8" t="s">
        <v>998</v>
      </c>
      <c r="K3843" s="8" t="s">
        <v>1179</v>
      </c>
      <c r="L3843" s="8" t="s">
        <v>999</v>
      </c>
    </row>
    <row r="3845" spans="1:12" ht="15.5" x14ac:dyDescent="0.35">
      <c r="A3845" s="6" t="s">
        <v>29</v>
      </c>
      <c r="B3845" s="7" t="s">
        <v>847</v>
      </c>
    </row>
    <row r="3846" spans="1:12" x14ac:dyDescent="0.35">
      <c r="A3846" s="9" t="s">
        <v>31</v>
      </c>
      <c r="B3846" s="8" t="s">
        <v>1000</v>
      </c>
    </row>
    <row r="3847" spans="1:12" x14ac:dyDescent="0.35">
      <c r="A3847" s="9" t="s">
        <v>33</v>
      </c>
      <c r="B3847" s="8" t="s">
        <v>34</v>
      </c>
    </row>
    <row r="3848" spans="1:12" x14ac:dyDescent="0.35">
      <c r="A3848" s="9" t="s">
        <v>35</v>
      </c>
      <c r="B3848" s="8" t="s">
        <v>36</v>
      </c>
    </row>
    <row r="3849" spans="1:12" x14ac:dyDescent="0.35">
      <c r="A3849" s="9" t="s">
        <v>37</v>
      </c>
      <c r="B3849" s="8">
        <v>1</v>
      </c>
    </row>
    <row r="3850" spans="1:12" x14ac:dyDescent="0.35">
      <c r="A3850" s="9" t="s">
        <v>38</v>
      </c>
      <c r="B3850" s="8" t="s">
        <v>847</v>
      </c>
    </row>
    <row r="3851" spans="1:12" x14ac:dyDescent="0.35">
      <c r="A3851" s="9" t="s">
        <v>39</v>
      </c>
      <c r="B3851" s="8" t="s">
        <v>848</v>
      </c>
    </row>
    <row r="3852" spans="1:12" x14ac:dyDescent="0.35">
      <c r="A3852" s="9" t="s">
        <v>41</v>
      </c>
      <c r="B3852" s="8" t="s">
        <v>42</v>
      </c>
    </row>
    <row r="3853" spans="1:12" x14ac:dyDescent="0.35">
      <c r="A3853" s="9" t="s">
        <v>43</v>
      </c>
      <c r="B3853" s="8" t="s">
        <v>44</v>
      </c>
    </row>
    <row r="3854" spans="1:12" ht="15.5" x14ac:dyDescent="0.35">
      <c r="A3854" s="6" t="s">
        <v>45</v>
      </c>
    </row>
    <row r="3855" spans="1:12" x14ac:dyDescent="0.35">
      <c r="A3855" s="9" t="s">
        <v>46</v>
      </c>
      <c r="B3855" s="8" t="s">
        <v>47</v>
      </c>
      <c r="C3855" s="8" t="s">
        <v>35</v>
      </c>
      <c r="D3855" s="8" t="s">
        <v>43</v>
      </c>
      <c r="E3855" s="8" t="s">
        <v>48</v>
      </c>
      <c r="F3855" s="8" t="s">
        <v>41</v>
      </c>
      <c r="G3855" s="8" t="s">
        <v>49</v>
      </c>
      <c r="H3855" s="8" t="s">
        <v>50</v>
      </c>
      <c r="I3855" s="8" t="s">
        <v>52</v>
      </c>
      <c r="J3855" s="8" t="s">
        <v>53</v>
      </c>
      <c r="K3855" s="8" t="s">
        <v>38</v>
      </c>
      <c r="L3855" s="8" t="s">
        <v>39</v>
      </c>
    </row>
    <row r="3856" spans="1:12" x14ac:dyDescent="0.35">
      <c r="A3856" s="9" t="s">
        <v>66</v>
      </c>
      <c r="B3856" s="8">
        <v>6.7399999999999998E-5</v>
      </c>
      <c r="D3856" s="8" t="s">
        <v>56</v>
      </c>
      <c r="E3856" s="8" t="s">
        <v>184</v>
      </c>
      <c r="F3856" s="8" t="s">
        <v>58</v>
      </c>
      <c r="G3856" s="8">
        <v>0</v>
      </c>
      <c r="H3856" s="8">
        <v>6.7399999999999998E-5</v>
      </c>
      <c r="J3856" s="8" t="s">
        <v>118</v>
      </c>
    </row>
    <row r="3857" spans="1:12" x14ac:dyDescent="0.35">
      <c r="A3857" s="9" t="s">
        <v>705</v>
      </c>
      <c r="B3857" s="8">
        <f>-B3863</f>
        <v>-6.0700000000000001E-4</v>
      </c>
      <c r="D3857" s="8" t="s">
        <v>56</v>
      </c>
      <c r="E3857" s="8" t="s">
        <v>57</v>
      </c>
      <c r="F3857" s="8" t="s">
        <v>58</v>
      </c>
      <c r="G3857" s="8">
        <v>0</v>
      </c>
      <c r="H3857" s="8">
        <v>0</v>
      </c>
      <c r="J3857" s="8" t="s">
        <v>1183</v>
      </c>
    </row>
    <row r="3858" spans="1:12" x14ac:dyDescent="0.35">
      <c r="A3858" s="9" t="s">
        <v>68</v>
      </c>
      <c r="B3858" s="8">
        <v>2.87E-5</v>
      </c>
      <c r="D3858" s="8" t="s">
        <v>56</v>
      </c>
      <c r="E3858" s="8" t="s">
        <v>184</v>
      </c>
      <c r="F3858" s="8" t="s">
        <v>58</v>
      </c>
      <c r="G3858" s="8">
        <v>0</v>
      </c>
      <c r="H3858" s="8">
        <v>2.87E-5</v>
      </c>
      <c r="J3858" s="8" t="s">
        <v>93</v>
      </c>
    </row>
    <row r="3859" spans="1:12" x14ac:dyDescent="0.35">
      <c r="A3859" s="9" t="s">
        <v>82</v>
      </c>
      <c r="B3859" s="8">
        <v>1.24E-5</v>
      </c>
      <c r="D3859" s="8" t="s">
        <v>56</v>
      </c>
      <c r="E3859" s="8" t="s">
        <v>184</v>
      </c>
      <c r="F3859" s="8" t="s">
        <v>58</v>
      </c>
      <c r="G3859" s="8">
        <v>0</v>
      </c>
      <c r="H3859" s="8">
        <v>1.24E-5</v>
      </c>
      <c r="J3859" s="8" t="s">
        <v>827</v>
      </c>
    </row>
    <row r="3860" spans="1:12" ht="29" x14ac:dyDescent="0.35">
      <c r="A3860" s="9" t="s">
        <v>728</v>
      </c>
      <c r="B3860" s="8">
        <v>4.51E-7</v>
      </c>
      <c r="D3860" s="8" t="s">
        <v>56</v>
      </c>
      <c r="E3860" s="8" t="s">
        <v>184</v>
      </c>
      <c r="F3860" s="8" t="s">
        <v>58</v>
      </c>
      <c r="G3860" s="8">
        <v>0</v>
      </c>
      <c r="H3860" s="8">
        <v>4.51E-7</v>
      </c>
      <c r="J3860" s="8" t="s">
        <v>786</v>
      </c>
    </row>
    <row r="3861" spans="1:12" x14ac:dyDescent="0.35">
      <c r="A3861" s="9" t="s">
        <v>89</v>
      </c>
      <c r="B3861" s="8">
        <v>0</v>
      </c>
      <c r="D3861" s="8" t="s">
        <v>56</v>
      </c>
      <c r="E3861" s="8" t="s">
        <v>184</v>
      </c>
      <c r="F3861" s="8" t="s">
        <v>58</v>
      </c>
      <c r="G3861" s="8">
        <v>0</v>
      </c>
      <c r="H3861" s="8">
        <v>0</v>
      </c>
      <c r="J3861" s="8" t="s">
        <v>787</v>
      </c>
    </row>
    <row r="3862" spans="1:12" ht="43.5" x14ac:dyDescent="0.35">
      <c r="A3862" s="9" t="s">
        <v>847</v>
      </c>
      <c r="B3862" s="8">
        <v>1</v>
      </c>
      <c r="C3862" s="8" t="s">
        <v>36</v>
      </c>
      <c r="D3862" s="8" t="s">
        <v>44</v>
      </c>
      <c r="E3862" s="8" t="s">
        <v>142</v>
      </c>
      <c r="F3862" s="8" t="s">
        <v>92</v>
      </c>
      <c r="I3862" s="8">
        <v>100</v>
      </c>
      <c r="J3862" s="8" t="s">
        <v>93</v>
      </c>
      <c r="L3862" s="8" t="s">
        <v>848</v>
      </c>
    </row>
    <row r="3863" spans="1:12" ht="43.5" x14ac:dyDescent="0.35">
      <c r="A3863" s="9" t="s">
        <v>222</v>
      </c>
      <c r="B3863" s="8">
        <v>6.0700000000000001E-4</v>
      </c>
      <c r="C3863" s="8" t="s">
        <v>36</v>
      </c>
      <c r="D3863" s="8" t="s">
        <v>56</v>
      </c>
      <c r="E3863" s="8" t="s">
        <v>95</v>
      </c>
      <c r="F3863" s="8" t="s">
        <v>96</v>
      </c>
      <c r="G3863" s="8">
        <v>0</v>
      </c>
      <c r="H3863" s="8">
        <v>6.0700000000000001E-4</v>
      </c>
      <c r="J3863" s="8" t="s">
        <v>118</v>
      </c>
      <c r="L3863" s="8" t="s">
        <v>224</v>
      </c>
    </row>
    <row r="3864" spans="1:12" x14ac:dyDescent="0.35">
      <c r="A3864" s="9" t="s">
        <v>968</v>
      </c>
      <c r="B3864" s="8">
        <v>6.6800000000000005E-11</v>
      </c>
      <c r="C3864" s="8" t="s">
        <v>36</v>
      </c>
      <c r="D3864" s="8" t="s">
        <v>43</v>
      </c>
      <c r="E3864" s="8" t="s">
        <v>95</v>
      </c>
      <c r="F3864" s="8" t="s">
        <v>96</v>
      </c>
      <c r="G3864" s="8">
        <v>0</v>
      </c>
      <c r="H3864" s="8">
        <v>6.6800000000000005E-11</v>
      </c>
      <c r="J3864" s="8" t="s">
        <v>973</v>
      </c>
      <c r="L3864" s="8" t="s">
        <v>970</v>
      </c>
    </row>
    <row r="3865" spans="1:12" x14ac:dyDescent="0.35">
      <c r="A3865" s="9" t="s">
        <v>974</v>
      </c>
      <c r="B3865" s="8">
        <v>1.0349999999999999E-4</v>
      </c>
      <c r="C3865" s="8" t="s">
        <v>112</v>
      </c>
      <c r="D3865" s="8" t="s">
        <v>56</v>
      </c>
      <c r="E3865" s="8" t="s">
        <v>95</v>
      </c>
      <c r="F3865" s="8" t="s">
        <v>96</v>
      </c>
      <c r="G3865" s="8">
        <v>0</v>
      </c>
      <c r="H3865" s="8">
        <v>1.0349999999999999E-4</v>
      </c>
      <c r="J3865" s="8" t="s">
        <v>975</v>
      </c>
      <c r="K3865" s="8" t="s">
        <v>976</v>
      </c>
      <c r="L3865" s="8" t="s">
        <v>977</v>
      </c>
    </row>
    <row r="3866" spans="1:12" x14ac:dyDescent="0.35">
      <c r="A3866" s="9" t="s">
        <v>978</v>
      </c>
      <c r="B3866" s="8">
        <v>2.9409999999999999E-4</v>
      </c>
      <c r="C3866" s="8" t="s">
        <v>112</v>
      </c>
      <c r="D3866" s="8" t="s">
        <v>56</v>
      </c>
      <c r="E3866" s="8" t="s">
        <v>95</v>
      </c>
      <c r="F3866" s="8" t="s">
        <v>96</v>
      </c>
      <c r="G3866" s="8">
        <v>0</v>
      </c>
      <c r="H3866" s="8">
        <v>2.9409999999999999E-4</v>
      </c>
      <c r="J3866" s="8" t="s">
        <v>979</v>
      </c>
      <c r="K3866" s="8" t="s">
        <v>980</v>
      </c>
      <c r="L3866" s="8" t="s">
        <v>981</v>
      </c>
    </row>
    <row r="3867" spans="1:12" ht="29" x14ac:dyDescent="0.35">
      <c r="A3867" s="9" t="s">
        <v>122</v>
      </c>
      <c r="B3867" s="8">
        <v>0</v>
      </c>
      <c r="C3867" s="8" t="s">
        <v>99</v>
      </c>
      <c r="D3867" s="8" t="s">
        <v>56</v>
      </c>
      <c r="E3867" s="8" t="s">
        <v>95</v>
      </c>
      <c r="F3867" s="8" t="s">
        <v>96</v>
      </c>
      <c r="G3867" s="8">
        <v>0</v>
      </c>
      <c r="H3867" s="8">
        <v>0</v>
      </c>
      <c r="J3867" s="8" t="s">
        <v>93</v>
      </c>
      <c r="L3867" s="8" t="s">
        <v>124</v>
      </c>
    </row>
    <row r="3868" spans="1:12" x14ac:dyDescent="0.35">
      <c r="A3868" s="9" t="s">
        <v>202</v>
      </c>
      <c r="B3868" s="8">
        <v>2.9409999999999999E-4</v>
      </c>
      <c r="C3868" s="8" t="s">
        <v>99</v>
      </c>
      <c r="D3868" s="8" t="s">
        <v>56</v>
      </c>
      <c r="E3868" s="8" t="s">
        <v>95</v>
      </c>
      <c r="F3868" s="8" t="s">
        <v>96</v>
      </c>
      <c r="G3868" s="8">
        <v>0</v>
      </c>
      <c r="H3868" s="8">
        <v>2.9409999999999999E-4</v>
      </c>
      <c r="J3868" s="8" t="s">
        <v>979</v>
      </c>
      <c r="L3868" s="8" t="s">
        <v>203</v>
      </c>
    </row>
    <row r="3869" spans="1:12" x14ac:dyDescent="0.35">
      <c r="A3869" s="9" t="s">
        <v>982</v>
      </c>
      <c r="B3869" s="8">
        <v>1.3070000000000001E-4</v>
      </c>
      <c r="C3869" s="8" t="s">
        <v>99</v>
      </c>
      <c r="D3869" s="8" t="s">
        <v>56</v>
      </c>
      <c r="E3869" s="8" t="s">
        <v>95</v>
      </c>
      <c r="F3869" s="8" t="s">
        <v>96</v>
      </c>
      <c r="G3869" s="8">
        <v>0</v>
      </c>
      <c r="H3869" s="8">
        <v>1.3070000000000001E-4</v>
      </c>
      <c r="J3869" s="8" t="s">
        <v>983</v>
      </c>
      <c r="L3869" s="8" t="s">
        <v>984</v>
      </c>
    </row>
    <row r="3870" spans="1:12" x14ac:dyDescent="0.35">
      <c r="A3870" s="9" t="s">
        <v>985</v>
      </c>
      <c r="B3870" s="8">
        <v>1.025E-2</v>
      </c>
      <c r="C3870" s="8" t="s">
        <v>108</v>
      </c>
      <c r="D3870" s="8" t="s">
        <v>56</v>
      </c>
      <c r="E3870" s="8" t="s">
        <v>95</v>
      </c>
      <c r="F3870" s="8" t="s">
        <v>96</v>
      </c>
      <c r="G3870" s="8">
        <v>0</v>
      </c>
      <c r="H3870" s="8">
        <v>1.025E-2</v>
      </c>
      <c r="J3870" s="8" t="s">
        <v>973</v>
      </c>
      <c r="L3870" s="8" t="s">
        <v>986</v>
      </c>
    </row>
    <row r="3871" spans="1:12" x14ac:dyDescent="0.35">
      <c r="A3871" s="9" t="s">
        <v>814</v>
      </c>
      <c r="B3871" s="8">
        <v>2.5000000000000001E-4</v>
      </c>
      <c r="C3871" s="8" t="s">
        <v>108</v>
      </c>
      <c r="D3871" s="8" t="s">
        <v>393</v>
      </c>
      <c r="E3871" s="8" t="s">
        <v>95</v>
      </c>
      <c r="F3871" s="8" t="s">
        <v>96</v>
      </c>
      <c r="G3871" s="8">
        <v>0</v>
      </c>
      <c r="H3871" s="8">
        <v>2.5000000000000001E-4</v>
      </c>
      <c r="J3871" s="8" t="s">
        <v>973</v>
      </c>
      <c r="L3871" s="8" t="s">
        <v>816</v>
      </c>
    </row>
    <row r="3872" spans="1:12" ht="29" x14ac:dyDescent="0.35">
      <c r="A3872" s="9" t="s">
        <v>1180</v>
      </c>
      <c r="B3872" s="8">
        <f>0.06406742*0.2</f>
        <v>1.2813484E-2</v>
      </c>
      <c r="C3872" s="8" t="s">
        <v>99</v>
      </c>
      <c r="D3872" s="8" t="s">
        <v>56</v>
      </c>
      <c r="E3872" s="8" t="s">
        <v>95</v>
      </c>
      <c r="F3872" s="8" t="s">
        <v>96</v>
      </c>
      <c r="G3872" s="8">
        <v>0</v>
      </c>
      <c r="H3872" s="8">
        <f>B3872</f>
        <v>1.2813484E-2</v>
      </c>
      <c r="J3872" s="8" t="s">
        <v>1181</v>
      </c>
    </row>
    <row r="3873" spans="1:12" ht="29" x14ac:dyDescent="0.35">
      <c r="A3873" s="9" t="s">
        <v>987</v>
      </c>
      <c r="B3873" s="8">
        <f>0.06406742*0.8</f>
        <v>5.1253936E-2</v>
      </c>
      <c r="C3873" s="8" t="s">
        <v>108</v>
      </c>
      <c r="D3873" s="8" t="s">
        <v>56</v>
      </c>
      <c r="E3873" s="8" t="s">
        <v>95</v>
      </c>
      <c r="F3873" s="8" t="s">
        <v>96</v>
      </c>
      <c r="G3873" s="8">
        <v>0</v>
      </c>
      <c r="H3873" s="8">
        <f>B3873</f>
        <v>5.1253936E-2</v>
      </c>
      <c r="J3873" s="8" t="s">
        <v>988</v>
      </c>
      <c r="L3873" s="8" t="s">
        <v>989</v>
      </c>
    </row>
    <row r="3874" spans="1:12" ht="29" x14ac:dyDescent="0.35">
      <c r="A3874" s="9" t="s">
        <v>169</v>
      </c>
      <c r="B3874" s="8">
        <v>1.905E-3</v>
      </c>
      <c r="C3874" s="8" t="s">
        <v>170</v>
      </c>
      <c r="D3874" s="8" t="s">
        <v>171</v>
      </c>
      <c r="E3874" s="8" t="s">
        <v>95</v>
      </c>
      <c r="F3874" s="8" t="s">
        <v>96</v>
      </c>
      <c r="G3874" s="8">
        <v>0</v>
      </c>
      <c r="H3874" s="8">
        <v>1.905E-3</v>
      </c>
      <c r="J3874" s="8" t="s">
        <v>93</v>
      </c>
      <c r="L3874" s="8" t="s">
        <v>391</v>
      </c>
    </row>
    <row r="3875" spans="1:12" x14ac:dyDescent="0.35">
      <c r="A3875" s="9" t="s">
        <v>990</v>
      </c>
      <c r="B3875" s="8">
        <v>1.3070000000000001E-4</v>
      </c>
      <c r="C3875" s="8" t="s">
        <v>36</v>
      </c>
      <c r="D3875" s="8" t="s">
        <v>56</v>
      </c>
      <c r="E3875" s="8" t="s">
        <v>95</v>
      </c>
      <c r="F3875" s="8" t="s">
        <v>96</v>
      </c>
      <c r="G3875" s="8">
        <v>0</v>
      </c>
      <c r="H3875" s="8">
        <v>1.3070000000000001E-4</v>
      </c>
      <c r="J3875" s="8" t="s">
        <v>983</v>
      </c>
      <c r="K3875" s="8" t="s">
        <v>991</v>
      </c>
      <c r="L3875" s="8" t="s">
        <v>992</v>
      </c>
    </row>
    <row r="3876" spans="1:12" ht="29" x14ac:dyDescent="0.35">
      <c r="A3876" s="9" t="s">
        <v>478</v>
      </c>
      <c r="B3876" s="8">
        <v>0.03</v>
      </c>
      <c r="C3876" s="8" t="s">
        <v>36</v>
      </c>
      <c r="D3876" s="8" t="s">
        <v>393</v>
      </c>
      <c r="E3876" s="8" t="s">
        <v>95</v>
      </c>
      <c r="F3876" s="8" t="s">
        <v>96</v>
      </c>
      <c r="G3876" s="8">
        <v>0</v>
      </c>
      <c r="H3876" s="8">
        <v>0.03</v>
      </c>
      <c r="J3876" s="8" t="s">
        <v>973</v>
      </c>
      <c r="L3876" s="8" t="s">
        <v>479</v>
      </c>
    </row>
    <row r="3877" spans="1:12" ht="29" x14ac:dyDescent="0.35">
      <c r="A3877" s="9" t="s">
        <v>993</v>
      </c>
      <c r="B3877" s="8">
        <v>7.0799999999999997E-4</v>
      </c>
      <c r="C3877" s="8" t="s">
        <v>112</v>
      </c>
      <c r="D3877" s="8" t="s">
        <v>56</v>
      </c>
      <c r="E3877" s="8" t="s">
        <v>113</v>
      </c>
      <c r="F3877" s="8" t="s">
        <v>96</v>
      </c>
      <c r="G3877" s="8">
        <v>0</v>
      </c>
      <c r="H3877" s="8">
        <v>7.0799999999999997E-4</v>
      </c>
      <c r="J3877" s="8" t="s">
        <v>93</v>
      </c>
      <c r="L3877" s="8" t="s">
        <v>994</v>
      </c>
    </row>
    <row r="3878" spans="1:12" ht="29" x14ac:dyDescent="0.35">
      <c r="A3878" s="9" t="s">
        <v>995</v>
      </c>
      <c r="B3878" s="8">
        <v>3.3199999999999999E-4</v>
      </c>
      <c r="C3878" s="8" t="s">
        <v>112</v>
      </c>
      <c r="D3878" s="8" t="s">
        <v>56</v>
      </c>
      <c r="E3878" s="8" t="s">
        <v>113</v>
      </c>
      <c r="F3878" s="8" t="s">
        <v>96</v>
      </c>
      <c r="G3878" s="8">
        <v>0</v>
      </c>
      <c r="H3878" s="8">
        <v>3.3199999999999999E-4</v>
      </c>
      <c r="J3878" s="8" t="s">
        <v>93</v>
      </c>
      <c r="K3878" s="8" t="s">
        <v>996</v>
      </c>
      <c r="L3878" s="8" t="s">
        <v>997</v>
      </c>
    </row>
    <row r="3879" spans="1:12" ht="29" x14ac:dyDescent="0.35">
      <c r="A3879" s="9" t="s">
        <v>1178</v>
      </c>
      <c r="B3879" s="8">
        <v>6.7159999999999997E-6</v>
      </c>
      <c r="C3879" s="8" t="s">
        <v>99</v>
      </c>
      <c r="D3879" s="8" t="s">
        <v>56</v>
      </c>
      <c r="E3879" s="8" t="s">
        <v>95</v>
      </c>
      <c r="F3879" s="8" t="s">
        <v>96</v>
      </c>
      <c r="G3879" s="8">
        <v>0</v>
      </c>
      <c r="H3879" s="8">
        <v>6.7159999999999997E-6</v>
      </c>
      <c r="J3879" s="8" t="s">
        <v>998</v>
      </c>
      <c r="K3879" s="8" t="s">
        <v>1179</v>
      </c>
      <c r="L3879" s="8" t="s">
        <v>999</v>
      </c>
    </row>
    <row r="3881" spans="1:12" ht="15.5" x14ac:dyDescent="0.35">
      <c r="A3881" s="6" t="s">
        <v>29</v>
      </c>
      <c r="B3881" s="7" t="s">
        <v>850</v>
      </c>
    </row>
    <row r="3882" spans="1:12" x14ac:dyDescent="0.35">
      <c r="A3882" s="9" t="s">
        <v>31</v>
      </c>
      <c r="B3882" s="8" t="s">
        <v>1001</v>
      </c>
    </row>
    <row r="3883" spans="1:12" x14ac:dyDescent="0.35">
      <c r="A3883" s="9" t="s">
        <v>33</v>
      </c>
      <c r="B3883" s="8" t="s">
        <v>34</v>
      </c>
    </row>
    <row r="3884" spans="1:12" x14ac:dyDescent="0.35">
      <c r="A3884" s="9" t="s">
        <v>35</v>
      </c>
      <c r="B3884" s="8" t="s">
        <v>36</v>
      </c>
    </row>
    <row r="3885" spans="1:12" x14ac:dyDescent="0.35">
      <c r="A3885" s="9" t="s">
        <v>37</v>
      </c>
      <c r="B3885" s="8">
        <v>1</v>
      </c>
    </row>
    <row r="3886" spans="1:12" x14ac:dyDescent="0.35">
      <c r="A3886" s="9" t="s">
        <v>38</v>
      </c>
      <c r="B3886" s="8" t="s">
        <v>850</v>
      </c>
    </row>
    <row r="3887" spans="1:12" x14ac:dyDescent="0.35">
      <c r="A3887" s="9" t="s">
        <v>39</v>
      </c>
      <c r="B3887" s="8" t="s">
        <v>851</v>
      </c>
    </row>
    <row r="3888" spans="1:12" x14ac:dyDescent="0.35">
      <c r="A3888" s="9" t="s">
        <v>41</v>
      </c>
      <c r="B3888" s="8" t="s">
        <v>42</v>
      </c>
    </row>
    <row r="3889" spans="1:12" x14ac:dyDescent="0.35">
      <c r="A3889" s="9" t="s">
        <v>43</v>
      </c>
      <c r="B3889" s="8" t="s">
        <v>44</v>
      </c>
    </row>
    <row r="3890" spans="1:12" ht="15.5" x14ac:dyDescent="0.35">
      <c r="A3890" s="6" t="s">
        <v>45</v>
      </c>
    </row>
    <row r="3891" spans="1:12" x14ac:dyDescent="0.35">
      <c r="A3891" s="9" t="s">
        <v>46</v>
      </c>
      <c r="B3891" s="8" t="s">
        <v>47</v>
      </c>
      <c r="C3891" s="8" t="s">
        <v>35</v>
      </c>
      <c r="D3891" s="8" t="s">
        <v>43</v>
      </c>
      <c r="E3891" s="8" t="s">
        <v>48</v>
      </c>
      <c r="F3891" s="8" t="s">
        <v>41</v>
      </c>
      <c r="G3891" s="8" t="s">
        <v>49</v>
      </c>
      <c r="H3891" s="8" t="s">
        <v>50</v>
      </c>
      <c r="I3891" s="8" t="s">
        <v>52</v>
      </c>
      <c r="J3891" s="8" t="s">
        <v>53</v>
      </c>
      <c r="K3891" s="8" t="s">
        <v>38</v>
      </c>
      <c r="L3891" s="8" t="s">
        <v>39</v>
      </c>
    </row>
    <row r="3892" spans="1:12" x14ac:dyDescent="0.35">
      <c r="A3892" s="9" t="s">
        <v>66</v>
      </c>
      <c r="B3892" s="8">
        <v>6.7399999999999998E-5</v>
      </c>
      <c r="D3892" s="8" t="s">
        <v>56</v>
      </c>
      <c r="E3892" s="8" t="s">
        <v>184</v>
      </c>
      <c r="F3892" s="8" t="s">
        <v>58</v>
      </c>
      <c r="G3892" s="8">
        <v>0</v>
      </c>
      <c r="H3892" s="8">
        <v>6.7399999999999998E-5</v>
      </c>
      <c r="J3892" s="8" t="s">
        <v>118</v>
      </c>
    </row>
    <row r="3893" spans="1:12" x14ac:dyDescent="0.35">
      <c r="A3893" s="9" t="s">
        <v>705</v>
      </c>
      <c r="B3893" s="8">
        <f>-B3899</f>
        <v>-6.0700000000000001E-4</v>
      </c>
      <c r="D3893" s="8" t="s">
        <v>56</v>
      </c>
      <c r="E3893" s="8" t="s">
        <v>57</v>
      </c>
      <c r="F3893" s="8" t="s">
        <v>58</v>
      </c>
      <c r="G3893" s="8">
        <v>0</v>
      </c>
      <c r="H3893" s="8">
        <v>0</v>
      </c>
      <c r="J3893" s="8" t="s">
        <v>1183</v>
      </c>
    </row>
    <row r="3894" spans="1:12" x14ac:dyDescent="0.35">
      <c r="A3894" s="9" t="s">
        <v>68</v>
      </c>
      <c r="B3894" s="8">
        <v>2.87E-5</v>
      </c>
      <c r="D3894" s="8" t="s">
        <v>56</v>
      </c>
      <c r="E3894" s="8" t="s">
        <v>184</v>
      </c>
      <c r="F3894" s="8" t="s">
        <v>58</v>
      </c>
      <c r="G3894" s="8">
        <v>0</v>
      </c>
      <c r="H3894" s="8">
        <v>2.87E-5</v>
      </c>
      <c r="J3894" s="8" t="s">
        <v>93</v>
      </c>
    </row>
    <row r="3895" spans="1:12" x14ac:dyDescent="0.35">
      <c r="A3895" s="9" t="s">
        <v>82</v>
      </c>
      <c r="B3895" s="8">
        <v>1.24E-5</v>
      </c>
      <c r="D3895" s="8" t="s">
        <v>56</v>
      </c>
      <c r="E3895" s="8" t="s">
        <v>184</v>
      </c>
      <c r="F3895" s="8" t="s">
        <v>58</v>
      </c>
      <c r="G3895" s="8">
        <v>0</v>
      </c>
      <c r="H3895" s="8">
        <v>1.24E-5</v>
      </c>
      <c r="J3895" s="8" t="s">
        <v>827</v>
      </c>
    </row>
    <row r="3896" spans="1:12" ht="29" x14ac:dyDescent="0.35">
      <c r="A3896" s="9" t="s">
        <v>728</v>
      </c>
      <c r="B3896" s="8">
        <v>4.51E-7</v>
      </c>
      <c r="D3896" s="8" t="s">
        <v>56</v>
      </c>
      <c r="E3896" s="8" t="s">
        <v>184</v>
      </c>
      <c r="F3896" s="8" t="s">
        <v>58</v>
      </c>
      <c r="G3896" s="8">
        <v>0</v>
      </c>
      <c r="H3896" s="8">
        <v>4.51E-7</v>
      </c>
      <c r="J3896" s="8" t="s">
        <v>786</v>
      </c>
    </row>
    <row r="3897" spans="1:12" x14ac:dyDescent="0.35">
      <c r="A3897" s="9" t="s">
        <v>89</v>
      </c>
      <c r="B3897" s="8">
        <v>0</v>
      </c>
      <c r="D3897" s="8" t="s">
        <v>56</v>
      </c>
      <c r="E3897" s="8" t="s">
        <v>184</v>
      </c>
      <c r="F3897" s="8" t="s">
        <v>58</v>
      </c>
      <c r="G3897" s="8">
        <v>0</v>
      </c>
      <c r="H3897" s="8">
        <v>0</v>
      </c>
      <c r="J3897" s="8" t="s">
        <v>787</v>
      </c>
    </row>
    <row r="3898" spans="1:12" ht="43.5" x14ac:dyDescent="0.35">
      <c r="A3898" s="9" t="s">
        <v>850</v>
      </c>
      <c r="B3898" s="8">
        <v>1</v>
      </c>
      <c r="C3898" s="8" t="s">
        <v>36</v>
      </c>
      <c r="D3898" s="8" t="s">
        <v>44</v>
      </c>
      <c r="E3898" s="8" t="s">
        <v>142</v>
      </c>
      <c r="F3898" s="8" t="s">
        <v>92</v>
      </c>
      <c r="I3898" s="8">
        <v>100</v>
      </c>
      <c r="J3898" s="8" t="s">
        <v>93</v>
      </c>
      <c r="L3898" s="8" t="s">
        <v>851</v>
      </c>
    </row>
    <row r="3899" spans="1:12" ht="43.5" x14ac:dyDescent="0.35">
      <c r="A3899" s="9" t="s">
        <v>233</v>
      </c>
      <c r="B3899" s="8">
        <v>6.0700000000000001E-4</v>
      </c>
      <c r="C3899" s="8" t="s">
        <v>36</v>
      </c>
      <c r="D3899" s="8" t="s">
        <v>56</v>
      </c>
      <c r="E3899" s="8" t="s">
        <v>95</v>
      </c>
      <c r="F3899" s="8" t="s">
        <v>96</v>
      </c>
      <c r="G3899" s="8">
        <v>0</v>
      </c>
      <c r="H3899" s="8">
        <v>6.0700000000000001E-4</v>
      </c>
      <c r="J3899" s="8" t="s">
        <v>118</v>
      </c>
      <c r="L3899" s="8" t="s">
        <v>235</v>
      </c>
    </row>
    <row r="3900" spans="1:12" x14ac:dyDescent="0.35">
      <c r="A3900" s="9" t="s">
        <v>968</v>
      </c>
      <c r="B3900" s="8">
        <v>6.6800000000000005E-11</v>
      </c>
      <c r="C3900" s="8" t="s">
        <v>36</v>
      </c>
      <c r="D3900" s="8" t="s">
        <v>43</v>
      </c>
      <c r="E3900" s="8" t="s">
        <v>95</v>
      </c>
      <c r="F3900" s="8" t="s">
        <v>96</v>
      </c>
      <c r="G3900" s="8">
        <v>0</v>
      </c>
      <c r="H3900" s="8">
        <v>6.6800000000000005E-11</v>
      </c>
      <c r="J3900" s="8" t="s">
        <v>973</v>
      </c>
      <c r="L3900" s="8" t="s">
        <v>970</v>
      </c>
    </row>
    <row r="3901" spans="1:12" x14ac:dyDescent="0.35">
      <c r="A3901" s="9" t="s">
        <v>974</v>
      </c>
      <c r="B3901" s="8">
        <v>1.0349999999999999E-4</v>
      </c>
      <c r="C3901" s="8" t="s">
        <v>112</v>
      </c>
      <c r="D3901" s="8" t="s">
        <v>56</v>
      </c>
      <c r="E3901" s="8" t="s">
        <v>95</v>
      </c>
      <c r="F3901" s="8" t="s">
        <v>96</v>
      </c>
      <c r="G3901" s="8">
        <v>0</v>
      </c>
      <c r="H3901" s="8">
        <v>1.0349999999999999E-4</v>
      </c>
      <c r="J3901" s="8" t="s">
        <v>975</v>
      </c>
      <c r="K3901" s="8" t="s">
        <v>976</v>
      </c>
      <c r="L3901" s="8" t="s">
        <v>977</v>
      </c>
    </row>
    <row r="3902" spans="1:12" x14ac:dyDescent="0.35">
      <c r="A3902" s="9" t="s">
        <v>978</v>
      </c>
      <c r="B3902" s="8">
        <v>2.9409999999999999E-4</v>
      </c>
      <c r="C3902" s="8" t="s">
        <v>112</v>
      </c>
      <c r="D3902" s="8" t="s">
        <v>56</v>
      </c>
      <c r="E3902" s="8" t="s">
        <v>95</v>
      </c>
      <c r="F3902" s="8" t="s">
        <v>96</v>
      </c>
      <c r="G3902" s="8">
        <v>0</v>
      </c>
      <c r="H3902" s="8">
        <v>2.9409999999999999E-4</v>
      </c>
      <c r="J3902" s="8" t="s">
        <v>979</v>
      </c>
      <c r="K3902" s="8" t="s">
        <v>980</v>
      </c>
      <c r="L3902" s="8" t="s">
        <v>981</v>
      </c>
    </row>
    <row r="3903" spans="1:12" ht="29" x14ac:dyDescent="0.35">
      <c r="A3903" s="9" t="s">
        <v>122</v>
      </c>
      <c r="B3903" s="8">
        <v>0</v>
      </c>
      <c r="C3903" s="8" t="s">
        <v>99</v>
      </c>
      <c r="D3903" s="8" t="s">
        <v>56</v>
      </c>
      <c r="E3903" s="8" t="s">
        <v>95</v>
      </c>
      <c r="F3903" s="8" t="s">
        <v>96</v>
      </c>
      <c r="G3903" s="8">
        <v>0</v>
      </c>
      <c r="H3903" s="8">
        <v>0</v>
      </c>
      <c r="J3903" s="8" t="s">
        <v>93</v>
      </c>
      <c r="L3903" s="8" t="s">
        <v>124</v>
      </c>
    </row>
    <row r="3904" spans="1:12" x14ac:dyDescent="0.35">
      <c r="A3904" s="9" t="s">
        <v>202</v>
      </c>
      <c r="B3904" s="8">
        <v>2.9409999999999999E-4</v>
      </c>
      <c r="C3904" s="8" t="s">
        <v>99</v>
      </c>
      <c r="D3904" s="8" t="s">
        <v>56</v>
      </c>
      <c r="E3904" s="8" t="s">
        <v>95</v>
      </c>
      <c r="F3904" s="8" t="s">
        <v>96</v>
      </c>
      <c r="G3904" s="8">
        <v>0</v>
      </c>
      <c r="H3904" s="8">
        <v>2.9409999999999999E-4</v>
      </c>
      <c r="J3904" s="8" t="s">
        <v>979</v>
      </c>
      <c r="L3904" s="8" t="s">
        <v>203</v>
      </c>
    </row>
    <row r="3905" spans="1:12" x14ac:dyDescent="0.35">
      <c r="A3905" s="9" t="s">
        <v>982</v>
      </c>
      <c r="B3905" s="8">
        <v>1.3070000000000001E-4</v>
      </c>
      <c r="C3905" s="8" t="s">
        <v>99</v>
      </c>
      <c r="D3905" s="8" t="s">
        <v>56</v>
      </c>
      <c r="E3905" s="8" t="s">
        <v>95</v>
      </c>
      <c r="F3905" s="8" t="s">
        <v>96</v>
      </c>
      <c r="G3905" s="8">
        <v>0</v>
      </c>
      <c r="H3905" s="8">
        <v>1.3070000000000001E-4</v>
      </c>
      <c r="J3905" s="8" t="s">
        <v>983</v>
      </c>
      <c r="L3905" s="8" t="s">
        <v>984</v>
      </c>
    </row>
    <row r="3906" spans="1:12" x14ac:dyDescent="0.35">
      <c r="A3906" s="9" t="s">
        <v>985</v>
      </c>
      <c r="B3906" s="8">
        <v>1.025E-2</v>
      </c>
      <c r="C3906" s="8" t="s">
        <v>108</v>
      </c>
      <c r="D3906" s="8" t="s">
        <v>56</v>
      </c>
      <c r="E3906" s="8" t="s">
        <v>95</v>
      </c>
      <c r="F3906" s="8" t="s">
        <v>96</v>
      </c>
      <c r="G3906" s="8">
        <v>0</v>
      </c>
      <c r="H3906" s="8">
        <v>1.025E-2</v>
      </c>
      <c r="J3906" s="8" t="s">
        <v>973</v>
      </c>
      <c r="L3906" s="8" t="s">
        <v>986</v>
      </c>
    </row>
    <row r="3907" spans="1:12" x14ac:dyDescent="0.35">
      <c r="A3907" s="9" t="s">
        <v>814</v>
      </c>
      <c r="B3907" s="8">
        <v>2.5000000000000001E-4</v>
      </c>
      <c r="C3907" s="8" t="s">
        <v>108</v>
      </c>
      <c r="D3907" s="8" t="s">
        <v>393</v>
      </c>
      <c r="E3907" s="8" t="s">
        <v>95</v>
      </c>
      <c r="F3907" s="8" t="s">
        <v>96</v>
      </c>
      <c r="G3907" s="8">
        <v>0</v>
      </c>
      <c r="H3907" s="8">
        <v>2.5000000000000001E-4</v>
      </c>
      <c r="J3907" s="8" t="s">
        <v>973</v>
      </c>
      <c r="L3907" s="8" t="s">
        <v>816</v>
      </c>
    </row>
    <row r="3908" spans="1:12" ht="29" x14ac:dyDescent="0.35">
      <c r="A3908" s="9" t="s">
        <v>987</v>
      </c>
      <c r="B3908" s="8">
        <v>6.406742E-2</v>
      </c>
      <c r="C3908" s="8" t="s">
        <v>108</v>
      </c>
      <c r="D3908" s="8" t="s">
        <v>56</v>
      </c>
      <c r="E3908" s="8" t="s">
        <v>95</v>
      </c>
      <c r="F3908" s="8" t="s">
        <v>96</v>
      </c>
      <c r="G3908" s="8">
        <v>0</v>
      </c>
      <c r="H3908" s="8">
        <v>6.406742E-2</v>
      </c>
      <c r="J3908" s="8" t="s">
        <v>988</v>
      </c>
      <c r="L3908" s="8" t="s">
        <v>989</v>
      </c>
    </row>
    <row r="3909" spans="1:12" ht="29" x14ac:dyDescent="0.35">
      <c r="A3909" s="9" t="s">
        <v>169</v>
      </c>
      <c r="B3909" s="8">
        <v>1.905E-3</v>
      </c>
      <c r="C3909" s="8" t="s">
        <v>170</v>
      </c>
      <c r="D3909" s="8" t="s">
        <v>171</v>
      </c>
      <c r="E3909" s="8" t="s">
        <v>95</v>
      </c>
      <c r="F3909" s="8" t="s">
        <v>96</v>
      </c>
      <c r="G3909" s="8">
        <v>0</v>
      </c>
      <c r="H3909" s="8">
        <v>1.905E-3</v>
      </c>
      <c r="J3909" s="8" t="s">
        <v>93</v>
      </c>
      <c r="L3909" s="8" t="s">
        <v>391</v>
      </c>
    </row>
    <row r="3910" spans="1:12" x14ac:dyDescent="0.35">
      <c r="A3910" s="9" t="s">
        <v>990</v>
      </c>
      <c r="B3910" s="8">
        <v>1.3070000000000001E-4</v>
      </c>
      <c r="C3910" s="8" t="s">
        <v>36</v>
      </c>
      <c r="D3910" s="8" t="s">
        <v>56</v>
      </c>
      <c r="E3910" s="8" t="s">
        <v>95</v>
      </c>
      <c r="F3910" s="8" t="s">
        <v>96</v>
      </c>
      <c r="G3910" s="8">
        <v>0</v>
      </c>
      <c r="H3910" s="8">
        <v>1.3070000000000001E-4</v>
      </c>
      <c r="J3910" s="8" t="s">
        <v>983</v>
      </c>
      <c r="K3910" s="8" t="s">
        <v>991</v>
      </c>
      <c r="L3910" s="8" t="s">
        <v>992</v>
      </c>
    </row>
    <row r="3911" spans="1:12" ht="29" x14ac:dyDescent="0.35">
      <c r="A3911" s="9" t="s">
        <v>478</v>
      </c>
      <c r="B3911" s="8">
        <v>0.03</v>
      </c>
      <c r="C3911" s="8" t="s">
        <v>36</v>
      </c>
      <c r="D3911" s="8" t="s">
        <v>393</v>
      </c>
      <c r="E3911" s="8" t="s">
        <v>95</v>
      </c>
      <c r="F3911" s="8" t="s">
        <v>96</v>
      </c>
      <c r="G3911" s="8">
        <v>0</v>
      </c>
      <c r="H3911" s="8">
        <v>0.03</v>
      </c>
      <c r="J3911" s="8" t="s">
        <v>973</v>
      </c>
      <c r="L3911" s="8" t="s">
        <v>479</v>
      </c>
    </row>
    <row r="3912" spans="1:12" ht="29" x14ac:dyDescent="0.35">
      <c r="A3912" s="9" t="s">
        <v>993</v>
      </c>
      <c r="B3912" s="8">
        <v>7.0799999999999997E-4</v>
      </c>
      <c r="C3912" s="8" t="s">
        <v>112</v>
      </c>
      <c r="D3912" s="8" t="s">
        <v>56</v>
      </c>
      <c r="E3912" s="8" t="s">
        <v>113</v>
      </c>
      <c r="F3912" s="8" t="s">
        <v>96</v>
      </c>
      <c r="G3912" s="8">
        <v>0</v>
      </c>
      <c r="H3912" s="8">
        <v>7.0799999999999997E-4</v>
      </c>
      <c r="J3912" s="8" t="s">
        <v>93</v>
      </c>
      <c r="L3912" s="8" t="s">
        <v>994</v>
      </c>
    </row>
    <row r="3913" spans="1:12" ht="29" x14ac:dyDescent="0.35">
      <c r="A3913" s="9" t="s">
        <v>995</v>
      </c>
      <c r="B3913" s="8">
        <v>3.3199999999999999E-4</v>
      </c>
      <c r="C3913" s="8" t="s">
        <v>112</v>
      </c>
      <c r="D3913" s="8" t="s">
        <v>56</v>
      </c>
      <c r="E3913" s="8" t="s">
        <v>113</v>
      </c>
      <c r="F3913" s="8" t="s">
        <v>96</v>
      </c>
      <c r="G3913" s="8">
        <v>0</v>
      </c>
      <c r="H3913" s="8">
        <v>3.3199999999999999E-4</v>
      </c>
      <c r="J3913" s="8" t="s">
        <v>93</v>
      </c>
      <c r="K3913" s="8" t="s">
        <v>996</v>
      </c>
      <c r="L3913" s="8" t="s">
        <v>997</v>
      </c>
    </row>
    <row r="3914" spans="1:12" ht="29" x14ac:dyDescent="0.35">
      <c r="A3914" s="9" t="s">
        <v>1178</v>
      </c>
      <c r="B3914" s="8">
        <v>6.7159999999999997E-6</v>
      </c>
      <c r="C3914" s="8" t="s">
        <v>99</v>
      </c>
      <c r="D3914" s="8" t="s">
        <v>56</v>
      </c>
      <c r="E3914" s="8" t="s">
        <v>95</v>
      </c>
      <c r="F3914" s="8" t="s">
        <v>96</v>
      </c>
      <c r="G3914" s="8">
        <v>0</v>
      </c>
      <c r="H3914" s="8">
        <v>6.7159999999999997E-6</v>
      </c>
      <c r="J3914" s="8" t="s">
        <v>998</v>
      </c>
      <c r="K3914" s="8" t="s">
        <v>1179</v>
      </c>
      <c r="L3914" s="8" t="s">
        <v>999</v>
      </c>
    </row>
    <row r="3916" spans="1:12" ht="15.5" x14ac:dyDescent="0.35">
      <c r="A3916" s="6" t="s">
        <v>29</v>
      </c>
      <c r="B3916" s="7" t="s">
        <v>925</v>
      </c>
    </row>
    <row r="3917" spans="1:12" x14ac:dyDescent="0.35">
      <c r="A3917" s="9" t="s">
        <v>31</v>
      </c>
      <c r="B3917" s="8" t="s">
        <v>1002</v>
      </c>
    </row>
    <row r="3918" spans="1:12" x14ac:dyDescent="0.35">
      <c r="A3918" s="9" t="s">
        <v>33</v>
      </c>
      <c r="B3918" s="8" t="s">
        <v>34</v>
      </c>
    </row>
    <row r="3919" spans="1:12" x14ac:dyDescent="0.35">
      <c r="A3919" s="9" t="s">
        <v>35</v>
      </c>
      <c r="B3919" s="8" t="s">
        <v>36</v>
      </c>
    </row>
    <row r="3920" spans="1:12" x14ac:dyDescent="0.35">
      <c r="A3920" s="9" t="s">
        <v>37</v>
      </c>
      <c r="B3920" s="8">
        <v>1</v>
      </c>
    </row>
    <row r="3921" spans="1:12" x14ac:dyDescent="0.35">
      <c r="A3921" s="9" t="s">
        <v>38</v>
      </c>
      <c r="B3921" s="8" t="s">
        <v>925</v>
      </c>
    </row>
    <row r="3922" spans="1:12" x14ac:dyDescent="0.35">
      <c r="A3922" s="9" t="s">
        <v>39</v>
      </c>
      <c r="B3922" s="8" t="s">
        <v>926</v>
      </c>
    </row>
    <row r="3923" spans="1:12" x14ac:dyDescent="0.35">
      <c r="A3923" s="9" t="s">
        <v>41</v>
      </c>
      <c r="B3923" s="8" t="s">
        <v>42</v>
      </c>
    </row>
    <row r="3924" spans="1:12" x14ac:dyDescent="0.35">
      <c r="A3924" s="9" t="s">
        <v>43</v>
      </c>
      <c r="B3924" s="8" t="s">
        <v>44</v>
      </c>
    </row>
    <row r="3925" spans="1:12" ht="15.5" x14ac:dyDescent="0.35">
      <c r="A3925" s="6" t="s">
        <v>45</v>
      </c>
    </row>
    <row r="3926" spans="1:12" x14ac:dyDescent="0.35">
      <c r="A3926" s="9" t="s">
        <v>46</v>
      </c>
      <c r="B3926" s="8" t="s">
        <v>47</v>
      </c>
      <c r="C3926" s="8" t="s">
        <v>35</v>
      </c>
      <c r="D3926" s="8" t="s">
        <v>43</v>
      </c>
      <c r="E3926" s="8" t="s">
        <v>48</v>
      </c>
      <c r="F3926" s="8" t="s">
        <v>41</v>
      </c>
      <c r="G3926" s="8" t="s">
        <v>49</v>
      </c>
      <c r="H3926" s="8" t="s">
        <v>50</v>
      </c>
      <c r="I3926" s="8" t="s">
        <v>52</v>
      </c>
      <c r="J3926" s="8" t="s">
        <v>53</v>
      </c>
      <c r="K3926" s="8" t="s">
        <v>38</v>
      </c>
      <c r="L3926" s="8" t="s">
        <v>39</v>
      </c>
    </row>
    <row r="3927" spans="1:12" x14ac:dyDescent="0.35">
      <c r="A3927" s="9" t="s">
        <v>66</v>
      </c>
      <c r="B3927" s="8">
        <v>0.152</v>
      </c>
      <c r="D3927" s="8" t="s">
        <v>56</v>
      </c>
      <c r="E3927" s="8" t="s">
        <v>699</v>
      </c>
      <c r="F3927" s="8" t="s">
        <v>58</v>
      </c>
      <c r="G3927" s="8">
        <v>0</v>
      </c>
      <c r="H3927" s="8">
        <v>0.152</v>
      </c>
      <c r="J3927" s="8" t="s">
        <v>1003</v>
      </c>
    </row>
    <row r="3928" spans="1:12" x14ac:dyDescent="0.35">
      <c r="A3928" s="9" t="s">
        <v>66</v>
      </c>
      <c r="B3928" s="8">
        <v>1.1100000000000001E-3</v>
      </c>
      <c r="D3928" s="8" t="s">
        <v>56</v>
      </c>
      <c r="E3928" s="8" t="s">
        <v>699</v>
      </c>
      <c r="F3928" s="8" t="s">
        <v>58</v>
      </c>
      <c r="G3928" s="8">
        <v>0</v>
      </c>
      <c r="H3928" s="8">
        <v>1.1100000000000001E-3</v>
      </c>
      <c r="J3928" s="8" t="s">
        <v>1004</v>
      </c>
    </row>
    <row r="3929" spans="1:12" x14ac:dyDescent="0.35">
      <c r="A3929" s="9" t="s">
        <v>66</v>
      </c>
      <c r="B3929" s="8">
        <v>1.57E-3</v>
      </c>
      <c r="D3929" s="8" t="s">
        <v>56</v>
      </c>
      <c r="E3929" s="8" t="s">
        <v>699</v>
      </c>
      <c r="F3929" s="8" t="s">
        <v>58</v>
      </c>
      <c r="G3929" s="8">
        <v>0</v>
      </c>
      <c r="H3929" s="8">
        <v>1.57E-3</v>
      </c>
      <c r="J3929" s="8" t="s">
        <v>1005</v>
      </c>
    </row>
    <row r="3930" spans="1:12" x14ac:dyDescent="0.35">
      <c r="A3930" s="9" t="s">
        <v>68</v>
      </c>
      <c r="B3930" s="8">
        <v>8.1500000000000002E-5</v>
      </c>
      <c r="D3930" s="8" t="s">
        <v>56</v>
      </c>
      <c r="E3930" s="8" t="s">
        <v>699</v>
      </c>
      <c r="F3930" s="8" t="s">
        <v>58</v>
      </c>
      <c r="G3930" s="8">
        <v>0</v>
      </c>
      <c r="H3930" s="8">
        <v>8.1500000000000002E-5</v>
      </c>
      <c r="J3930" s="8" t="s">
        <v>93</v>
      </c>
    </row>
    <row r="3931" spans="1:12" ht="29" x14ac:dyDescent="0.35">
      <c r="A3931" s="9" t="s">
        <v>712</v>
      </c>
      <c r="B3931" s="8">
        <v>8.9400000000000008E-6</v>
      </c>
      <c r="D3931" s="8" t="s">
        <v>56</v>
      </c>
      <c r="E3931" s="8" t="s">
        <v>699</v>
      </c>
      <c r="F3931" s="8" t="s">
        <v>58</v>
      </c>
      <c r="G3931" s="8">
        <v>0</v>
      </c>
      <c r="H3931" s="8">
        <v>8.9400000000000008E-6</v>
      </c>
      <c r="J3931" s="8" t="s">
        <v>93</v>
      </c>
    </row>
    <row r="3932" spans="1:12" x14ac:dyDescent="0.35">
      <c r="A3932" s="9" t="s">
        <v>82</v>
      </c>
      <c r="B3932" s="8">
        <v>4.6900000000000002E-5</v>
      </c>
      <c r="D3932" s="8" t="s">
        <v>56</v>
      </c>
      <c r="E3932" s="8" t="s">
        <v>699</v>
      </c>
      <c r="F3932" s="8" t="s">
        <v>58</v>
      </c>
      <c r="G3932" s="8">
        <v>0</v>
      </c>
      <c r="H3932" s="8">
        <v>4.6900000000000002E-5</v>
      </c>
      <c r="J3932" s="8" t="s">
        <v>93</v>
      </c>
    </row>
    <row r="3933" spans="1:12" ht="29" x14ac:dyDescent="0.35">
      <c r="A3933" s="9" t="s">
        <v>728</v>
      </c>
      <c r="B3933" s="8">
        <v>1.2899999999999999E-6</v>
      </c>
      <c r="D3933" s="8" t="s">
        <v>56</v>
      </c>
      <c r="E3933" s="8" t="s">
        <v>699</v>
      </c>
      <c r="F3933" s="8" t="s">
        <v>58</v>
      </c>
      <c r="G3933" s="8">
        <v>0</v>
      </c>
      <c r="H3933" s="8">
        <v>1.2899999999999999E-6</v>
      </c>
      <c r="J3933" s="8" t="s">
        <v>93</v>
      </c>
    </row>
    <row r="3934" spans="1:12" ht="43.5" x14ac:dyDescent="0.35">
      <c r="A3934" s="9" t="s">
        <v>925</v>
      </c>
      <c r="B3934" s="8">
        <v>1</v>
      </c>
      <c r="C3934" s="8" t="s">
        <v>36</v>
      </c>
      <c r="D3934" s="8" t="s">
        <v>44</v>
      </c>
      <c r="E3934" s="8" t="s">
        <v>142</v>
      </c>
      <c r="F3934" s="8" t="s">
        <v>92</v>
      </c>
      <c r="I3934" s="8">
        <v>100</v>
      </c>
      <c r="J3934" s="8" t="s">
        <v>93</v>
      </c>
      <c r="L3934" s="8" t="s">
        <v>926</v>
      </c>
    </row>
    <row r="3935" spans="1:12" x14ac:dyDescent="0.35">
      <c r="A3935" s="9" t="s">
        <v>911</v>
      </c>
      <c r="B3935" s="8">
        <v>1.4500000000000001E-2</v>
      </c>
      <c r="C3935" s="8" t="s">
        <v>36</v>
      </c>
      <c r="D3935" s="8" t="s">
        <v>44</v>
      </c>
      <c r="E3935" s="8" t="s">
        <v>95</v>
      </c>
      <c r="F3935" s="8" t="s">
        <v>96</v>
      </c>
      <c r="G3935" s="8">
        <v>0</v>
      </c>
      <c r="H3935" s="8">
        <v>1.4500000000000001E-2</v>
      </c>
      <c r="J3935" s="8" t="s">
        <v>1006</v>
      </c>
      <c r="L3935" s="8" t="s">
        <v>913</v>
      </c>
    </row>
    <row r="3936" spans="1:12" ht="29" x14ac:dyDescent="0.35">
      <c r="A3936" s="9" t="s">
        <v>933</v>
      </c>
      <c r="B3936" s="8">
        <v>4.7200000000000002E-11</v>
      </c>
      <c r="C3936" s="8" t="s">
        <v>36</v>
      </c>
      <c r="D3936" s="8" t="s">
        <v>43</v>
      </c>
      <c r="E3936" s="8" t="s">
        <v>95</v>
      </c>
      <c r="F3936" s="8" t="s">
        <v>96</v>
      </c>
      <c r="G3936" s="8">
        <v>0</v>
      </c>
      <c r="H3936" s="8">
        <v>4.7200000000000002E-11</v>
      </c>
      <c r="J3936" s="8" t="s">
        <v>1007</v>
      </c>
      <c r="L3936" s="8" t="s">
        <v>935</v>
      </c>
    </row>
    <row r="3937" spans="1:12" x14ac:dyDescent="0.35">
      <c r="A3937" s="9" t="s">
        <v>1008</v>
      </c>
      <c r="B3937" s="8">
        <v>9.5E-4</v>
      </c>
      <c r="C3937" s="8" t="s">
        <v>36</v>
      </c>
      <c r="D3937" s="8" t="s">
        <v>56</v>
      </c>
      <c r="E3937" s="8" t="s">
        <v>95</v>
      </c>
      <c r="F3937" s="8" t="s">
        <v>96</v>
      </c>
      <c r="G3937" s="8">
        <v>0</v>
      </c>
      <c r="H3937" s="8">
        <v>9.5E-4</v>
      </c>
      <c r="J3937" s="8" t="s">
        <v>1009</v>
      </c>
      <c r="K3937" s="8" t="s">
        <v>1010</v>
      </c>
      <c r="L3937" s="8" t="s">
        <v>1011</v>
      </c>
    </row>
    <row r="3938" spans="1:12" ht="43.5" x14ac:dyDescent="0.35">
      <c r="A3938" s="9" t="s">
        <v>914</v>
      </c>
      <c r="B3938" s="8">
        <v>1.7399999999999999E-5</v>
      </c>
      <c r="C3938" s="8" t="s">
        <v>112</v>
      </c>
      <c r="D3938" s="8" t="s">
        <v>44</v>
      </c>
      <c r="E3938" s="8" t="s">
        <v>95</v>
      </c>
      <c r="F3938" s="8" t="s">
        <v>96</v>
      </c>
      <c r="G3938" s="8">
        <v>0</v>
      </c>
      <c r="H3938" s="8">
        <v>1.7399999999999999E-5</v>
      </c>
      <c r="J3938" s="8" t="s">
        <v>1012</v>
      </c>
      <c r="K3938" s="8" t="s">
        <v>915</v>
      </c>
      <c r="L3938" s="8" t="s">
        <v>916</v>
      </c>
    </row>
    <row r="3939" spans="1:12" x14ac:dyDescent="0.35">
      <c r="A3939" s="9" t="s">
        <v>978</v>
      </c>
      <c r="B3939" s="8">
        <v>5.7600000000000001E-4</v>
      </c>
      <c r="C3939" s="8" t="s">
        <v>112</v>
      </c>
      <c r="D3939" s="8" t="s">
        <v>56</v>
      </c>
      <c r="E3939" s="8" t="s">
        <v>95</v>
      </c>
      <c r="F3939" s="8" t="s">
        <v>96</v>
      </c>
      <c r="G3939" s="8">
        <v>0</v>
      </c>
      <c r="H3939" s="8">
        <v>5.7600000000000001E-4</v>
      </c>
      <c r="J3939" s="8" t="s">
        <v>1013</v>
      </c>
      <c r="K3939" s="8" t="s">
        <v>980</v>
      </c>
      <c r="L3939" s="8" t="s">
        <v>981</v>
      </c>
    </row>
    <row r="3940" spans="1:12" ht="29" x14ac:dyDescent="0.35">
      <c r="A3940" s="9" t="s">
        <v>1173</v>
      </c>
      <c r="B3940" s="8">
        <v>1.1600000000000001E-11</v>
      </c>
      <c r="C3940" s="8" t="s">
        <v>433</v>
      </c>
      <c r="D3940" s="8" t="s">
        <v>56</v>
      </c>
      <c r="E3940" s="8" t="s">
        <v>95</v>
      </c>
      <c r="F3940" s="8" t="s">
        <v>96</v>
      </c>
      <c r="G3940" s="8">
        <v>0</v>
      </c>
      <c r="H3940" s="8">
        <v>1.1600000000000001E-11</v>
      </c>
      <c r="J3940" s="8" t="s">
        <v>1014</v>
      </c>
      <c r="K3940" s="8" t="s">
        <v>1015</v>
      </c>
      <c r="L3940" s="8" t="s">
        <v>1016</v>
      </c>
    </row>
    <row r="3941" spans="1:12" x14ac:dyDescent="0.35">
      <c r="A3941" s="9" t="s">
        <v>202</v>
      </c>
      <c r="B3941" s="8">
        <v>5.3499999999999999E-4</v>
      </c>
      <c r="C3941" s="8" t="s">
        <v>99</v>
      </c>
      <c r="D3941" s="8" t="s">
        <v>56</v>
      </c>
      <c r="E3941" s="8" t="s">
        <v>95</v>
      </c>
      <c r="F3941" s="8" t="s">
        <v>96</v>
      </c>
      <c r="G3941" s="8">
        <v>0</v>
      </c>
      <c r="H3941" s="8">
        <v>5.3499999999999999E-4</v>
      </c>
      <c r="J3941" s="8" t="s">
        <v>1017</v>
      </c>
      <c r="L3941" s="8" t="s">
        <v>203</v>
      </c>
    </row>
    <row r="3942" spans="1:12" x14ac:dyDescent="0.35">
      <c r="A3942" s="9" t="s">
        <v>814</v>
      </c>
      <c r="B3942" s="8">
        <v>0</v>
      </c>
      <c r="C3942" s="8" t="s">
        <v>108</v>
      </c>
      <c r="D3942" s="8" t="s">
        <v>393</v>
      </c>
      <c r="E3942" s="8" t="s">
        <v>95</v>
      </c>
      <c r="F3942" s="8" t="s">
        <v>96</v>
      </c>
      <c r="G3942" s="8">
        <v>0</v>
      </c>
      <c r="H3942" s="8">
        <v>0</v>
      </c>
      <c r="J3942" s="8" t="s">
        <v>93</v>
      </c>
      <c r="L3942" s="8" t="s">
        <v>816</v>
      </c>
    </row>
    <row r="3943" spans="1:12" ht="29" x14ac:dyDescent="0.35">
      <c r="A3943" s="9" t="s">
        <v>759</v>
      </c>
      <c r="B3943" s="8">
        <v>5.6100000000000004E-3</v>
      </c>
      <c r="C3943" s="8" t="s">
        <v>36</v>
      </c>
      <c r="D3943" s="8" t="s">
        <v>393</v>
      </c>
      <c r="E3943" s="8" t="s">
        <v>95</v>
      </c>
      <c r="F3943" s="8" t="s">
        <v>96</v>
      </c>
      <c r="G3943" s="8">
        <v>0</v>
      </c>
      <c r="H3943" s="8">
        <v>5.6100000000000004E-3</v>
      </c>
      <c r="J3943" s="8" t="s">
        <v>1018</v>
      </c>
      <c r="L3943" s="8" t="s">
        <v>1019</v>
      </c>
    </row>
    <row r="3944" spans="1:12" ht="29" x14ac:dyDescent="0.35">
      <c r="A3944" s="9" t="s">
        <v>759</v>
      </c>
      <c r="B3944" s="8">
        <v>2.7399999999999999E-4</v>
      </c>
      <c r="C3944" s="8" t="s">
        <v>36</v>
      </c>
      <c r="D3944" s="8" t="s">
        <v>393</v>
      </c>
      <c r="E3944" s="8" t="s">
        <v>95</v>
      </c>
      <c r="F3944" s="8" t="s">
        <v>96</v>
      </c>
      <c r="G3944" s="8">
        <v>0</v>
      </c>
      <c r="H3944" s="8">
        <v>2.7399999999999999E-4</v>
      </c>
      <c r="J3944" s="8" t="s">
        <v>1020</v>
      </c>
      <c r="L3944" s="8" t="s">
        <v>1019</v>
      </c>
    </row>
    <row r="3945" spans="1:12" ht="29" x14ac:dyDescent="0.35">
      <c r="A3945" s="9" t="s">
        <v>987</v>
      </c>
      <c r="B3945" s="8">
        <v>0.1020326</v>
      </c>
      <c r="C3945" s="8" t="s">
        <v>108</v>
      </c>
      <c r="D3945" s="8" t="s">
        <v>56</v>
      </c>
      <c r="E3945" s="8" t="s">
        <v>95</v>
      </c>
      <c r="F3945" s="8" t="s">
        <v>96</v>
      </c>
      <c r="G3945" s="8">
        <v>0</v>
      </c>
      <c r="H3945" s="8">
        <v>0.1020326</v>
      </c>
      <c r="J3945" s="8" t="s">
        <v>988</v>
      </c>
      <c r="L3945" s="8" t="s">
        <v>989</v>
      </c>
    </row>
    <row r="3946" spans="1:12" ht="29" x14ac:dyDescent="0.35">
      <c r="A3946" s="9" t="s">
        <v>169</v>
      </c>
      <c r="B3946" s="8">
        <v>1.77E-2</v>
      </c>
      <c r="C3946" s="8" t="s">
        <v>170</v>
      </c>
      <c r="D3946" s="8" t="s">
        <v>171</v>
      </c>
      <c r="E3946" s="8" t="s">
        <v>95</v>
      </c>
      <c r="F3946" s="8" t="s">
        <v>96</v>
      </c>
      <c r="G3946" s="8">
        <v>0</v>
      </c>
      <c r="H3946" s="8">
        <v>1.77E-2</v>
      </c>
      <c r="J3946" s="8" t="s">
        <v>93</v>
      </c>
      <c r="L3946" s="8" t="s">
        <v>391</v>
      </c>
    </row>
    <row r="3947" spans="1:12" ht="29" x14ac:dyDescent="0.35">
      <c r="A3947" s="9" t="s">
        <v>1177</v>
      </c>
      <c r="B3947" s="8">
        <v>1.1600000000000001E-11</v>
      </c>
      <c r="C3947" s="8" t="s">
        <v>1021</v>
      </c>
      <c r="D3947" s="8" t="s">
        <v>56</v>
      </c>
      <c r="E3947" s="8" t="s">
        <v>95</v>
      </c>
      <c r="F3947" s="8" t="s">
        <v>96</v>
      </c>
      <c r="G3947" s="8">
        <v>0</v>
      </c>
      <c r="H3947" s="8">
        <v>1.1600000000000001E-11</v>
      </c>
      <c r="J3947" s="8" t="s">
        <v>1014</v>
      </c>
      <c r="K3947" s="8" t="s">
        <v>174</v>
      </c>
      <c r="L3947" s="8" t="s">
        <v>1022</v>
      </c>
    </row>
    <row r="3948" spans="1:12" ht="29" x14ac:dyDescent="0.35">
      <c r="A3948" s="9" t="s">
        <v>490</v>
      </c>
      <c r="B3948" s="8">
        <v>2.0200000000000001E-3</v>
      </c>
      <c r="C3948" s="8" t="s">
        <v>112</v>
      </c>
      <c r="D3948" s="8" t="s">
        <v>56</v>
      </c>
      <c r="E3948" s="8" t="s">
        <v>113</v>
      </c>
      <c r="F3948" s="8" t="s">
        <v>96</v>
      </c>
      <c r="G3948" s="8">
        <v>0</v>
      </c>
      <c r="H3948" s="8">
        <v>2.0200000000000001E-3</v>
      </c>
      <c r="J3948" s="8" t="s">
        <v>1023</v>
      </c>
      <c r="K3948" s="8" t="s">
        <v>491</v>
      </c>
      <c r="L3948" s="8" t="s">
        <v>492</v>
      </c>
    </row>
    <row r="3949" spans="1:12" ht="29" x14ac:dyDescent="0.35">
      <c r="A3949" s="9" t="s">
        <v>498</v>
      </c>
      <c r="B3949" s="8">
        <v>1.1600000000000001E-11</v>
      </c>
      <c r="C3949" s="8" t="s">
        <v>112</v>
      </c>
      <c r="D3949" s="8" t="s">
        <v>56</v>
      </c>
      <c r="E3949" s="8" t="s">
        <v>113</v>
      </c>
      <c r="F3949" s="8" t="s">
        <v>96</v>
      </c>
      <c r="G3949" s="8">
        <v>0</v>
      </c>
      <c r="H3949" s="8">
        <v>1.1600000000000001E-11</v>
      </c>
      <c r="J3949" s="8" t="s">
        <v>1024</v>
      </c>
      <c r="K3949" s="8" t="s">
        <v>499</v>
      </c>
      <c r="L3949" s="8" t="s">
        <v>500</v>
      </c>
    </row>
    <row r="3950" spans="1:12" ht="29" x14ac:dyDescent="0.35">
      <c r="A3950" s="9" t="s">
        <v>501</v>
      </c>
      <c r="B3950" s="8">
        <v>1.1600000000000001E-11</v>
      </c>
      <c r="C3950" s="8" t="s">
        <v>112</v>
      </c>
      <c r="D3950" s="8" t="s">
        <v>56</v>
      </c>
      <c r="E3950" s="8" t="s">
        <v>113</v>
      </c>
      <c r="F3950" s="8" t="s">
        <v>96</v>
      </c>
      <c r="G3950" s="8">
        <v>0</v>
      </c>
      <c r="H3950" s="8">
        <v>1.1600000000000001E-11</v>
      </c>
      <c r="J3950" s="8" t="s">
        <v>1025</v>
      </c>
      <c r="K3950" s="8" t="s">
        <v>502</v>
      </c>
      <c r="L3950" s="8" t="s">
        <v>503</v>
      </c>
    </row>
    <row r="3951" spans="1:12" ht="29" x14ac:dyDescent="0.35">
      <c r="A3951" s="9" t="s">
        <v>1026</v>
      </c>
      <c r="B3951" s="8">
        <v>5.63E-5</v>
      </c>
      <c r="C3951" s="8" t="s">
        <v>112</v>
      </c>
      <c r="D3951" s="8" t="s">
        <v>56</v>
      </c>
      <c r="E3951" s="8" t="s">
        <v>113</v>
      </c>
      <c r="F3951" s="8" t="s">
        <v>96</v>
      </c>
      <c r="G3951" s="8">
        <v>0</v>
      </c>
      <c r="H3951" s="8">
        <v>5.63E-5</v>
      </c>
      <c r="J3951" s="8" t="s">
        <v>1027</v>
      </c>
      <c r="K3951" s="8" t="s">
        <v>1028</v>
      </c>
      <c r="L3951" s="8" t="s">
        <v>1029</v>
      </c>
    </row>
    <row r="3952" spans="1:12" ht="29" x14ac:dyDescent="0.35">
      <c r="A3952" s="9" t="s">
        <v>1030</v>
      </c>
      <c r="B3952" s="8">
        <v>9.4499999999999998E-4</v>
      </c>
      <c r="C3952" s="8" t="s">
        <v>112</v>
      </c>
      <c r="D3952" s="8" t="s">
        <v>56</v>
      </c>
      <c r="E3952" s="8" t="s">
        <v>113</v>
      </c>
      <c r="F3952" s="8" t="s">
        <v>96</v>
      </c>
      <c r="G3952" s="8">
        <v>0</v>
      </c>
      <c r="H3952" s="8">
        <v>9.4499999999999998E-4</v>
      </c>
      <c r="J3952" s="8" t="s">
        <v>1031</v>
      </c>
      <c r="K3952" s="8" t="s">
        <v>996</v>
      </c>
      <c r="L3952" s="8" t="s">
        <v>1032</v>
      </c>
    </row>
    <row r="3953" spans="1:14" ht="29" x14ac:dyDescent="0.35">
      <c r="A3953" s="9" t="s">
        <v>1178</v>
      </c>
      <c r="B3953" s="8">
        <v>6.28E-6</v>
      </c>
      <c r="C3953" s="8" t="s">
        <v>99</v>
      </c>
      <c r="D3953" s="8" t="s">
        <v>56</v>
      </c>
      <c r="E3953" s="8" t="s">
        <v>95</v>
      </c>
      <c r="F3953" s="8" t="s">
        <v>96</v>
      </c>
      <c r="G3953" s="8">
        <v>0</v>
      </c>
      <c r="H3953" s="8">
        <v>6.28E-6</v>
      </c>
      <c r="J3953" s="8" t="s">
        <v>1033</v>
      </c>
      <c r="K3953" s="8" t="s">
        <v>1179</v>
      </c>
      <c r="L3953" s="8" t="s">
        <v>999</v>
      </c>
    </row>
    <row r="3955" spans="1:14" ht="15.5" x14ac:dyDescent="0.35">
      <c r="A3955" s="6" t="s">
        <v>29</v>
      </c>
      <c r="B3955" s="7" t="s">
        <v>672</v>
      </c>
    </row>
    <row r="3956" spans="1:14" x14ac:dyDescent="0.35">
      <c r="A3956" s="9" t="s">
        <v>31</v>
      </c>
      <c r="B3956" s="8" t="s">
        <v>1034</v>
      </c>
    </row>
    <row r="3957" spans="1:14" x14ac:dyDescent="0.35">
      <c r="A3957" s="9" t="s">
        <v>33</v>
      </c>
      <c r="B3957" s="8" t="s">
        <v>34</v>
      </c>
    </row>
    <row r="3958" spans="1:14" x14ac:dyDescent="0.35">
      <c r="A3958" s="9" t="s">
        <v>35</v>
      </c>
      <c r="B3958" s="8" t="s">
        <v>36</v>
      </c>
    </row>
    <row r="3959" spans="1:14" x14ac:dyDescent="0.35">
      <c r="A3959" s="9" t="s">
        <v>37</v>
      </c>
      <c r="B3959" s="8">
        <v>1</v>
      </c>
    </row>
    <row r="3960" spans="1:14" x14ac:dyDescent="0.35">
      <c r="A3960" s="9" t="s">
        <v>38</v>
      </c>
      <c r="B3960" s="8" t="s">
        <v>672</v>
      </c>
    </row>
    <row r="3961" spans="1:14" x14ac:dyDescent="0.35">
      <c r="A3961" s="9" t="s">
        <v>39</v>
      </c>
      <c r="B3961" s="8" t="s">
        <v>674</v>
      </c>
    </row>
    <row r="3962" spans="1:14" x14ac:dyDescent="0.35">
      <c r="A3962" s="9" t="s">
        <v>41</v>
      </c>
      <c r="B3962" s="8" t="s">
        <v>42</v>
      </c>
    </row>
    <row r="3963" spans="1:14" x14ac:dyDescent="0.35">
      <c r="A3963" s="9" t="s">
        <v>43</v>
      </c>
      <c r="B3963" s="8" t="s">
        <v>44</v>
      </c>
    </row>
    <row r="3964" spans="1:14" ht="15.5" x14ac:dyDescent="0.35">
      <c r="A3964" s="6" t="s">
        <v>45</v>
      </c>
    </row>
    <row r="3965" spans="1:14" x14ac:dyDescent="0.35">
      <c r="A3965" s="9" t="s">
        <v>46</v>
      </c>
      <c r="B3965" s="8" t="s">
        <v>47</v>
      </c>
      <c r="C3965" s="8" t="s">
        <v>35</v>
      </c>
      <c r="D3965" s="8" t="s">
        <v>43</v>
      </c>
      <c r="E3965" s="8" t="s">
        <v>48</v>
      </c>
      <c r="F3965" s="8" t="s">
        <v>41</v>
      </c>
      <c r="G3965" s="8" t="s">
        <v>49</v>
      </c>
      <c r="H3965" s="8" t="s">
        <v>50</v>
      </c>
      <c r="I3965" s="8" t="s">
        <v>51</v>
      </c>
      <c r="J3965" s="8" t="s">
        <v>52</v>
      </c>
      <c r="K3965" s="8" t="s">
        <v>53</v>
      </c>
      <c r="L3965" s="8" t="s">
        <v>54</v>
      </c>
      <c r="M3965" s="8" t="s">
        <v>38</v>
      </c>
      <c r="N3965" s="8" t="s">
        <v>39</v>
      </c>
    </row>
    <row r="3966" spans="1:14" x14ac:dyDescent="0.35">
      <c r="A3966" s="9" t="s">
        <v>60</v>
      </c>
      <c r="B3966" s="8">
        <v>6.1000000000000004E-8</v>
      </c>
      <c r="D3966" s="8" t="s">
        <v>56</v>
      </c>
      <c r="E3966" s="8" t="s">
        <v>57</v>
      </c>
      <c r="F3966" s="8" t="s">
        <v>58</v>
      </c>
      <c r="G3966" s="8">
        <v>2</v>
      </c>
      <c r="H3966" s="8">
        <v>-16.6123919727731</v>
      </c>
      <c r="I3966" s="8">
        <v>0.65416640982508945</v>
      </c>
      <c r="K3966" s="8" t="s">
        <v>1035</v>
      </c>
      <c r="L3966" s="8">
        <v>0</v>
      </c>
    </row>
    <row r="3967" spans="1:14" x14ac:dyDescent="0.35">
      <c r="A3967" s="9" t="s">
        <v>183</v>
      </c>
      <c r="B3967" s="8">
        <v>1.7400000000000001E-6</v>
      </c>
      <c r="D3967" s="8" t="s">
        <v>56</v>
      </c>
      <c r="E3967" s="8" t="s">
        <v>57</v>
      </c>
      <c r="F3967" s="8" t="s">
        <v>58</v>
      </c>
      <c r="G3967" s="8">
        <v>2</v>
      </c>
      <c r="H3967" s="8">
        <v>-13.26162544473784</v>
      </c>
      <c r="I3967" s="8">
        <v>0.65416640982508945</v>
      </c>
      <c r="K3967" s="8" t="s">
        <v>1035</v>
      </c>
      <c r="L3967" s="8">
        <v>0</v>
      </c>
    </row>
    <row r="3968" spans="1:14" x14ac:dyDescent="0.35">
      <c r="A3968" s="9" t="s">
        <v>700</v>
      </c>
      <c r="B3968" s="8">
        <v>1.0000000000000001E-9</v>
      </c>
      <c r="D3968" s="8" t="s">
        <v>56</v>
      </c>
      <c r="E3968" s="8" t="s">
        <v>57</v>
      </c>
      <c r="F3968" s="8" t="s">
        <v>58</v>
      </c>
      <c r="G3968" s="8">
        <v>2</v>
      </c>
      <c r="H3968" s="8">
        <v>-20.72326583694641</v>
      </c>
      <c r="I3968" s="8">
        <v>0.65416640982508945</v>
      </c>
      <c r="K3968" s="8" t="s">
        <v>1035</v>
      </c>
      <c r="L3968" s="8">
        <v>0</v>
      </c>
    </row>
    <row r="3969" spans="1:12" x14ac:dyDescent="0.35">
      <c r="A3969" s="9" t="s">
        <v>63</v>
      </c>
      <c r="B3969" s="8">
        <v>9.0999999999999997E-7</v>
      </c>
      <c r="D3969" s="8" t="s">
        <v>56</v>
      </c>
      <c r="E3969" s="8" t="s">
        <v>57</v>
      </c>
      <c r="F3969" s="8" t="s">
        <v>58</v>
      </c>
      <c r="G3969" s="8">
        <v>2</v>
      </c>
      <c r="H3969" s="8">
        <v>-13.909821237435519</v>
      </c>
      <c r="I3969" s="8">
        <v>0.65416640982508945</v>
      </c>
      <c r="K3969" s="8" t="s">
        <v>1035</v>
      </c>
      <c r="L3969" s="8">
        <v>0</v>
      </c>
    </row>
    <row r="3970" spans="1:12" x14ac:dyDescent="0.35">
      <c r="A3970" s="9" t="s">
        <v>1036</v>
      </c>
      <c r="B3970" s="8">
        <v>2.9999999999999997E-8</v>
      </c>
      <c r="D3970" s="8" t="s">
        <v>56</v>
      </c>
      <c r="E3970" s="8" t="s">
        <v>57</v>
      </c>
      <c r="F3970" s="8" t="s">
        <v>58</v>
      </c>
      <c r="G3970" s="8">
        <v>2</v>
      </c>
      <c r="H3970" s="8">
        <v>-17.32206845528426</v>
      </c>
      <c r="I3970" s="8">
        <v>0.65416640982508945</v>
      </c>
      <c r="K3970" s="8" t="s">
        <v>1035</v>
      </c>
      <c r="L3970" s="8">
        <v>0</v>
      </c>
    </row>
    <row r="3971" spans="1:12" x14ac:dyDescent="0.35">
      <c r="A3971" s="9" t="s">
        <v>1037</v>
      </c>
      <c r="B3971" s="8">
        <v>7.2000000000000002E-15</v>
      </c>
      <c r="D3971" s="8" t="s">
        <v>56</v>
      </c>
      <c r="E3971" s="8" t="s">
        <v>57</v>
      </c>
      <c r="F3971" s="8" t="s">
        <v>58</v>
      </c>
      <c r="G3971" s="8">
        <v>2</v>
      </c>
      <c r="H3971" s="8">
        <v>-32.564695368888678</v>
      </c>
      <c r="I3971" s="8">
        <v>0.65416640982508945</v>
      </c>
      <c r="K3971" s="8" t="s">
        <v>1035</v>
      </c>
      <c r="L3971" s="8">
        <v>0</v>
      </c>
    </row>
    <row r="3972" spans="1:12" x14ac:dyDescent="0.35">
      <c r="A3972" s="9" t="s">
        <v>64</v>
      </c>
      <c r="B3972" s="8">
        <v>5.0000000000000003E-10</v>
      </c>
      <c r="D3972" s="8" t="s">
        <v>56</v>
      </c>
      <c r="E3972" s="8" t="s">
        <v>57</v>
      </c>
      <c r="F3972" s="8" t="s">
        <v>58</v>
      </c>
      <c r="G3972" s="8">
        <v>2</v>
      </c>
      <c r="H3972" s="8">
        <v>-21.416413017506361</v>
      </c>
      <c r="I3972" s="8">
        <v>0.65416640982508945</v>
      </c>
      <c r="K3972" s="8" t="s">
        <v>1035</v>
      </c>
      <c r="L3972" s="8">
        <v>0</v>
      </c>
    </row>
    <row r="3973" spans="1:12" x14ac:dyDescent="0.35">
      <c r="A3973" s="9" t="s">
        <v>703</v>
      </c>
      <c r="B3973" s="8">
        <v>5.9999999999999995E-8</v>
      </c>
      <c r="D3973" s="8" t="s">
        <v>56</v>
      </c>
      <c r="E3973" s="8" t="s">
        <v>57</v>
      </c>
      <c r="F3973" s="8" t="s">
        <v>58</v>
      </c>
      <c r="G3973" s="8">
        <v>2</v>
      </c>
      <c r="H3973" s="8">
        <v>-16.628921274724309</v>
      </c>
      <c r="I3973" s="8">
        <v>0.65416640982508945</v>
      </c>
      <c r="K3973" s="8" t="s">
        <v>1035</v>
      </c>
      <c r="L3973" s="8">
        <v>0</v>
      </c>
    </row>
    <row r="3974" spans="1:12" x14ac:dyDescent="0.35">
      <c r="A3974" s="9" t="s">
        <v>704</v>
      </c>
      <c r="B3974" s="8">
        <v>6.9999999999999996E-10</v>
      </c>
      <c r="D3974" s="8" t="s">
        <v>56</v>
      </c>
      <c r="E3974" s="8" t="s">
        <v>57</v>
      </c>
      <c r="F3974" s="8" t="s">
        <v>58</v>
      </c>
      <c r="G3974" s="8">
        <v>2</v>
      </c>
      <c r="H3974" s="8">
        <v>-21.079940780885138</v>
      </c>
      <c r="I3974" s="8">
        <v>0.65416640982508945</v>
      </c>
      <c r="K3974" s="8" t="s">
        <v>1035</v>
      </c>
      <c r="L3974" s="8">
        <v>0</v>
      </c>
    </row>
    <row r="3975" spans="1:12" x14ac:dyDescent="0.35">
      <c r="A3975" s="9" t="s">
        <v>1038</v>
      </c>
      <c r="B3975" s="8">
        <v>5.8499999999999999E-6</v>
      </c>
      <c r="D3975" s="8" t="s">
        <v>56</v>
      </c>
      <c r="E3975" s="8" t="s">
        <v>57</v>
      </c>
      <c r="F3975" s="8" t="s">
        <v>58</v>
      </c>
      <c r="G3975" s="8">
        <v>2</v>
      </c>
      <c r="H3975" s="8">
        <v>-12.04906889672051</v>
      </c>
      <c r="I3975" s="8">
        <v>0.65416640982508945</v>
      </c>
      <c r="K3975" s="8" t="s">
        <v>1035</v>
      </c>
      <c r="L3975" s="8">
        <v>0</v>
      </c>
    </row>
    <row r="3976" spans="1:12" x14ac:dyDescent="0.35">
      <c r="A3976" s="9" t="s">
        <v>66</v>
      </c>
      <c r="B3976" s="8">
        <v>0.104</v>
      </c>
      <c r="D3976" s="8" t="s">
        <v>56</v>
      </c>
      <c r="E3976" s="8" t="s">
        <v>57</v>
      </c>
      <c r="F3976" s="8" t="s">
        <v>58</v>
      </c>
      <c r="G3976" s="8">
        <v>2</v>
      </c>
      <c r="H3976" s="8">
        <v>-2.2633643798407639</v>
      </c>
      <c r="I3976" s="8">
        <v>2.439508208471609E-2</v>
      </c>
      <c r="K3976" s="8" t="s">
        <v>1039</v>
      </c>
      <c r="L3976" s="8">
        <v>0</v>
      </c>
    </row>
    <row r="3977" spans="1:12" x14ac:dyDescent="0.35">
      <c r="A3977" s="9" t="s">
        <v>68</v>
      </c>
      <c r="B3977" s="8">
        <v>6.9999999999999999E-6</v>
      </c>
      <c r="D3977" s="8" t="s">
        <v>56</v>
      </c>
      <c r="E3977" s="8" t="s">
        <v>57</v>
      </c>
      <c r="F3977" s="8" t="s">
        <v>58</v>
      </c>
      <c r="G3977" s="8">
        <v>2</v>
      </c>
      <c r="H3977" s="8">
        <v>-11.86960040890896</v>
      </c>
      <c r="I3977" s="8">
        <v>0.39422868018213508</v>
      </c>
      <c r="K3977" s="8" t="s">
        <v>1040</v>
      </c>
      <c r="L3977" s="8">
        <v>0</v>
      </c>
    </row>
    <row r="3978" spans="1:12" x14ac:dyDescent="0.35">
      <c r="A3978" s="9" t="s">
        <v>1041</v>
      </c>
      <c r="B3978" s="8">
        <v>1.8E-7</v>
      </c>
      <c r="D3978" s="8" t="s">
        <v>56</v>
      </c>
      <c r="E3978" s="8" t="s">
        <v>57</v>
      </c>
      <c r="F3978" s="8" t="s">
        <v>58</v>
      </c>
      <c r="G3978" s="8">
        <v>2</v>
      </c>
      <c r="H3978" s="8">
        <v>-15.5303089860562</v>
      </c>
      <c r="I3978" s="8">
        <v>0.65416640982508945</v>
      </c>
      <c r="K3978" s="8" t="s">
        <v>1035</v>
      </c>
      <c r="L3978" s="8">
        <v>0</v>
      </c>
    </row>
    <row r="3979" spans="1:12" x14ac:dyDescent="0.35">
      <c r="A3979" s="9" t="s">
        <v>708</v>
      </c>
      <c r="B3979" s="8">
        <v>3.9600000000000004E-9</v>
      </c>
      <c r="D3979" s="8" t="s">
        <v>56</v>
      </c>
      <c r="E3979" s="8" t="s">
        <v>57</v>
      </c>
      <c r="F3979" s="8" t="s">
        <v>58</v>
      </c>
      <c r="G3979" s="8">
        <v>2</v>
      </c>
      <c r="H3979" s="8">
        <v>-19.347021811680019</v>
      </c>
      <c r="I3979" s="8">
        <v>0.65416640982508945</v>
      </c>
      <c r="K3979" s="8" t="s">
        <v>1035</v>
      </c>
      <c r="L3979" s="8">
        <v>0</v>
      </c>
    </row>
    <row r="3980" spans="1:12" x14ac:dyDescent="0.35">
      <c r="A3980" s="9" t="s">
        <v>709</v>
      </c>
      <c r="B3980" s="8">
        <v>3.9999999999999998E-11</v>
      </c>
      <c r="D3980" s="8" t="s">
        <v>56</v>
      </c>
      <c r="E3980" s="8" t="s">
        <v>57</v>
      </c>
      <c r="F3980" s="8" t="s">
        <v>58</v>
      </c>
      <c r="G3980" s="8">
        <v>2</v>
      </c>
      <c r="H3980" s="8">
        <v>-23.94214166181461</v>
      </c>
      <c r="I3980" s="8">
        <v>0.69314718055994529</v>
      </c>
      <c r="K3980" s="8" t="s">
        <v>1042</v>
      </c>
      <c r="L3980" s="8">
        <v>0</v>
      </c>
    </row>
    <row r="3981" spans="1:12" x14ac:dyDescent="0.35">
      <c r="A3981" s="9" t="s">
        <v>711</v>
      </c>
      <c r="B3981" s="8">
        <v>2.1999999999999998E-8</v>
      </c>
      <c r="D3981" s="8" t="s">
        <v>56</v>
      </c>
      <c r="E3981" s="8" t="s">
        <v>57</v>
      </c>
      <c r="F3981" s="8" t="s">
        <v>58</v>
      </c>
      <c r="G3981" s="8">
        <v>2</v>
      </c>
      <c r="H3981" s="8">
        <v>-17.632223383588091</v>
      </c>
      <c r="I3981" s="8">
        <v>0.65416640982508945</v>
      </c>
      <c r="K3981" s="8" t="s">
        <v>1035</v>
      </c>
      <c r="L3981" s="8">
        <v>0</v>
      </c>
    </row>
    <row r="3982" spans="1:12" x14ac:dyDescent="0.35">
      <c r="A3982" s="9" t="s">
        <v>70</v>
      </c>
      <c r="B3982" s="8">
        <v>2.3E-6</v>
      </c>
      <c r="D3982" s="8" t="s">
        <v>56</v>
      </c>
      <c r="E3982" s="8" t="s">
        <v>57</v>
      </c>
      <c r="F3982" s="8" t="s">
        <v>58</v>
      </c>
      <c r="G3982" s="8">
        <v>2</v>
      </c>
      <c r="H3982" s="8">
        <v>-12.982601435029171</v>
      </c>
      <c r="I3982" s="8">
        <v>0.65416640982508945</v>
      </c>
      <c r="K3982" s="8" t="s">
        <v>1035</v>
      </c>
      <c r="L3982" s="8">
        <v>0</v>
      </c>
    </row>
    <row r="3983" spans="1:12" ht="29" x14ac:dyDescent="0.35">
      <c r="A3983" s="9" t="s">
        <v>72</v>
      </c>
      <c r="B3983" s="8">
        <v>3.1E-14</v>
      </c>
      <c r="D3983" s="8" t="s">
        <v>56</v>
      </c>
      <c r="E3983" s="8" t="s">
        <v>57</v>
      </c>
      <c r="F3983" s="8" t="s">
        <v>58</v>
      </c>
      <c r="G3983" s="8">
        <v>2</v>
      </c>
      <c r="H3983" s="8">
        <v>-31.104789190425539</v>
      </c>
      <c r="I3983" s="8">
        <v>0.65416640982508945</v>
      </c>
      <c r="K3983" s="8" t="s">
        <v>1035</v>
      </c>
      <c r="L3983" s="8">
        <v>0</v>
      </c>
    </row>
    <row r="3984" spans="1:12" x14ac:dyDescent="0.35">
      <c r="A3984" s="9" t="s">
        <v>1043</v>
      </c>
      <c r="B3984" s="8">
        <v>4.9999999999999998E-8</v>
      </c>
      <c r="D3984" s="8" t="s">
        <v>56</v>
      </c>
      <c r="E3984" s="8" t="s">
        <v>57</v>
      </c>
      <c r="F3984" s="8" t="s">
        <v>58</v>
      </c>
      <c r="G3984" s="8">
        <v>2</v>
      </c>
      <c r="H3984" s="8">
        <v>-16.81124283151826</v>
      </c>
      <c r="I3984" s="8">
        <v>0.65416640982508945</v>
      </c>
      <c r="K3984" s="8" t="s">
        <v>1035</v>
      </c>
      <c r="L3984" s="8">
        <v>0</v>
      </c>
    </row>
    <row r="3985" spans="1:12" x14ac:dyDescent="0.35">
      <c r="A3985" s="9" t="s">
        <v>74</v>
      </c>
      <c r="B3985" s="8">
        <v>1.3E-7</v>
      </c>
      <c r="D3985" s="8" t="s">
        <v>56</v>
      </c>
      <c r="E3985" s="8" t="s">
        <v>57</v>
      </c>
      <c r="F3985" s="8" t="s">
        <v>58</v>
      </c>
      <c r="G3985" s="8">
        <v>2</v>
      </c>
      <c r="H3985" s="8">
        <v>-15.855731386490829</v>
      </c>
      <c r="I3985" s="8">
        <v>0.65416640982508945</v>
      </c>
      <c r="K3985" s="8" t="s">
        <v>1035</v>
      </c>
      <c r="L3985" s="8">
        <v>0</v>
      </c>
    </row>
    <row r="3986" spans="1:12" x14ac:dyDescent="0.35">
      <c r="A3986" s="9" t="s">
        <v>75</v>
      </c>
      <c r="B3986" s="8">
        <v>0.98699999999999999</v>
      </c>
      <c r="D3986" s="8" t="s">
        <v>44</v>
      </c>
      <c r="E3986" s="8" t="s">
        <v>57</v>
      </c>
      <c r="F3986" s="8" t="s">
        <v>58</v>
      </c>
      <c r="G3986" s="8">
        <v>2</v>
      </c>
      <c r="H3986" s="8">
        <v>-1.3085239548655481E-2</v>
      </c>
      <c r="I3986" s="8">
        <v>2.439508208471609E-2</v>
      </c>
      <c r="K3986" s="8" t="s">
        <v>1044</v>
      </c>
      <c r="L3986" s="8">
        <v>0</v>
      </c>
    </row>
    <row r="3987" spans="1:12" ht="29" x14ac:dyDescent="0.35">
      <c r="A3987" s="9" t="s">
        <v>712</v>
      </c>
      <c r="B3987" s="8">
        <v>9.0999999999999997E-7</v>
      </c>
      <c r="D3987" s="8" t="s">
        <v>56</v>
      </c>
      <c r="E3987" s="8" t="s">
        <v>57</v>
      </c>
      <c r="F3987" s="8" t="s">
        <v>58</v>
      </c>
      <c r="G3987" s="8">
        <v>2</v>
      </c>
      <c r="H3987" s="8">
        <v>-13.909821237435519</v>
      </c>
      <c r="I3987" s="8">
        <v>0.65416640982508945</v>
      </c>
      <c r="K3987" s="8" t="s">
        <v>1035</v>
      </c>
      <c r="L3987" s="8">
        <v>0</v>
      </c>
    </row>
    <row r="3988" spans="1:12" ht="29" x14ac:dyDescent="0.35">
      <c r="A3988" s="9" t="s">
        <v>713</v>
      </c>
      <c r="B3988" s="8">
        <v>3.1E-6</v>
      </c>
      <c r="D3988" s="8" t="s">
        <v>56</v>
      </c>
      <c r="E3988" s="8" t="s">
        <v>57</v>
      </c>
      <c r="F3988" s="8" t="s">
        <v>58</v>
      </c>
      <c r="G3988" s="8">
        <v>2</v>
      </c>
      <c r="H3988" s="8">
        <v>-12.68410844647317</v>
      </c>
      <c r="I3988" s="8">
        <v>0.65416640982508945</v>
      </c>
      <c r="K3988" s="8" t="s">
        <v>1035</v>
      </c>
      <c r="L3988" s="8">
        <v>0</v>
      </c>
    </row>
    <row r="3989" spans="1:12" x14ac:dyDescent="0.35">
      <c r="A3989" s="9" t="s">
        <v>717</v>
      </c>
      <c r="B3989" s="8">
        <v>2.4900000000000001E-8</v>
      </c>
      <c r="D3989" s="8" t="s">
        <v>56</v>
      </c>
      <c r="E3989" s="8" t="s">
        <v>57</v>
      </c>
      <c r="F3989" s="8" t="s">
        <v>58</v>
      </c>
      <c r="G3989" s="8">
        <v>2</v>
      </c>
      <c r="H3989" s="8">
        <v>-17.50839803347575</v>
      </c>
      <c r="I3989" s="8">
        <v>0.65416640982508945</v>
      </c>
      <c r="K3989" s="8" t="s">
        <v>1035</v>
      </c>
      <c r="L3989" s="8">
        <v>0</v>
      </c>
    </row>
    <row r="3990" spans="1:12" x14ac:dyDescent="0.35">
      <c r="A3990" s="9" t="s">
        <v>1045</v>
      </c>
      <c r="B3990" s="8">
        <v>3.6100000000000002E-7</v>
      </c>
      <c r="D3990" s="8" t="s">
        <v>56</v>
      </c>
      <c r="E3990" s="8" t="s">
        <v>57</v>
      </c>
      <c r="F3990" s="8" t="s">
        <v>58</v>
      </c>
      <c r="G3990" s="8">
        <v>2</v>
      </c>
      <c r="H3990" s="8">
        <v>-14.83438787861353</v>
      </c>
      <c r="I3990" s="8">
        <v>0.65416640982508945</v>
      </c>
      <c r="K3990" s="8" t="s">
        <v>1035</v>
      </c>
      <c r="L3990" s="8">
        <v>0</v>
      </c>
    </row>
    <row r="3991" spans="1:12" x14ac:dyDescent="0.35">
      <c r="A3991" s="9" t="s">
        <v>720</v>
      </c>
      <c r="B3991" s="8">
        <v>1.7100000000000001E-7</v>
      </c>
      <c r="D3991" s="8" t="s">
        <v>56</v>
      </c>
      <c r="E3991" s="8" t="s">
        <v>57</v>
      </c>
      <c r="F3991" s="8" t="s">
        <v>58</v>
      </c>
      <c r="G3991" s="8">
        <v>2</v>
      </c>
      <c r="H3991" s="8">
        <v>-15.58160228044375</v>
      </c>
      <c r="I3991" s="8">
        <v>0.65416640982508945</v>
      </c>
      <c r="K3991" s="8" t="s">
        <v>1035</v>
      </c>
      <c r="L3991" s="8">
        <v>0</v>
      </c>
    </row>
    <row r="3992" spans="1:12" x14ac:dyDescent="0.35">
      <c r="A3992" s="9" t="s">
        <v>78</v>
      </c>
      <c r="B3992" s="8">
        <v>3E-10</v>
      </c>
      <c r="D3992" s="8" t="s">
        <v>56</v>
      </c>
      <c r="E3992" s="8" t="s">
        <v>57</v>
      </c>
      <c r="F3992" s="8" t="s">
        <v>58</v>
      </c>
      <c r="G3992" s="8">
        <v>2</v>
      </c>
      <c r="H3992" s="8">
        <v>-21.92723864127235</v>
      </c>
      <c r="I3992" s="8">
        <v>0.65416640982508945</v>
      </c>
      <c r="K3992" s="8" t="s">
        <v>1035</v>
      </c>
      <c r="L3992" s="8">
        <v>0</v>
      </c>
    </row>
    <row r="3993" spans="1:12" x14ac:dyDescent="0.35">
      <c r="A3993" s="9" t="s">
        <v>80</v>
      </c>
      <c r="B3993" s="8">
        <v>4.34E-7</v>
      </c>
      <c r="D3993" s="8" t="s">
        <v>56</v>
      </c>
      <c r="E3993" s="8" t="s">
        <v>57</v>
      </c>
      <c r="F3993" s="8" t="s">
        <v>58</v>
      </c>
      <c r="G3993" s="8">
        <v>2</v>
      </c>
      <c r="H3993" s="8">
        <v>-14.65022130284601</v>
      </c>
      <c r="I3993" s="8">
        <v>0.65416640982508945</v>
      </c>
      <c r="K3993" s="8" t="s">
        <v>1035</v>
      </c>
      <c r="L3993" s="8">
        <v>0</v>
      </c>
    </row>
    <row r="3994" spans="1:12" ht="43.5" x14ac:dyDescent="0.35">
      <c r="A3994" s="9" t="s">
        <v>723</v>
      </c>
      <c r="B3994" s="8">
        <v>6.0999999999999998E-7</v>
      </c>
      <c r="D3994" s="8" t="s">
        <v>56</v>
      </c>
      <c r="E3994" s="8" t="s">
        <v>57</v>
      </c>
      <c r="F3994" s="8" t="s">
        <v>58</v>
      </c>
      <c r="G3994" s="8">
        <v>2</v>
      </c>
      <c r="H3994" s="8">
        <v>-14.30980687977905</v>
      </c>
      <c r="I3994" s="8">
        <v>0.65416640982508945</v>
      </c>
      <c r="K3994" s="8" t="s">
        <v>1035</v>
      </c>
      <c r="L3994" s="8">
        <v>0</v>
      </c>
    </row>
    <row r="3995" spans="1:12" x14ac:dyDescent="0.35">
      <c r="A3995" s="9" t="s">
        <v>724</v>
      </c>
      <c r="B3995" s="8">
        <v>6E-9</v>
      </c>
      <c r="D3995" s="8" t="s">
        <v>56</v>
      </c>
      <c r="E3995" s="8" t="s">
        <v>57</v>
      </c>
      <c r="F3995" s="8" t="s">
        <v>58</v>
      </c>
      <c r="G3995" s="8">
        <v>2</v>
      </c>
      <c r="H3995" s="8">
        <v>-18.931506367718359</v>
      </c>
      <c r="I3995" s="8">
        <v>0.65416640982508945</v>
      </c>
      <c r="K3995" s="8" t="s">
        <v>1035</v>
      </c>
      <c r="L3995" s="8">
        <v>0</v>
      </c>
    </row>
    <row r="3996" spans="1:12" x14ac:dyDescent="0.35">
      <c r="A3996" s="9" t="s">
        <v>82</v>
      </c>
      <c r="B3996" s="8">
        <v>7.08E-5</v>
      </c>
      <c r="D3996" s="8" t="s">
        <v>56</v>
      </c>
      <c r="E3996" s="8" t="s">
        <v>57</v>
      </c>
      <c r="F3996" s="8" t="s">
        <v>58</v>
      </c>
      <c r="G3996" s="8">
        <v>2</v>
      </c>
      <c r="H3996" s="8">
        <v>-9.5556515572645999</v>
      </c>
      <c r="I3996" s="8">
        <v>9.1160778396977241E-2</v>
      </c>
      <c r="K3996" s="8" t="s">
        <v>1039</v>
      </c>
      <c r="L3996" s="8">
        <v>0</v>
      </c>
    </row>
    <row r="3997" spans="1:12" ht="29" x14ac:dyDescent="0.35">
      <c r="A3997" s="9" t="s">
        <v>84</v>
      </c>
      <c r="B3997" s="8">
        <v>1.0999999999999999E-8</v>
      </c>
      <c r="D3997" s="8" t="s">
        <v>56</v>
      </c>
      <c r="E3997" s="8" t="s">
        <v>57</v>
      </c>
      <c r="F3997" s="8" t="s">
        <v>58</v>
      </c>
      <c r="G3997" s="8">
        <v>2</v>
      </c>
      <c r="H3997" s="8">
        <v>-18.325370564148042</v>
      </c>
      <c r="I3997" s="8">
        <v>0.65416640982508945</v>
      </c>
      <c r="K3997" s="8" t="s">
        <v>1035</v>
      </c>
      <c r="L3997" s="8">
        <v>0</v>
      </c>
    </row>
    <row r="3998" spans="1:12" x14ac:dyDescent="0.35">
      <c r="A3998" s="9" t="s">
        <v>85</v>
      </c>
      <c r="B3998" s="8">
        <v>2.6599999999999999E-6</v>
      </c>
      <c r="D3998" s="8" t="s">
        <v>56</v>
      </c>
      <c r="E3998" s="8" t="s">
        <v>57</v>
      </c>
      <c r="F3998" s="8" t="s">
        <v>58</v>
      </c>
      <c r="G3998" s="8">
        <v>2</v>
      </c>
      <c r="H3998" s="8">
        <v>-12.83718443517067</v>
      </c>
      <c r="I3998" s="8">
        <v>4.7655089902162509E-2</v>
      </c>
      <c r="K3998" s="8" t="s">
        <v>1039</v>
      </c>
      <c r="L3998" s="8">
        <v>0</v>
      </c>
    </row>
    <row r="3999" spans="1:12" x14ac:dyDescent="0.35">
      <c r="A3999" s="9" t="s">
        <v>727</v>
      </c>
      <c r="B3999" s="8">
        <v>3.5400000000000002E-7</v>
      </c>
      <c r="D3999" s="8" t="s">
        <v>56</v>
      </c>
      <c r="E3999" s="8" t="s">
        <v>57</v>
      </c>
      <c r="F3999" s="8" t="s">
        <v>58</v>
      </c>
      <c r="G3999" s="8">
        <v>0</v>
      </c>
      <c r="H3999" s="8">
        <v>3.5400000000000002E-7</v>
      </c>
      <c r="K3999" s="8" t="s">
        <v>1039</v>
      </c>
    </row>
    <row r="4000" spans="1:12" ht="29" x14ac:dyDescent="0.35">
      <c r="A4000" s="9" t="s">
        <v>728</v>
      </c>
      <c r="B4000" s="8">
        <v>5.3099999999999998E-7</v>
      </c>
      <c r="D4000" s="8" t="s">
        <v>56</v>
      </c>
      <c r="E4000" s="8" t="s">
        <v>57</v>
      </c>
      <c r="F4000" s="8" t="s">
        <v>58</v>
      </c>
      <c r="G4000" s="8">
        <v>0</v>
      </c>
      <c r="H4000" s="8">
        <v>5.3099999999999998E-7</v>
      </c>
      <c r="K4000" s="8" t="s">
        <v>1039</v>
      </c>
    </row>
    <row r="4001" spans="1:14" x14ac:dyDescent="0.35">
      <c r="A4001" s="9" t="s">
        <v>1046</v>
      </c>
      <c r="B4001" s="8">
        <v>8.0999999999999998E-12</v>
      </c>
      <c r="D4001" s="8" t="s">
        <v>56</v>
      </c>
      <c r="E4001" s="8" t="s">
        <v>57</v>
      </c>
      <c r="F4001" s="8" t="s">
        <v>58</v>
      </c>
      <c r="G4001" s="8">
        <v>2</v>
      </c>
      <c r="H4001" s="8">
        <v>-25.53915705425015</v>
      </c>
      <c r="I4001" s="8">
        <v>0.65416640982508945</v>
      </c>
      <c r="K4001" s="8" t="s">
        <v>1035</v>
      </c>
      <c r="L4001" s="8">
        <v>0</v>
      </c>
    </row>
    <row r="4002" spans="1:14" x14ac:dyDescent="0.35">
      <c r="A4002" s="9" t="s">
        <v>1047</v>
      </c>
      <c r="B4002" s="8">
        <v>2.9999999999999999E-7</v>
      </c>
      <c r="D4002" s="8" t="s">
        <v>56</v>
      </c>
      <c r="E4002" s="8" t="s">
        <v>57</v>
      </c>
      <c r="F4002" s="8" t="s">
        <v>58</v>
      </c>
      <c r="G4002" s="8">
        <v>2</v>
      </c>
      <c r="H4002" s="8">
        <v>-15.01948336229021</v>
      </c>
      <c r="I4002" s="8">
        <v>0.65416640982508945</v>
      </c>
      <c r="K4002" s="8" t="s">
        <v>1035</v>
      </c>
      <c r="L4002" s="8">
        <v>0</v>
      </c>
    </row>
    <row r="4003" spans="1:14" x14ac:dyDescent="0.35">
      <c r="A4003" s="9" t="s">
        <v>1048</v>
      </c>
      <c r="B4003" s="8">
        <v>2.34E-5</v>
      </c>
      <c r="D4003" s="8" t="s">
        <v>56</v>
      </c>
      <c r="E4003" s="8" t="s">
        <v>57</v>
      </c>
      <c r="F4003" s="8" t="s">
        <v>58</v>
      </c>
      <c r="G4003" s="8">
        <v>2</v>
      </c>
      <c r="H4003" s="8">
        <v>-10.66277453560062</v>
      </c>
      <c r="I4003" s="8">
        <v>0.65416640982508945</v>
      </c>
      <c r="K4003" s="8" t="s">
        <v>1035</v>
      </c>
      <c r="L4003" s="8">
        <v>0</v>
      </c>
    </row>
    <row r="4004" spans="1:14" x14ac:dyDescent="0.35">
      <c r="A4004" s="9" t="s">
        <v>1049</v>
      </c>
      <c r="B4004" s="8">
        <v>1.3E-6</v>
      </c>
      <c r="D4004" s="8" t="s">
        <v>56</v>
      </c>
      <c r="E4004" s="8" t="s">
        <v>57</v>
      </c>
      <c r="F4004" s="8" t="s">
        <v>58</v>
      </c>
      <c r="G4004" s="8">
        <v>2</v>
      </c>
      <c r="H4004" s="8">
        <v>-13.553146293496781</v>
      </c>
      <c r="I4004" s="8">
        <v>0.65416640982508945</v>
      </c>
      <c r="K4004" s="8" t="s">
        <v>1035</v>
      </c>
      <c r="L4004" s="8">
        <v>0</v>
      </c>
    </row>
    <row r="4005" spans="1:14" x14ac:dyDescent="0.35">
      <c r="A4005" s="9" t="s">
        <v>89</v>
      </c>
      <c r="B4005" s="8">
        <v>9.9899999999999992E-6</v>
      </c>
      <c r="D4005" s="8" t="s">
        <v>56</v>
      </c>
      <c r="E4005" s="8" t="s">
        <v>57</v>
      </c>
      <c r="F4005" s="8" t="s">
        <v>58</v>
      </c>
      <c r="G4005" s="8">
        <v>2</v>
      </c>
      <c r="H4005" s="8">
        <v>-11.513925965303811</v>
      </c>
      <c r="I4005" s="8">
        <v>0.65416640982508945</v>
      </c>
      <c r="K4005" s="8" t="s">
        <v>1039</v>
      </c>
      <c r="L4005" s="8">
        <v>0</v>
      </c>
    </row>
    <row r="4006" spans="1:14" x14ac:dyDescent="0.35">
      <c r="A4006" s="9" t="s">
        <v>90</v>
      </c>
      <c r="B4006" s="8">
        <v>2.9999999999999999E-7</v>
      </c>
      <c r="D4006" s="8" t="s">
        <v>56</v>
      </c>
      <c r="E4006" s="8" t="s">
        <v>57</v>
      </c>
      <c r="F4006" s="8" t="s">
        <v>58</v>
      </c>
      <c r="G4006" s="8">
        <v>2</v>
      </c>
      <c r="H4006" s="8">
        <v>-15.01948336229021</v>
      </c>
      <c r="I4006" s="8">
        <v>0.65416640982508945</v>
      </c>
      <c r="K4006" s="8" t="s">
        <v>1035</v>
      </c>
      <c r="L4006" s="8">
        <v>0</v>
      </c>
    </row>
    <row r="4007" spans="1:14" x14ac:dyDescent="0.35">
      <c r="A4007" s="9" t="s">
        <v>741</v>
      </c>
      <c r="B4007" s="8">
        <v>2.9999999999999999E-7</v>
      </c>
      <c r="D4007" s="8" t="s">
        <v>56</v>
      </c>
      <c r="E4007" s="8" t="s">
        <v>57</v>
      </c>
      <c r="F4007" s="8" t="s">
        <v>58</v>
      </c>
      <c r="G4007" s="8">
        <v>2</v>
      </c>
      <c r="H4007" s="8">
        <v>-15.01948336229021</v>
      </c>
      <c r="I4007" s="8">
        <v>0.65416640982508945</v>
      </c>
      <c r="K4007" s="8" t="s">
        <v>1035</v>
      </c>
      <c r="L4007" s="8">
        <v>0</v>
      </c>
    </row>
    <row r="4008" spans="1:14" x14ac:dyDescent="0.35">
      <c r="A4008" s="9" t="s">
        <v>1050</v>
      </c>
      <c r="B4008" s="8">
        <v>1.1999999999999999E-7</v>
      </c>
      <c r="D4008" s="8" t="s">
        <v>56</v>
      </c>
      <c r="E4008" s="8" t="s">
        <v>57</v>
      </c>
      <c r="F4008" s="8" t="s">
        <v>58</v>
      </c>
      <c r="G4008" s="8">
        <v>2</v>
      </c>
      <c r="H4008" s="8">
        <v>-15.935774094164371</v>
      </c>
      <c r="I4008" s="8">
        <v>0.65416640982508945</v>
      </c>
      <c r="K4008" s="8" t="s">
        <v>1035</v>
      </c>
      <c r="L4008" s="8">
        <v>0</v>
      </c>
    </row>
    <row r="4009" spans="1:14" ht="43.5" x14ac:dyDescent="0.35">
      <c r="A4009" s="9" t="s">
        <v>672</v>
      </c>
      <c r="B4009" s="8">
        <v>1</v>
      </c>
      <c r="C4009" s="8" t="s">
        <v>36</v>
      </c>
      <c r="D4009" s="8" t="s">
        <v>44</v>
      </c>
      <c r="E4009" s="8" t="s">
        <v>243</v>
      </c>
      <c r="F4009" s="8" t="s">
        <v>92</v>
      </c>
      <c r="J4009" s="8">
        <v>100</v>
      </c>
      <c r="K4009" s="8" t="s">
        <v>93</v>
      </c>
      <c r="N4009" s="8" t="s">
        <v>674</v>
      </c>
    </row>
    <row r="4010" spans="1:14" ht="29" x14ac:dyDescent="0.35">
      <c r="A4010" s="9" t="s">
        <v>1051</v>
      </c>
      <c r="B4010" s="8">
        <v>2.4200000000000001E-11</v>
      </c>
      <c r="C4010" s="8" t="s">
        <v>36</v>
      </c>
      <c r="D4010" s="8" t="s">
        <v>43</v>
      </c>
      <c r="E4010" s="8" t="s">
        <v>95</v>
      </c>
      <c r="F4010" s="8" t="s">
        <v>96</v>
      </c>
      <c r="G4010" s="8">
        <v>0</v>
      </c>
      <c r="H4010" s="8">
        <v>2.4200000000000001E-11</v>
      </c>
      <c r="K4010" s="8" t="s">
        <v>1039</v>
      </c>
      <c r="N4010" s="8" t="s">
        <v>1052</v>
      </c>
    </row>
    <row r="4011" spans="1:14" x14ac:dyDescent="0.35">
      <c r="A4011" s="9" t="s">
        <v>749</v>
      </c>
      <c r="B4011" s="8">
        <v>8.2000000000000006E-9</v>
      </c>
      <c r="C4011" s="8" t="s">
        <v>36</v>
      </c>
      <c r="D4011" s="8" t="s">
        <v>56</v>
      </c>
      <c r="E4011" s="8" t="s">
        <v>95</v>
      </c>
      <c r="F4011" s="8" t="s">
        <v>96</v>
      </c>
      <c r="G4011" s="8">
        <v>2</v>
      </c>
      <c r="H4011" s="8">
        <v>-18.619131682676201</v>
      </c>
      <c r="I4011" s="8">
        <v>9.1160778396977241E-2</v>
      </c>
      <c r="K4011" s="8" t="s">
        <v>1053</v>
      </c>
      <c r="L4011" s="8">
        <v>0</v>
      </c>
      <c r="N4011" s="8" t="s">
        <v>750</v>
      </c>
    </row>
    <row r="4012" spans="1:14" x14ac:dyDescent="0.35">
      <c r="A4012" s="9" t="s">
        <v>1054</v>
      </c>
      <c r="B4012" s="8">
        <v>5.7400000000000001E-6</v>
      </c>
      <c r="C4012" s="8" t="s">
        <v>99</v>
      </c>
      <c r="D4012" s="8" t="s">
        <v>56</v>
      </c>
      <c r="E4012" s="8" t="s">
        <v>95</v>
      </c>
      <c r="F4012" s="8" t="s">
        <v>96</v>
      </c>
      <c r="G4012" s="8">
        <v>2</v>
      </c>
      <c r="H4012" s="8">
        <v>-12.0680513476328</v>
      </c>
      <c r="I4012" s="8">
        <v>9.1160778396977241E-2</v>
      </c>
      <c r="K4012" s="8" t="s">
        <v>1053</v>
      </c>
      <c r="L4012" s="8">
        <v>0</v>
      </c>
      <c r="N4012" s="8" t="s">
        <v>1055</v>
      </c>
    </row>
    <row r="4013" spans="1:14" x14ac:dyDescent="0.35">
      <c r="A4013" s="9" t="s">
        <v>809</v>
      </c>
      <c r="B4013" s="8">
        <v>3.2800000000000003E-7</v>
      </c>
      <c r="C4013" s="8" t="s">
        <v>36</v>
      </c>
      <c r="D4013" s="8" t="s">
        <v>56</v>
      </c>
      <c r="E4013" s="8" t="s">
        <v>95</v>
      </c>
      <c r="F4013" s="8" t="s">
        <v>96</v>
      </c>
      <c r="G4013" s="8">
        <v>2</v>
      </c>
      <c r="H4013" s="8">
        <v>-14.930252228562271</v>
      </c>
      <c r="I4013" s="8">
        <v>9.1160778396977241E-2</v>
      </c>
      <c r="K4013" s="8" t="s">
        <v>1053</v>
      </c>
      <c r="L4013" s="8">
        <v>0</v>
      </c>
      <c r="N4013" s="8" t="s">
        <v>811</v>
      </c>
    </row>
    <row r="4014" spans="1:14" x14ac:dyDescent="0.35">
      <c r="A4014" s="9" t="s">
        <v>446</v>
      </c>
      <c r="B4014" s="8">
        <v>3.2799999999999999E-6</v>
      </c>
      <c r="C4014" s="8" t="s">
        <v>36</v>
      </c>
      <c r="D4014" s="8" t="s">
        <v>56</v>
      </c>
      <c r="E4014" s="8" t="s">
        <v>95</v>
      </c>
      <c r="F4014" s="8" t="s">
        <v>96</v>
      </c>
      <c r="G4014" s="8">
        <v>2</v>
      </c>
      <c r="H4014" s="8">
        <v>-12.62766713556822</v>
      </c>
      <c r="I4014" s="8">
        <v>4.7655089902162509E-2</v>
      </c>
      <c r="K4014" s="8" t="s">
        <v>1053</v>
      </c>
      <c r="L4014" s="8">
        <v>0</v>
      </c>
      <c r="N4014" s="8" t="s">
        <v>447</v>
      </c>
    </row>
    <row r="4015" spans="1:14" ht="29" x14ac:dyDescent="0.35">
      <c r="A4015" s="9" t="s">
        <v>759</v>
      </c>
      <c r="B4015" s="8">
        <v>3.15E-3</v>
      </c>
      <c r="C4015" s="8" t="s">
        <v>36</v>
      </c>
      <c r="D4015" s="8" t="s">
        <v>393</v>
      </c>
      <c r="E4015" s="8" t="s">
        <v>95</v>
      </c>
      <c r="F4015" s="8" t="s">
        <v>96</v>
      </c>
      <c r="G4015" s="8">
        <v>2</v>
      </c>
      <c r="H4015" s="8">
        <v>-5.7603528261445964</v>
      </c>
      <c r="I4015" s="8">
        <v>9.1160778396977241E-2</v>
      </c>
      <c r="K4015" s="8" t="s">
        <v>1056</v>
      </c>
      <c r="L4015" s="8">
        <v>0</v>
      </c>
      <c r="N4015" s="8" t="s">
        <v>1019</v>
      </c>
    </row>
    <row r="4016" spans="1:14" x14ac:dyDescent="0.35">
      <c r="A4016" s="9" t="s">
        <v>1176</v>
      </c>
      <c r="B4016" s="8">
        <v>7.8700000000000005E-4</v>
      </c>
      <c r="C4016" s="8" t="s">
        <v>1118</v>
      </c>
      <c r="D4016" s="8" t="s">
        <v>56</v>
      </c>
      <c r="E4016" s="8" t="s">
        <v>95</v>
      </c>
      <c r="F4016" s="8" t="s">
        <v>96</v>
      </c>
      <c r="G4016" s="8">
        <v>2</v>
      </c>
      <c r="H4016" s="8">
        <v>-7.1472823095468696</v>
      </c>
      <c r="I4016" s="8">
        <v>9.1160778396977241E-2</v>
      </c>
      <c r="K4016" s="8" t="s">
        <v>1053</v>
      </c>
      <c r="L4016" s="8">
        <v>0</v>
      </c>
      <c r="N4016" s="8" t="s">
        <v>106</v>
      </c>
    </row>
    <row r="4017" spans="1:14" ht="29" x14ac:dyDescent="0.35">
      <c r="A4017" s="9" t="s">
        <v>1180</v>
      </c>
      <c r="B4017" s="8">
        <f>0.0571458*0.13</f>
        <v>7.4289539999999998E-3</v>
      </c>
      <c r="C4017" s="8" t="s">
        <v>99</v>
      </c>
      <c r="D4017" s="8" t="s">
        <v>56</v>
      </c>
      <c r="E4017" s="8" t="s">
        <v>95</v>
      </c>
      <c r="F4017" s="8" t="s">
        <v>96</v>
      </c>
      <c r="G4017" s="8">
        <v>2</v>
      </c>
      <c r="H4017" s="8">
        <f>B4017</f>
        <v>7.4289539999999998E-3</v>
      </c>
    </row>
    <row r="4018" spans="1:14" ht="29" x14ac:dyDescent="0.35">
      <c r="A4018" s="9" t="s">
        <v>987</v>
      </c>
      <c r="B4018" s="8">
        <f>0.0571458*0.87</f>
        <v>4.9716845999999995E-2</v>
      </c>
      <c r="C4018" s="8" t="s">
        <v>108</v>
      </c>
      <c r="D4018" s="8" t="s">
        <v>56</v>
      </c>
      <c r="E4018" s="8" t="s">
        <v>95</v>
      </c>
      <c r="F4018" s="8" t="s">
        <v>96</v>
      </c>
      <c r="G4018" s="8">
        <v>2</v>
      </c>
      <c r="H4018" s="8">
        <f>B4018</f>
        <v>4.9716845999999995E-2</v>
      </c>
      <c r="I4018" s="8">
        <v>2.439508208471609E-2</v>
      </c>
      <c r="K4018" s="8" t="s">
        <v>988</v>
      </c>
      <c r="L4018" s="8">
        <v>0</v>
      </c>
      <c r="N4018" s="8" t="s">
        <v>989</v>
      </c>
    </row>
    <row r="4019" spans="1:14" ht="29" x14ac:dyDescent="0.35">
      <c r="A4019" s="9" t="s">
        <v>1057</v>
      </c>
      <c r="B4019" s="8">
        <v>4.0999999999999997E-6</v>
      </c>
      <c r="C4019" s="8" t="s">
        <v>36</v>
      </c>
      <c r="D4019" s="8" t="s">
        <v>56</v>
      </c>
      <c r="E4019" s="8" t="s">
        <v>95</v>
      </c>
      <c r="F4019" s="8" t="s">
        <v>96</v>
      </c>
      <c r="G4019" s="8">
        <v>2</v>
      </c>
      <c r="H4019" s="8">
        <v>-12.40452358425401</v>
      </c>
      <c r="I4019" s="8">
        <v>9.1160778396977241E-2</v>
      </c>
      <c r="K4019" s="8" t="s">
        <v>1053</v>
      </c>
      <c r="L4019" s="8">
        <v>0</v>
      </c>
      <c r="M4019" s="8" t="s">
        <v>1058</v>
      </c>
      <c r="N4019" s="8" t="s">
        <v>1059</v>
      </c>
    </row>
    <row r="4020" spans="1:14" ht="29" x14ac:dyDescent="0.35">
      <c r="A4020" s="9" t="s">
        <v>496</v>
      </c>
      <c r="B4020" s="8">
        <v>3.2799999999999999E-6</v>
      </c>
      <c r="C4020" s="8" t="s">
        <v>112</v>
      </c>
      <c r="D4020" s="8" t="s">
        <v>56</v>
      </c>
      <c r="E4020" s="8" t="s">
        <v>113</v>
      </c>
      <c r="F4020" s="8" t="s">
        <v>96</v>
      </c>
      <c r="G4020" s="8">
        <v>2</v>
      </c>
      <c r="H4020" s="8">
        <v>-12.62766713556822</v>
      </c>
      <c r="I4020" s="8">
        <v>9.1160778396977241E-2</v>
      </c>
      <c r="K4020" s="8" t="s">
        <v>1053</v>
      </c>
      <c r="L4020" s="8">
        <v>0</v>
      </c>
      <c r="N4020" s="8" t="s">
        <v>497</v>
      </c>
    </row>
    <row r="4021" spans="1:14" ht="29" x14ac:dyDescent="0.35">
      <c r="A4021" s="9" t="s">
        <v>771</v>
      </c>
      <c r="B4021" s="8">
        <v>3.2799999999999999E-6</v>
      </c>
      <c r="C4021" s="8" t="s">
        <v>112</v>
      </c>
      <c r="D4021" s="8" t="s">
        <v>56</v>
      </c>
      <c r="E4021" s="8" t="s">
        <v>113</v>
      </c>
      <c r="F4021" s="8" t="s">
        <v>96</v>
      </c>
      <c r="G4021" s="8">
        <v>2</v>
      </c>
      <c r="H4021" s="8">
        <v>-12.62766713556822</v>
      </c>
      <c r="I4021" s="8">
        <v>9.1160778396977241E-2</v>
      </c>
      <c r="K4021" s="8" t="s">
        <v>1053</v>
      </c>
      <c r="L4021" s="8">
        <v>0</v>
      </c>
      <c r="N4021" s="8" t="s">
        <v>772</v>
      </c>
    </row>
    <row r="4022" spans="1:14" ht="29" x14ac:dyDescent="0.35">
      <c r="A4022" s="9" t="s">
        <v>1060</v>
      </c>
      <c r="B4022" s="8">
        <v>7.8700000000000005E-7</v>
      </c>
      <c r="C4022" s="8" t="s">
        <v>112</v>
      </c>
      <c r="D4022" s="8" t="s">
        <v>109</v>
      </c>
      <c r="E4022" s="8" t="s">
        <v>113</v>
      </c>
      <c r="F4022" s="8" t="s">
        <v>96</v>
      </c>
      <c r="G4022" s="8">
        <v>2</v>
      </c>
      <c r="H4022" s="8">
        <v>-14.055037588529011</v>
      </c>
      <c r="I4022" s="8">
        <v>9.1160778396977241E-2</v>
      </c>
      <c r="K4022" s="8" t="s">
        <v>1053</v>
      </c>
      <c r="L4022" s="8">
        <v>0</v>
      </c>
      <c r="M4022" s="8" t="s">
        <v>1061</v>
      </c>
      <c r="N4022" s="8" t="s">
        <v>1062</v>
      </c>
    </row>
    <row r="4023" spans="1:14" ht="29" x14ac:dyDescent="0.35">
      <c r="A4023" s="9" t="s">
        <v>995</v>
      </c>
      <c r="B4023" s="8">
        <v>1.36E-4</v>
      </c>
      <c r="C4023" s="8" t="s">
        <v>112</v>
      </c>
      <c r="D4023" s="8" t="s">
        <v>56</v>
      </c>
      <c r="E4023" s="8" t="s">
        <v>113</v>
      </c>
      <c r="F4023" s="8" t="s">
        <v>96</v>
      </c>
      <c r="G4023" s="8">
        <v>2</v>
      </c>
      <c r="H4023" s="8">
        <v>-8.9028556722282222</v>
      </c>
      <c r="I4023" s="8">
        <v>2.439508208471609E-2</v>
      </c>
      <c r="K4023" s="8" t="s">
        <v>1063</v>
      </c>
      <c r="L4023" s="8">
        <v>0</v>
      </c>
      <c r="M4023" s="8" t="s">
        <v>996</v>
      </c>
      <c r="N4023" s="8" t="s">
        <v>997</v>
      </c>
    </row>
    <row r="4024" spans="1:14" ht="29" x14ac:dyDescent="0.35">
      <c r="A4024" s="9" t="s">
        <v>1064</v>
      </c>
      <c r="B4024" s="8">
        <v>1.36E-4</v>
      </c>
      <c r="C4024" s="8" t="s">
        <v>112</v>
      </c>
      <c r="D4024" s="8" t="s">
        <v>56</v>
      </c>
      <c r="E4024" s="8" t="s">
        <v>113</v>
      </c>
      <c r="F4024" s="8" t="s">
        <v>96</v>
      </c>
      <c r="G4024" s="8">
        <v>2</v>
      </c>
      <c r="H4024" s="8">
        <v>-8.9028556722282222</v>
      </c>
      <c r="I4024" s="8">
        <v>2.439508208471609E-2</v>
      </c>
      <c r="K4024" s="8" t="s">
        <v>1063</v>
      </c>
      <c r="L4024" s="8">
        <v>0</v>
      </c>
      <c r="M4024" s="8" t="s">
        <v>996</v>
      </c>
      <c r="N4024" s="8" t="s">
        <v>1065</v>
      </c>
    </row>
    <row r="4025" spans="1:14" ht="29" x14ac:dyDescent="0.35">
      <c r="A4025" s="9" t="s">
        <v>1030</v>
      </c>
      <c r="B4025" s="8">
        <v>2.72E-4</v>
      </c>
      <c r="C4025" s="8" t="s">
        <v>112</v>
      </c>
      <c r="D4025" s="8" t="s">
        <v>56</v>
      </c>
      <c r="E4025" s="8" t="s">
        <v>113</v>
      </c>
      <c r="F4025" s="8" t="s">
        <v>96</v>
      </c>
      <c r="G4025" s="8">
        <v>2</v>
      </c>
      <c r="H4025" s="8">
        <v>-8.2097084916682768</v>
      </c>
      <c r="I4025" s="8">
        <v>2.439508208471609E-2</v>
      </c>
      <c r="K4025" s="8" t="s">
        <v>1066</v>
      </c>
      <c r="L4025" s="8">
        <v>0</v>
      </c>
      <c r="M4025" s="8" t="s">
        <v>996</v>
      </c>
      <c r="N4025" s="8" t="s">
        <v>1032</v>
      </c>
    </row>
    <row r="4027" spans="1:14" ht="15.5" x14ac:dyDescent="0.35">
      <c r="A4027" s="6" t="s">
        <v>29</v>
      </c>
      <c r="B4027" s="7" t="s">
        <v>676</v>
      </c>
    </row>
    <row r="4028" spans="1:14" x14ac:dyDescent="0.35">
      <c r="A4028" s="9" t="s">
        <v>31</v>
      </c>
      <c r="B4028" s="8" t="s">
        <v>1067</v>
      </c>
    </row>
    <row r="4029" spans="1:14" x14ac:dyDescent="0.35">
      <c r="A4029" s="9" t="s">
        <v>33</v>
      </c>
      <c r="B4029" s="8" t="s">
        <v>34</v>
      </c>
    </row>
    <row r="4030" spans="1:14" x14ac:dyDescent="0.35">
      <c r="A4030" s="9" t="s">
        <v>35</v>
      </c>
      <c r="B4030" s="8" t="s">
        <v>36</v>
      </c>
    </row>
    <row r="4031" spans="1:14" x14ac:dyDescent="0.35">
      <c r="A4031" s="9" t="s">
        <v>37</v>
      </c>
      <c r="B4031" s="8">
        <v>1</v>
      </c>
    </row>
    <row r="4032" spans="1:14" x14ac:dyDescent="0.35">
      <c r="A4032" s="9" t="s">
        <v>38</v>
      </c>
      <c r="B4032" s="8" t="s">
        <v>676</v>
      </c>
    </row>
    <row r="4033" spans="1:14" x14ac:dyDescent="0.35">
      <c r="A4033" s="9" t="s">
        <v>39</v>
      </c>
      <c r="B4033" s="8" t="s">
        <v>678</v>
      </c>
    </row>
    <row r="4034" spans="1:14" x14ac:dyDescent="0.35">
      <c r="A4034" s="9" t="s">
        <v>41</v>
      </c>
      <c r="B4034" s="8" t="s">
        <v>42</v>
      </c>
    </row>
    <row r="4035" spans="1:14" x14ac:dyDescent="0.35">
      <c r="A4035" s="9" t="s">
        <v>43</v>
      </c>
      <c r="B4035" s="8" t="s">
        <v>44</v>
      </c>
    </row>
    <row r="4036" spans="1:14" ht="15.5" x14ac:dyDescent="0.35">
      <c r="A4036" s="6" t="s">
        <v>45</v>
      </c>
    </row>
    <row r="4037" spans="1:14" x14ac:dyDescent="0.35">
      <c r="A4037" s="9" t="s">
        <v>46</v>
      </c>
      <c r="B4037" s="8" t="s">
        <v>47</v>
      </c>
      <c r="C4037" s="8" t="s">
        <v>35</v>
      </c>
      <c r="D4037" s="8" t="s">
        <v>43</v>
      </c>
      <c r="E4037" s="8" t="s">
        <v>48</v>
      </c>
      <c r="F4037" s="8" t="s">
        <v>41</v>
      </c>
      <c r="G4037" s="8" t="s">
        <v>49</v>
      </c>
      <c r="H4037" s="8" t="s">
        <v>50</v>
      </c>
      <c r="I4037" s="8" t="s">
        <v>51</v>
      </c>
      <c r="J4037" s="8" t="s">
        <v>52</v>
      </c>
      <c r="K4037" s="8" t="s">
        <v>53</v>
      </c>
      <c r="L4037" s="8" t="s">
        <v>54</v>
      </c>
      <c r="M4037" s="8" t="s">
        <v>38</v>
      </c>
      <c r="N4037" s="8" t="s">
        <v>39</v>
      </c>
    </row>
    <row r="4038" spans="1:14" x14ac:dyDescent="0.35">
      <c r="A4038" s="9" t="s">
        <v>60</v>
      </c>
      <c r="B4038" s="8">
        <v>6.1000000000000004E-8</v>
      </c>
      <c r="D4038" s="8" t="s">
        <v>56</v>
      </c>
      <c r="E4038" s="8" t="s">
        <v>57</v>
      </c>
      <c r="F4038" s="8" t="s">
        <v>58</v>
      </c>
      <c r="G4038" s="8">
        <v>2</v>
      </c>
      <c r="H4038" s="8">
        <v>-16.6123919727731</v>
      </c>
      <c r="I4038" s="8">
        <v>0.65416640982508945</v>
      </c>
      <c r="K4038" s="8" t="s">
        <v>1035</v>
      </c>
      <c r="L4038" s="8">
        <v>0</v>
      </c>
    </row>
    <row r="4039" spans="1:14" x14ac:dyDescent="0.35">
      <c r="A4039" s="9" t="s">
        <v>183</v>
      </c>
      <c r="B4039" s="8">
        <v>1.7400000000000001E-6</v>
      </c>
      <c r="D4039" s="8" t="s">
        <v>56</v>
      </c>
      <c r="E4039" s="8" t="s">
        <v>57</v>
      </c>
      <c r="F4039" s="8" t="s">
        <v>58</v>
      </c>
      <c r="G4039" s="8">
        <v>2</v>
      </c>
      <c r="H4039" s="8">
        <v>-13.26162544473784</v>
      </c>
      <c r="I4039" s="8">
        <v>0.65416640982508945</v>
      </c>
      <c r="K4039" s="8" t="s">
        <v>1035</v>
      </c>
      <c r="L4039" s="8">
        <v>0</v>
      </c>
    </row>
    <row r="4040" spans="1:14" x14ac:dyDescent="0.35">
      <c r="A4040" s="9" t="s">
        <v>700</v>
      </c>
      <c r="B4040" s="8">
        <v>1.0000000000000001E-9</v>
      </c>
      <c r="D4040" s="8" t="s">
        <v>56</v>
      </c>
      <c r="E4040" s="8" t="s">
        <v>57</v>
      </c>
      <c r="F4040" s="8" t="s">
        <v>58</v>
      </c>
      <c r="G4040" s="8">
        <v>2</v>
      </c>
      <c r="H4040" s="8">
        <v>-20.72326583694641</v>
      </c>
      <c r="I4040" s="8">
        <v>0.65416640982508945</v>
      </c>
      <c r="K4040" s="8" t="s">
        <v>1035</v>
      </c>
      <c r="L4040" s="8">
        <v>0</v>
      </c>
    </row>
    <row r="4041" spans="1:14" x14ac:dyDescent="0.35">
      <c r="A4041" s="9" t="s">
        <v>63</v>
      </c>
      <c r="B4041" s="8">
        <v>9.0999999999999997E-7</v>
      </c>
      <c r="D4041" s="8" t="s">
        <v>56</v>
      </c>
      <c r="E4041" s="8" t="s">
        <v>57</v>
      </c>
      <c r="F4041" s="8" t="s">
        <v>58</v>
      </c>
      <c r="G4041" s="8">
        <v>2</v>
      </c>
      <c r="H4041" s="8">
        <v>-13.909821237435519</v>
      </c>
      <c r="I4041" s="8">
        <v>0.65416640982508945</v>
      </c>
      <c r="K4041" s="8" t="s">
        <v>1035</v>
      </c>
      <c r="L4041" s="8">
        <v>0</v>
      </c>
    </row>
    <row r="4042" spans="1:14" x14ac:dyDescent="0.35">
      <c r="A4042" s="9" t="s">
        <v>1036</v>
      </c>
      <c r="B4042" s="8">
        <v>2.9999999999999997E-8</v>
      </c>
      <c r="D4042" s="8" t="s">
        <v>56</v>
      </c>
      <c r="E4042" s="8" t="s">
        <v>57</v>
      </c>
      <c r="F4042" s="8" t="s">
        <v>58</v>
      </c>
      <c r="G4042" s="8">
        <v>2</v>
      </c>
      <c r="H4042" s="8">
        <v>-17.32206845528426</v>
      </c>
      <c r="I4042" s="8">
        <v>0.65416640982508945</v>
      </c>
      <c r="K4042" s="8" t="s">
        <v>1035</v>
      </c>
      <c r="L4042" s="8">
        <v>0</v>
      </c>
    </row>
    <row r="4043" spans="1:14" x14ac:dyDescent="0.35">
      <c r="A4043" s="9" t="s">
        <v>1037</v>
      </c>
      <c r="B4043" s="8">
        <v>7.2000000000000002E-15</v>
      </c>
      <c r="D4043" s="8" t="s">
        <v>56</v>
      </c>
      <c r="E4043" s="8" t="s">
        <v>57</v>
      </c>
      <c r="F4043" s="8" t="s">
        <v>58</v>
      </c>
      <c r="G4043" s="8">
        <v>2</v>
      </c>
      <c r="H4043" s="8">
        <v>-32.564695368888678</v>
      </c>
      <c r="I4043" s="8">
        <v>0.65416640982508945</v>
      </c>
      <c r="K4043" s="8" t="s">
        <v>1035</v>
      </c>
      <c r="L4043" s="8">
        <v>0</v>
      </c>
    </row>
    <row r="4044" spans="1:14" x14ac:dyDescent="0.35">
      <c r="A4044" s="9" t="s">
        <v>64</v>
      </c>
      <c r="B4044" s="8">
        <v>5.0000000000000003E-10</v>
      </c>
      <c r="D4044" s="8" t="s">
        <v>56</v>
      </c>
      <c r="E4044" s="8" t="s">
        <v>57</v>
      </c>
      <c r="F4044" s="8" t="s">
        <v>58</v>
      </c>
      <c r="G4044" s="8">
        <v>2</v>
      </c>
      <c r="H4044" s="8">
        <v>-21.416413017506361</v>
      </c>
      <c r="I4044" s="8">
        <v>0.65416640982508945</v>
      </c>
      <c r="K4044" s="8" t="s">
        <v>1035</v>
      </c>
      <c r="L4044" s="8">
        <v>0</v>
      </c>
    </row>
    <row r="4045" spans="1:14" x14ac:dyDescent="0.35">
      <c r="A4045" s="9" t="s">
        <v>703</v>
      </c>
      <c r="B4045" s="8">
        <v>5.9999999999999995E-8</v>
      </c>
      <c r="D4045" s="8" t="s">
        <v>56</v>
      </c>
      <c r="E4045" s="8" t="s">
        <v>57</v>
      </c>
      <c r="F4045" s="8" t="s">
        <v>58</v>
      </c>
      <c r="G4045" s="8">
        <v>2</v>
      </c>
      <c r="H4045" s="8">
        <v>-16.628921274724309</v>
      </c>
      <c r="I4045" s="8">
        <v>0.65416640982508945</v>
      </c>
      <c r="K4045" s="8" t="s">
        <v>1035</v>
      </c>
      <c r="L4045" s="8">
        <v>0</v>
      </c>
    </row>
    <row r="4046" spans="1:14" x14ac:dyDescent="0.35">
      <c r="A4046" s="9" t="s">
        <v>704</v>
      </c>
      <c r="B4046" s="8">
        <v>6.9999999999999996E-10</v>
      </c>
      <c r="D4046" s="8" t="s">
        <v>56</v>
      </c>
      <c r="E4046" s="8" t="s">
        <v>57</v>
      </c>
      <c r="F4046" s="8" t="s">
        <v>58</v>
      </c>
      <c r="G4046" s="8">
        <v>2</v>
      </c>
      <c r="H4046" s="8">
        <v>-21.079940780885138</v>
      </c>
      <c r="I4046" s="8">
        <v>0.65416640982508945</v>
      </c>
      <c r="K4046" s="8" t="s">
        <v>1035</v>
      </c>
      <c r="L4046" s="8">
        <v>0</v>
      </c>
    </row>
    <row r="4047" spans="1:14" x14ac:dyDescent="0.35">
      <c r="A4047" s="9" t="s">
        <v>1038</v>
      </c>
      <c r="B4047" s="8">
        <v>5.8499999999999999E-6</v>
      </c>
      <c r="D4047" s="8" t="s">
        <v>56</v>
      </c>
      <c r="E4047" s="8" t="s">
        <v>57</v>
      </c>
      <c r="F4047" s="8" t="s">
        <v>58</v>
      </c>
      <c r="G4047" s="8">
        <v>2</v>
      </c>
      <c r="H4047" s="8">
        <v>-12.04906889672051</v>
      </c>
      <c r="I4047" s="8">
        <v>0.65416640982508945</v>
      </c>
      <c r="K4047" s="8" t="s">
        <v>1035</v>
      </c>
      <c r="L4047" s="8">
        <v>0</v>
      </c>
    </row>
    <row r="4048" spans="1:14" x14ac:dyDescent="0.35">
      <c r="A4048" s="9" t="s">
        <v>66</v>
      </c>
      <c r="B4048" s="8">
        <v>1.04E-2</v>
      </c>
      <c r="D4048" s="8" t="s">
        <v>56</v>
      </c>
      <c r="E4048" s="8" t="s">
        <v>57</v>
      </c>
      <c r="F4048" s="8" t="s">
        <v>58</v>
      </c>
      <c r="G4048" s="8">
        <v>2</v>
      </c>
      <c r="H4048" s="8">
        <v>-4.5659494728348102</v>
      </c>
      <c r="I4048" s="8">
        <v>2.439508208471609E-2</v>
      </c>
      <c r="K4048" s="8" t="s">
        <v>1068</v>
      </c>
      <c r="L4048" s="8">
        <v>0</v>
      </c>
    </row>
    <row r="4049" spans="1:12" x14ac:dyDescent="0.35">
      <c r="A4049" s="9" t="s">
        <v>705</v>
      </c>
      <c r="B4049" s="8">
        <f>-B4083</f>
        <v>-9.3600000000000003E-2</v>
      </c>
      <c r="D4049" s="8" t="s">
        <v>56</v>
      </c>
      <c r="E4049" s="8" t="s">
        <v>57</v>
      </c>
      <c r="F4049" s="8" t="s">
        <v>58</v>
      </c>
      <c r="G4049" s="8">
        <v>0</v>
      </c>
      <c r="H4049" s="8">
        <v>0</v>
      </c>
      <c r="K4049" s="8" t="s">
        <v>1183</v>
      </c>
      <c r="L4049" s="8">
        <v>0</v>
      </c>
    </row>
    <row r="4050" spans="1:12" x14ac:dyDescent="0.35">
      <c r="A4050" s="9" t="s">
        <v>68</v>
      </c>
      <c r="B4050" s="8">
        <v>6.9999999999999999E-6</v>
      </c>
      <c r="D4050" s="8" t="s">
        <v>56</v>
      </c>
      <c r="E4050" s="8" t="s">
        <v>57</v>
      </c>
      <c r="F4050" s="8" t="s">
        <v>58</v>
      </c>
      <c r="G4050" s="8">
        <v>2</v>
      </c>
      <c r="H4050" s="8">
        <v>-11.86960040890896</v>
      </c>
      <c r="I4050" s="8">
        <v>0.39422868018213508</v>
      </c>
      <c r="K4050" s="8" t="s">
        <v>1040</v>
      </c>
      <c r="L4050" s="8">
        <v>0</v>
      </c>
    </row>
    <row r="4051" spans="1:12" x14ac:dyDescent="0.35">
      <c r="A4051" s="9" t="s">
        <v>1041</v>
      </c>
      <c r="B4051" s="8">
        <v>1.8E-7</v>
      </c>
      <c r="D4051" s="8" t="s">
        <v>56</v>
      </c>
      <c r="E4051" s="8" t="s">
        <v>57</v>
      </c>
      <c r="F4051" s="8" t="s">
        <v>58</v>
      </c>
      <c r="G4051" s="8">
        <v>2</v>
      </c>
      <c r="H4051" s="8">
        <v>-15.5303089860562</v>
      </c>
      <c r="I4051" s="8">
        <v>0.65416640982508945</v>
      </c>
      <c r="K4051" s="8" t="s">
        <v>1035</v>
      </c>
      <c r="L4051" s="8">
        <v>0</v>
      </c>
    </row>
    <row r="4052" spans="1:12" x14ac:dyDescent="0.35">
      <c r="A4052" s="9" t="s">
        <v>708</v>
      </c>
      <c r="B4052" s="8">
        <v>3.9600000000000004E-9</v>
      </c>
      <c r="D4052" s="8" t="s">
        <v>56</v>
      </c>
      <c r="E4052" s="8" t="s">
        <v>57</v>
      </c>
      <c r="F4052" s="8" t="s">
        <v>58</v>
      </c>
      <c r="G4052" s="8">
        <v>2</v>
      </c>
      <c r="H4052" s="8">
        <v>-19.347021811680019</v>
      </c>
      <c r="I4052" s="8">
        <v>0.65416640982508945</v>
      </c>
      <c r="K4052" s="8" t="s">
        <v>1035</v>
      </c>
      <c r="L4052" s="8">
        <v>0</v>
      </c>
    </row>
    <row r="4053" spans="1:12" x14ac:dyDescent="0.35">
      <c r="A4053" s="9" t="s">
        <v>709</v>
      </c>
      <c r="B4053" s="8">
        <v>3.9999999999999998E-11</v>
      </c>
      <c r="D4053" s="8" t="s">
        <v>56</v>
      </c>
      <c r="E4053" s="8" t="s">
        <v>57</v>
      </c>
      <c r="F4053" s="8" t="s">
        <v>58</v>
      </c>
      <c r="G4053" s="8">
        <v>2</v>
      </c>
      <c r="H4053" s="8">
        <v>-23.94214166181461</v>
      </c>
      <c r="I4053" s="8">
        <v>0.69314718055994529</v>
      </c>
      <c r="K4053" s="8" t="s">
        <v>1042</v>
      </c>
      <c r="L4053" s="8">
        <v>0</v>
      </c>
    </row>
    <row r="4054" spans="1:12" x14ac:dyDescent="0.35">
      <c r="A4054" s="9" t="s">
        <v>711</v>
      </c>
      <c r="B4054" s="8">
        <v>2.1999999999999998E-8</v>
      </c>
      <c r="D4054" s="8" t="s">
        <v>56</v>
      </c>
      <c r="E4054" s="8" t="s">
        <v>57</v>
      </c>
      <c r="F4054" s="8" t="s">
        <v>58</v>
      </c>
      <c r="G4054" s="8">
        <v>2</v>
      </c>
      <c r="H4054" s="8">
        <v>-17.632223383588091</v>
      </c>
      <c r="I4054" s="8">
        <v>0.65416640982508945</v>
      </c>
      <c r="K4054" s="8" t="s">
        <v>1035</v>
      </c>
      <c r="L4054" s="8">
        <v>0</v>
      </c>
    </row>
    <row r="4055" spans="1:12" x14ac:dyDescent="0.35">
      <c r="A4055" s="9" t="s">
        <v>70</v>
      </c>
      <c r="B4055" s="8">
        <v>2.3E-6</v>
      </c>
      <c r="D4055" s="8" t="s">
        <v>56</v>
      </c>
      <c r="E4055" s="8" t="s">
        <v>57</v>
      </c>
      <c r="F4055" s="8" t="s">
        <v>58</v>
      </c>
      <c r="G4055" s="8">
        <v>2</v>
      </c>
      <c r="H4055" s="8">
        <v>-12.982601435029171</v>
      </c>
      <c r="I4055" s="8">
        <v>0.65416640982508945</v>
      </c>
      <c r="K4055" s="8" t="s">
        <v>1035</v>
      </c>
      <c r="L4055" s="8">
        <v>0</v>
      </c>
    </row>
    <row r="4056" spans="1:12" ht="29" x14ac:dyDescent="0.35">
      <c r="A4056" s="9" t="s">
        <v>72</v>
      </c>
      <c r="B4056" s="8">
        <v>3.1E-14</v>
      </c>
      <c r="D4056" s="8" t="s">
        <v>56</v>
      </c>
      <c r="E4056" s="8" t="s">
        <v>57</v>
      </c>
      <c r="F4056" s="8" t="s">
        <v>58</v>
      </c>
      <c r="G4056" s="8">
        <v>2</v>
      </c>
      <c r="H4056" s="8">
        <v>-31.104789190425539</v>
      </c>
      <c r="I4056" s="8">
        <v>0.65416640982508945</v>
      </c>
      <c r="K4056" s="8" t="s">
        <v>1035</v>
      </c>
      <c r="L4056" s="8">
        <v>0</v>
      </c>
    </row>
    <row r="4057" spans="1:12" x14ac:dyDescent="0.35">
      <c r="A4057" s="9" t="s">
        <v>1043</v>
      </c>
      <c r="B4057" s="8">
        <v>4.9999999999999998E-8</v>
      </c>
      <c r="D4057" s="8" t="s">
        <v>56</v>
      </c>
      <c r="E4057" s="8" t="s">
        <v>57</v>
      </c>
      <c r="F4057" s="8" t="s">
        <v>58</v>
      </c>
      <c r="G4057" s="8">
        <v>2</v>
      </c>
      <c r="H4057" s="8">
        <v>-16.81124283151826</v>
      </c>
      <c r="I4057" s="8">
        <v>0.65416640982508945</v>
      </c>
      <c r="K4057" s="8" t="s">
        <v>1035</v>
      </c>
      <c r="L4057" s="8">
        <v>0</v>
      </c>
    </row>
    <row r="4058" spans="1:12" x14ac:dyDescent="0.35">
      <c r="A4058" s="9" t="s">
        <v>74</v>
      </c>
      <c r="B4058" s="8">
        <v>1.3E-7</v>
      </c>
      <c r="D4058" s="8" t="s">
        <v>56</v>
      </c>
      <c r="E4058" s="8" t="s">
        <v>57</v>
      </c>
      <c r="F4058" s="8" t="s">
        <v>58</v>
      </c>
      <c r="G4058" s="8">
        <v>2</v>
      </c>
      <c r="H4058" s="8">
        <v>-15.855731386490829</v>
      </c>
      <c r="I4058" s="8">
        <v>0.65416640982508945</v>
      </c>
      <c r="K4058" s="8" t="s">
        <v>1035</v>
      </c>
      <c r="L4058" s="8">
        <v>0</v>
      </c>
    </row>
    <row r="4059" spans="1:12" x14ac:dyDescent="0.35">
      <c r="A4059" s="9" t="s">
        <v>75</v>
      </c>
      <c r="B4059" s="8">
        <v>0.98699999999999999</v>
      </c>
      <c r="D4059" s="8" t="s">
        <v>44</v>
      </c>
      <c r="E4059" s="8" t="s">
        <v>57</v>
      </c>
      <c r="F4059" s="8" t="s">
        <v>58</v>
      </c>
      <c r="G4059" s="8">
        <v>2</v>
      </c>
      <c r="H4059" s="8">
        <v>-1.3085239548655481E-2</v>
      </c>
      <c r="I4059" s="8">
        <v>2.439508208471609E-2</v>
      </c>
      <c r="K4059" s="8" t="s">
        <v>1044</v>
      </c>
      <c r="L4059" s="8">
        <v>0</v>
      </c>
    </row>
    <row r="4060" spans="1:12" ht="29" x14ac:dyDescent="0.35">
      <c r="A4060" s="9" t="s">
        <v>712</v>
      </c>
      <c r="B4060" s="8">
        <v>9.0999999999999997E-7</v>
      </c>
      <c r="D4060" s="8" t="s">
        <v>56</v>
      </c>
      <c r="E4060" s="8" t="s">
        <v>57</v>
      </c>
      <c r="F4060" s="8" t="s">
        <v>58</v>
      </c>
      <c r="G4060" s="8">
        <v>2</v>
      </c>
      <c r="H4060" s="8">
        <v>-13.909821237435519</v>
      </c>
      <c r="I4060" s="8">
        <v>0.65416640982508945</v>
      </c>
      <c r="K4060" s="8" t="s">
        <v>1035</v>
      </c>
      <c r="L4060" s="8">
        <v>0</v>
      </c>
    </row>
    <row r="4061" spans="1:12" ht="29" x14ac:dyDescent="0.35">
      <c r="A4061" s="9" t="s">
        <v>713</v>
      </c>
      <c r="B4061" s="8">
        <v>3.1E-6</v>
      </c>
      <c r="D4061" s="8" t="s">
        <v>56</v>
      </c>
      <c r="E4061" s="8" t="s">
        <v>57</v>
      </c>
      <c r="F4061" s="8" t="s">
        <v>58</v>
      </c>
      <c r="G4061" s="8">
        <v>2</v>
      </c>
      <c r="H4061" s="8">
        <v>-12.68410844647317</v>
      </c>
      <c r="I4061" s="8">
        <v>0.65416640982508945</v>
      </c>
      <c r="K4061" s="8" t="s">
        <v>1035</v>
      </c>
      <c r="L4061" s="8">
        <v>0</v>
      </c>
    </row>
    <row r="4062" spans="1:12" x14ac:dyDescent="0.35">
      <c r="A4062" s="9" t="s">
        <v>717</v>
      </c>
      <c r="B4062" s="8">
        <v>2.4900000000000001E-8</v>
      </c>
      <c r="D4062" s="8" t="s">
        <v>56</v>
      </c>
      <c r="E4062" s="8" t="s">
        <v>57</v>
      </c>
      <c r="F4062" s="8" t="s">
        <v>58</v>
      </c>
      <c r="G4062" s="8">
        <v>2</v>
      </c>
      <c r="H4062" s="8">
        <v>-17.50839803347575</v>
      </c>
      <c r="I4062" s="8">
        <v>0.65416640982508945</v>
      </c>
      <c r="K4062" s="8" t="s">
        <v>1035</v>
      </c>
      <c r="L4062" s="8">
        <v>0</v>
      </c>
    </row>
    <row r="4063" spans="1:12" x14ac:dyDescent="0.35">
      <c r="A4063" s="9" t="s">
        <v>1045</v>
      </c>
      <c r="B4063" s="8">
        <v>3.6100000000000002E-7</v>
      </c>
      <c r="D4063" s="8" t="s">
        <v>56</v>
      </c>
      <c r="E4063" s="8" t="s">
        <v>57</v>
      </c>
      <c r="F4063" s="8" t="s">
        <v>58</v>
      </c>
      <c r="G4063" s="8">
        <v>2</v>
      </c>
      <c r="H4063" s="8">
        <v>-14.83438787861353</v>
      </c>
      <c r="I4063" s="8">
        <v>0.65416640982508945</v>
      </c>
      <c r="K4063" s="8" t="s">
        <v>1035</v>
      </c>
      <c r="L4063" s="8">
        <v>0</v>
      </c>
    </row>
    <row r="4064" spans="1:12" x14ac:dyDescent="0.35">
      <c r="A4064" s="9" t="s">
        <v>720</v>
      </c>
      <c r="B4064" s="8">
        <v>1.7100000000000001E-7</v>
      </c>
      <c r="D4064" s="8" t="s">
        <v>56</v>
      </c>
      <c r="E4064" s="8" t="s">
        <v>57</v>
      </c>
      <c r="F4064" s="8" t="s">
        <v>58</v>
      </c>
      <c r="G4064" s="8">
        <v>2</v>
      </c>
      <c r="H4064" s="8">
        <v>-15.58160228044375</v>
      </c>
      <c r="I4064" s="8">
        <v>0.65416640982508945</v>
      </c>
      <c r="K4064" s="8" t="s">
        <v>1035</v>
      </c>
      <c r="L4064" s="8">
        <v>0</v>
      </c>
    </row>
    <row r="4065" spans="1:12" x14ac:dyDescent="0.35">
      <c r="A4065" s="9" t="s">
        <v>78</v>
      </c>
      <c r="B4065" s="8">
        <v>3E-10</v>
      </c>
      <c r="D4065" s="8" t="s">
        <v>56</v>
      </c>
      <c r="E4065" s="8" t="s">
        <v>57</v>
      </c>
      <c r="F4065" s="8" t="s">
        <v>58</v>
      </c>
      <c r="G4065" s="8">
        <v>2</v>
      </c>
      <c r="H4065" s="8">
        <v>-21.92723864127235</v>
      </c>
      <c r="I4065" s="8">
        <v>0.65416640982508945</v>
      </c>
      <c r="K4065" s="8" t="s">
        <v>1035</v>
      </c>
      <c r="L4065" s="8">
        <v>0</v>
      </c>
    </row>
    <row r="4066" spans="1:12" x14ac:dyDescent="0.35">
      <c r="A4066" s="9" t="s">
        <v>80</v>
      </c>
      <c r="B4066" s="8">
        <v>4.34E-7</v>
      </c>
      <c r="D4066" s="8" t="s">
        <v>56</v>
      </c>
      <c r="E4066" s="8" t="s">
        <v>57</v>
      </c>
      <c r="F4066" s="8" t="s">
        <v>58</v>
      </c>
      <c r="G4066" s="8">
        <v>2</v>
      </c>
      <c r="H4066" s="8">
        <v>-14.65022130284601</v>
      </c>
      <c r="I4066" s="8">
        <v>0.65416640982508945</v>
      </c>
      <c r="K4066" s="8" t="s">
        <v>1035</v>
      </c>
      <c r="L4066" s="8">
        <v>0</v>
      </c>
    </row>
    <row r="4067" spans="1:12" ht="43.5" x14ac:dyDescent="0.35">
      <c r="A4067" s="9" t="s">
        <v>723</v>
      </c>
      <c r="B4067" s="8">
        <v>6.0999999999999998E-7</v>
      </c>
      <c r="D4067" s="8" t="s">
        <v>56</v>
      </c>
      <c r="E4067" s="8" t="s">
        <v>57</v>
      </c>
      <c r="F4067" s="8" t="s">
        <v>58</v>
      </c>
      <c r="G4067" s="8">
        <v>2</v>
      </c>
      <c r="H4067" s="8">
        <v>-14.30980687977905</v>
      </c>
      <c r="I4067" s="8">
        <v>0.65416640982508945</v>
      </c>
      <c r="K4067" s="8" t="s">
        <v>1035</v>
      </c>
      <c r="L4067" s="8">
        <v>0</v>
      </c>
    </row>
    <row r="4068" spans="1:12" x14ac:dyDescent="0.35">
      <c r="A4068" s="9" t="s">
        <v>724</v>
      </c>
      <c r="B4068" s="8">
        <v>6E-9</v>
      </c>
      <c r="D4068" s="8" t="s">
        <v>56</v>
      </c>
      <c r="E4068" s="8" t="s">
        <v>57</v>
      </c>
      <c r="F4068" s="8" t="s">
        <v>58</v>
      </c>
      <c r="G4068" s="8">
        <v>2</v>
      </c>
      <c r="H4068" s="8">
        <v>-18.931506367718359</v>
      </c>
      <c r="I4068" s="8">
        <v>0.65416640982508945</v>
      </c>
      <c r="K4068" s="8" t="s">
        <v>1035</v>
      </c>
      <c r="L4068" s="8">
        <v>0</v>
      </c>
    </row>
    <row r="4069" spans="1:12" x14ac:dyDescent="0.35">
      <c r="A4069" s="9" t="s">
        <v>82</v>
      </c>
      <c r="B4069" s="8">
        <v>6.9099999999999999E-5</v>
      </c>
      <c r="D4069" s="8" t="s">
        <v>56</v>
      </c>
      <c r="E4069" s="8" t="s">
        <v>57</v>
      </c>
      <c r="F4069" s="8" t="s">
        <v>58</v>
      </c>
      <c r="G4069" s="8">
        <v>2</v>
      </c>
      <c r="H4069" s="8">
        <v>-9.5799558271906502</v>
      </c>
      <c r="I4069" s="8">
        <v>9.1160778396977241E-2</v>
      </c>
      <c r="K4069" s="8" t="s">
        <v>1069</v>
      </c>
      <c r="L4069" s="8">
        <v>0</v>
      </c>
    </row>
    <row r="4070" spans="1:12" ht="29" x14ac:dyDescent="0.35">
      <c r="A4070" s="9" t="s">
        <v>84</v>
      </c>
      <c r="B4070" s="8">
        <v>1.0999999999999999E-8</v>
      </c>
      <c r="D4070" s="8" t="s">
        <v>56</v>
      </c>
      <c r="E4070" s="8" t="s">
        <v>57</v>
      </c>
      <c r="F4070" s="8" t="s">
        <v>58</v>
      </c>
      <c r="G4070" s="8">
        <v>2</v>
      </c>
      <c r="H4070" s="8">
        <v>-18.325370564148042</v>
      </c>
      <c r="I4070" s="8">
        <v>0.65416640982508945</v>
      </c>
      <c r="K4070" s="8" t="s">
        <v>1035</v>
      </c>
      <c r="L4070" s="8">
        <v>0</v>
      </c>
    </row>
    <row r="4071" spans="1:12" x14ac:dyDescent="0.35">
      <c r="A4071" s="9" t="s">
        <v>85</v>
      </c>
      <c r="B4071" s="8">
        <v>1.33E-6</v>
      </c>
      <c r="D4071" s="8" t="s">
        <v>56</v>
      </c>
      <c r="E4071" s="8" t="s">
        <v>57</v>
      </c>
      <c r="F4071" s="8" t="s">
        <v>58</v>
      </c>
      <c r="G4071" s="8">
        <v>2</v>
      </c>
      <c r="H4071" s="8">
        <v>-13.53033161573061</v>
      </c>
      <c r="I4071" s="8">
        <v>4.7655089902162509E-2</v>
      </c>
      <c r="K4071" s="8" t="s">
        <v>1070</v>
      </c>
      <c r="L4071" s="8">
        <v>0</v>
      </c>
    </row>
    <row r="4072" spans="1:12" x14ac:dyDescent="0.35">
      <c r="A4072" s="9" t="s">
        <v>727</v>
      </c>
      <c r="B4072" s="8">
        <v>1.7700000000000001E-7</v>
      </c>
      <c r="D4072" s="8" t="s">
        <v>56</v>
      </c>
      <c r="E4072" s="8" t="s">
        <v>57</v>
      </c>
      <c r="F4072" s="8" t="s">
        <v>58</v>
      </c>
      <c r="G4072" s="8">
        <v>0</v>
      </c>
      <c r="H4072" s="8">
        <v>1.7700000000000001E-7</v>
      </c>
      <c r="K4072" s="8" t="s">
        <v>1070</v>
      </c>
    </row>
    <row r="4073" spans="1:12" ht="29" x14ac:dyDescent="0.35">
      <c r="A4073" s="9" t="s">
        <v>728</v>
      </c>
      <c r="B4073" s="8">
        <v>2.6600000000000003E-7</v>
      </c>
      <c r="D4073" s="8" t="s">
        <v>56</v>
      </c>
      <c r="E4073" s="8" t="s">
        <v>57</v>
      </c>
      <c r="F4073" s="8" t="s">
        <v>58</v>
      </c>
      <c r="G4073" s="8">
        <v>0</v>
      </c>
      <c r="H4073" s="8">
        <v>2.6600000000000003E-7</v>
      </c>
      <c r="K4073" s="8" t="s">
        <v>1070</v>
      </c>
    </row>
    <row r="4074" spans="1:12" x14ac:dyDescent="0.35">
      <c r="A4074" s="9" t="s">
        <v>1046</v>
      </c>
      <c r="B4074" s="8">
        <v>8.0999999999999998E-12</v>
      </c>
      <c r="D4074" s="8" t="s">
        <v>56</v>
      </c>
      <c r="E4074" s="8" t="s">
        <v>57</v>
      </c>
      <c r="F4074" s="8" t="s">
        <v>58</v>
      </c>
      <c r="G4074" s="8">
        <v>2</v>
      </c>
      <c r="H4074" s="8">
        <v>-25.53915705425015</v>
      </c>
      <c r="I4074" s="8">
        <v>0.65416640982508945</v>
      </c>
      <c r="K4074" s="8" t="s">
        <v>1035</v>
      </c>
      <c r="L4074" s="8">
        <v>0</v>
      </c>
    </row>
    <row r="4075" spans="1:12" x14ac:dyDescent="0.35">
      <c r="A4075" s="9" t="s">
        <v>1047</v>
      </c>
      <c r="B4075" s="8">
        <v>2.9999999999999999E-7</v>
      </c>
      <c r="D4075" s="8" t="s">
        <v>56</v>
      </c>
      <c r="E4075" s="8" t="s">
        <v>57</v>
      </c>
      <c r="F4075" s="8" t="s">
        <v>58</v>
      </c>
      <c r="G4075" s="8">
        <v>2</v>
      </c>
      <c r="H4075" s="8">
        <v>-15.01948336229021</v>
      </c>
      <c r="I4075" s="8">
        <v>0.65416640982508945</v>
      </c>
      <c r="K4075" s="8" t="s">
        <v>1035</v>
      </c>
      <c r="L4075" s="8">
        <v>0</v>
      </c>
    </row>
    <row r="4076" spans="1:12" x14ac:dyDescent="0.35">
      <c r="A4076" s="9" t="s">
        <v>1048</v>
      </c>
      <c r="B4076" s="8">
        <v>2.34E-5</v>
      </c>
      <c r="D4076" s="8" t="s">
        <v>56</v>
      </c>
      <c r="E4076" s="8" t="s">
        <v>57</v>
      </c>
      <c r="F4076" s="8" t="s">
        <v>58</v>
      </c>
      <c r="G4076" s="8">
        <v>2</v>
      </c>
      <c r="H4076" s="8">
        <v>-10.66277453560062</v>
      </c>
      <c r="I4076" s="8">
        <v>0.65416640982508945</v>
      </c>
      <c r="K4076" s="8" t="s">
        <v>1035</v>
      </c>
      <c r="L4076" s="8">
        <v>0</v>
      </c>
    </row>
    <row r="4077" spans="1:12" x14ac:dyDescent="0.35">
      <c r="A4077" s="9" t="s">
        <v>1049</v>
      </c>
      <c r="B4077" s="8">
        <v>1.3E-6</v>
      </c>
      <c r="D4077" s="8" t="s">
        <v>56</v>
      </c>
      <c r="E4077" s="8" t="s">
        <v>57</v>
      </c>
      <c r="F4077" s="8" t="s">
        <v>58</v>
      </c>
      <c r="G4077" s="8">
        <v>2</v>
      </c>
      <c r="H4077" s="8">
        <v>-13.553146293496781</v>
      </c>
      <c r="I4077" s="8">
        <v>0.65416640982508945</v>
      </c>
      <c r="K4077" s="8" t="s">
        <v>1035</v>
      </c>
      <c r="L4077" s="8">
        <v>0</v>
      </c>
    </row>
    <row r="4078" spans="1:12" x14ac:dyDescent="0.35">
      <c r="A4078" s="9" t="s">
        <v>89</v>
      </c>
      <c r="B4078" s="8">
        <v>4.9999999999999998E-7</v>
      </c>
      <c r="D4078" s="8" t="s">
        <v>56</v>
      </c>
      <c r="E4078" s="8" t="s">
        <v>57</v>
      </c>
      <c r="F4078" s="8" t="s">
        <v>58</v>
      </c>
      <c r="G4078" s="8">
        <v>2</v>
      </c>
      <c r="H4078" s="8">
        <v>-14.508657738524221</v>
      </c>
      <c r="I4078" s="8">
        <v>0.65416640982508945</v>
      </c>
      <c r="K4078" s="8" t="s">
        <v>1071</v>
      </c>
      <c r="L4078" s="8">
        <v>0</v>
      </c>
    </row>
    <row r="4079" spans="1:12" x14ac:dyDescent="0.35">
      <c r="A4079" s="9" t="s">
        <v>90</v>
      </c>
      <c r="B4079" s="8">
        <v>2.9999999999999999E-7</v>
      </c>
      <c r="D4079" s="8" t="s">
        <v>56</v>
      </c>
      <c r="E4079" s="8" t="s">
        <v>57</v>
      </c>
      <c r="F4079" s="8" t="s">
        <v>58</v>
      </c>
      <c r="G4079" s="8">
        <v>2</v>
      </c>
      <c r="H4079" s="8">
        <v>-15.01948336229021</v>
      </c>
      <c r="I4079" s="8">
        <v>0.65416640982508945</v>
      </c>
      <c r="K4079" s="8" t="s">
        <v>1035</v>
      </c>
      <c r="L4079" s="8">
        <v>0</v>
      </c>
    </row>
    <row r="4080" spans="1:12" x14ac:dyDescent="0.35">
      <c r="A4080" s="9" t="s">
        <v>741</v>
      </c>
      <c r="B4080" s="8">
        <v>2.9999999999999999E-7</v>
      </c>
      <c r="D4080" s="8" t="s">
        <v>56</v>
      </c>
      <c r="E4080" s="8" t="s">
        <v>57</v>
      </c>
      <c r="F4080" s="8" t="s">
        <v>58</v>
      </c>
      <c r="G4080" s="8">
        <v>2</v>
      </c>
      <c r="H4080" s="8">
        <v>-15.01948336229021</v>
      </c>
      <c r="I4080" s="8">
        <v>0.65416640982508945</v>
      </c>
      <c r="K4080" s="8" t="s">
        <v>1035</v>
      </c>
      <c r="L4080" s="8">
        <v>0</v>
      </c>
    </row>
    <row r="4081" spans="1:14" x14ac:dyDescent="0.35">
      <c r="A4081" s="9" t="s">
        <v>1050</v>
      </c>
      <c r="B4081" s="8">
        <v>1.1999999999999999E-7</v>
      </c>
      <c r="D4081" s="8" t="s">
        <v>56</v>
      </c>
      <c r="E4081" s="8" t="s">
        <v>57</v>
      </c>
      <c r="F4081" s="8" t="s">
        <v>58</v>
      </c>
      <c r="G4081" s="8">
        <v>2</v>
      </c>
      <c r="H4081" s="8">
        <v>-15.935774094164371</v>
      </c>
      <c r="I4081" s="8">
        <v>0.65416640982508945</v>
      </c>
      <c r="K4081" s="8" t="s">
        <v>1035</v>
      </c>
      <c r="L4081" s="8">
        <v>0</v>
      </c>
    </row>
    <row r="4082" spans="1:14" ht="58" x14ac:dyDescent="0.35">
      <c r="A4082" s="9" t="s">
        <v>676</v>
      </c>
      <c r="B4082" s="8">
        <v>1</v>
      </c>
      <c r="C4082" s="8" t="s">
        <v>36</v>
      </c>
      <c r="D4082" s="8" t="s">
        <v>44</v>
      </c>
      <c r="E4082" s="8" t="s">
        <v>243</v>
      </c>
      <c r="F4082" s="8" t="s">
        <v>92</v>
      </c>
      <c r="J4082" s="8">
        <v>100</v>
      </c>
      <c r="K4082" s="8" t="s">
        <v>93</v>
      </c>
      <c r="N4082" s="8" t="s">
        <v>678</v>
      </c>
    </row>
    <row r="4083" spans="1:14" ht="58" x14ac:dyDescent="0.35">
      <c r="A4083" s="9" t="s">
        <v>240</v>
      </c>
      <c r="B4083" s="8">
        <v>9.3600000000000003E-2</v>
      </c>
      <c r="C4083" s="8" t="s">
        <v>36</v>
      </c>
      <c r="D4083" s="8" t="s">
        <v>56</v>
      </c>
      <c r="E4083" s="8" t="s">
        <v>95</v>
      </c>
      <c r="F4083" s="8" t="s">
        <v>96</v>
      </c>
      <c r="G4083" s="8">
        <v>0</v>
      </c>
      <c r="H4083" s="8">
        <v>9.3600000000000003E-2</v>
      </c>
      <c r="K4083" s="8" t="s">
        <v>1068</v>
      </c>
      <c r="N4083" s="8" t="s">
        <v>242</v>
      </c>
    </row>
    <row r="4084" spans="1:14" ht="29" x14ac:dyDescent="0.35">
      <c r="A4084" s="9" t="s">
        <v>1051</v>
      </c>
      <c r="B4084" s="8">
        <v>2.2000000000000002E-11</v>
      </c>
      <c r="C4084" s="8" t="s">
        <v>36</v>
      </c>
      <c r="D4084" s="8" t="s">
        <v>43</v>
      </c>
      <c r="E4084" s="8" t="s">
        <v>95</v>
      </c>
      <c r="F4084" s="8" t="s">
        <v>96</v>
      </c>
      <c r="G4084" s="8">
        <v>0</v>
      </c>
      <c r="H4084" s="8">
        <v>2.2000000000000002E-11</v>
      </c>
      <c r="K4084" s="8" t="s">
        <v>1039</v>
      </c>
      <c r="N4084" s="8" t="s">
        <v>1052</v>
      </c>
    </row>
    <row r="4085" spans="1:14" x14ac:dyDescent="0.35">
      <c r="A4085" s="9" t="s">
        <v>864</v>
      </c>
      <c r="B4085" s="8">
        <v>9.4900000000000006E-6</v>
      </c>
      <c r="C4085" s="8" t="s">
        <v>99</v>
      </c>
      <c r="D4085" s="8" t="s">
        <v>56</v>
      </c>
      <c r="E4085" s="8" t="s">
        <v>95</v>
      </c>
      <c r="F4085" s="8" t="s">
        <v>96</v>
      </c>
      <c r="G4085" s="8">
        <v>0</v>
      </c>
      <c r="H4085" s="8">
        <v>9.4900000000000006E-6</v>
      </c>
      <c r="K4085" s="8" t="s">
        <v>1071</v>
      </c>
      <c r="M4085" s="8" t="s">
        <v>865</v>
      </c>
      <c r="N4085" s="8" t="s">
        <v>866</v>
      </c>
    </row>
    <row r="4086" spans="1:14" ht="29" x14ac:dyDescent="0.35">
      <c r="A4086" s="9" t="s">
        <v>122</v>
      </c>
      <c r="B4086" s="8">
        <v>0</v>
      </c>
      <c r="C4086" s="8" t="s">
        <v>99</v>
      </c>
      <c r="D4086" s="8" t="s">
        <v>56</v>
      </c>
      <c r="E4086" s="8" t="s">
        <v>95</v>
      </c>
      <c r="F4086" s="8" t="s">
        <v>96</v>
      </c>
      <c r="G4086" s="8">
        <v>0</v>
      </c>
      <c r="H4086" s="8">
        <v>0</v>
      </c>
      <c r="K4086" s="8" t="s">
        <v>1069</v>
      </c>
      <c r="N4086" s="8" t="s">
        <v>124</v>
      </c>
    </row>
    <row r="4087" spans="1:14" x14ac:dyDescent="0.35">
      <c r="A4087" s="9" t="s">
        <v>749</v>
      </c>
      <c r="B4087" s="8">
        <v>8.2000000000000006E-9</v>
      </c>
      <c r="C4087" s="8" t="s">
        <v>36</v>
      </c>
      <c r="D4087" s="8" t="s">
        <v>56</v>
      </c>
      <c r="E4087" s="8" t="s">
        <v>95</v>
      </c>
      <c r="F4087" s="8" t="s">
        <v>96</v>
      </c>
      <c r="G4087" s="8">
        <v>2</v>
      </c>
      <c r="H4087" s="8">
        <v>-18.619131682676201</v>
      </c>
      <c r="I4087" s="8">
        <v>9.1160778396977241E-2</v>
      </c>
      <c r="K4087" s="8" t="s">
        <v>1053</v>
      </c>
      <c r="L4087" s="8">
        <v>0</v>
      </c>
      <c r="N4087" s="8" t="s">
        <v>750</v>
      </c>
    </row>
    <row r="4088" spans="1:14" x14ac:dyDescent="0.35">
      <c r="A4088" s="9" t="s">
        <v>1054</v>
      </c>
      <c r="B4088" s="8">
        <v>5.7400000000000001E-6</v>
      </c>
      <c r="C4088" s="8" t="s">
        <v>99</v>
      </c>
      <c r="D4088" s="8" t="s">
        <v>56</v>
      </c>
      <c r="E4088" s="8" t="s">
        <v>95</v>
      </c>
      <c r="F4088" s="8" t="s">
        <v>96</v>
      </c>
      <c r="G4088" s="8">
        <v>2</v>
      </c>
      <c r="H4088" s="8">
        <v>-12.0680513476328</v>
      </c>
      <c r="I4088" s="8">
        <v>9.1160778396977241E-2</v>
      </c>
      <c r="K4088" s="8" t="s">
        <v>1053</v>
      </c>
      <c r="L4088" s="8">
        <v>0</v>
      </c>
      <c r="N4088" s="8" t="s">
        <v>1055</v>
      </c>
    </row>
    <row r="4089" spans="1:14" x14ac:dyDescent="0.35">
      <c r="A4089" s="9" t="s">
        <v>809</v>
      </c>
      <c r="B4089" s="8">
        <v>3.2800000000000003E-7</v>
      </c>
      <c r="C4089" s="8" t="s">
        <v>36</v>
      </c>
      <c r="D4089" s="8" t="s">
        <v>56</v>
      </c>
      <c r="E4089" s="8" t="s">
        <v>95</v>
      </c>
      <c r="F4089" s="8" t="s">
        <v>96</v>
      </c>
      <c r="G4089" s="8">
        <v>2</v>
      </c>
      <c r="H4089" s="8">
        <v>-14.930252228562271</v>
      </c>
      <c r="I4089" s="8">
        <v>9.1160778396977241E-2</v>
      </c>
      <c r="K4089" s="8" t="s">
        <v>1053</v>
      </c>
      <c r="L4089" s="8">
        <v>0</v>
      </c>
      <c r="N4089" s="8" t="s">
        <v>811</v>
      </c>
    </row>
    <row r="4090" spans="1:14" x14ac:dyDescent="0.35">
      <c r="A4090" s="9" t="s">
        <v>446</v>
      </c>
      <c r="B4090" s="8">
        <v>3.2799999999999999E-6</v>
      </c>
      <c r="C4090" s="8" t="s">
        <v>36</v>
      </c>
      <c r="D4090" s="8" t="s">
        <v>56</v>
      </c>
      <c r="E4090" s="8" t="s">
        <v>95</v>
      </c>
      <c r="F4090" s="8" t="s">
        <v>96</v>
      </c>
      <c r="G4090" s="8">
        <v>2</v>
      </c>
      <c r="H4090" s="8">
        <v>-12.62766713556822</v>
      </c>
      <c r="I4090" s="8">
        <v>4.7655089902162509E-2</v>
      </c>
      <c r="K4090" s="8" t="s">
        <v>1053</v>
      </c>
      <c r="L4090" s="8">
        <v>0</v>
      </c>
      <c r="N4090" s="8" t="s">
        <v>447</v>
      </c>
    </row>
    <row r="4091" spans="1:14" ht="29" x14ac:dyDescent="0.35">
      <c r="A4091" s="9" t="s">
        <v>759</v>
      </c>
      <c r="B4091" s="8">
        <v>3.15E-3</v>
      </c>
      <c r="C4091" s="8" t="s">
        <v>36</v>
      </c>
      <c r="D4091" s="8" t="s">
        <v>393</v>
      </c>
      <c r="E4091" s="8" t="s">
        <v>95</v>
      </c>
      <c r="F4091" s="8" t="s">
        <v>96</v>
      </c>
      <c r="G4091" s="8">
        <v>2</v>
      </c>
      <c r="H4091" s="8">
        <v>-5.7603528261445964</v>
      </c>
      <c r="I4091" s="8">
        <v>9.1160778396977241E-2</v>
      </c>
      <c r="K4091" s="8" t="s">
        <v>1056</v>
      </c>
      <c r="L4091" s="8">
        <v>0</v>
      </c>
      <c r="N4091" s="8" t="s">
        <v>1019</v>
      </c>
    </row>
    <row r="4092" spans="1:14" x14ac:dyDescent="0.35">
      <c r="A4092" s="9" t="s">
        <v>1176</v>
      </c>
      <c r="B4092" s="8">
        <v>7.8700000000000005E-4</v>
      </c>
      <c r="C4092" s="8" t="s">
        <v>1118</v>
      </c>
      <c r="D4092" s="8" t="s">
        <v>56</v>
      </c>
      <c r="E4092" s="8" t="s">
        <v>95</v>
      </c>
      <c r="F4092" s="8" t="s">
        <v>96</v>
      </c>
      <c r="G4092" s="8">
        <v>2</v>
      </c>
      <c r="H4092" s="8">
        <v>-7.1472823095468696</v>
      </c>
      <c r="I4092" s="8">
        <v>9.1160778396977241E-2</v>
      </c>
      <c r="K4092" s="8" t="s">
        <v>1053</v>
      </c>
      <c r="L4092" s="8">
        <v>0</v>
      </c>
      <c r="N4092" s="8" t="s">
        <v>106</v>
      </c>
    </row>
    <row r="4093" spans="1:14" ht="29" x14ac:dyDescent="0.35">
      <c r="A4093" s="9" t="s">
        <v>1180</v>
      </c>
      <c r="B4093" s="8">
        <f>0.0571458*0.13</f>
        <v>7.4289539999999998E-3</v>
      </c>
      <c r="C4093" s="8" t="s">
        <v>99</v>
      </c>
      <c r="D4093" s="8" t="s">
        <v>56</v>
      </c>
      <c r="E4093" s="8" t="s">
        <v>95</v>
      </c>
      <c r="F4093" s="8" t="s">
        <v>96</v>
      </c>
      <c r="G4093" s="8">
        <v>2</v>
      </c>
      <c r="H4093" s="8">
        <f>B4093</f>
        <v>7.4289539999999998E-3</v>
      </c>
      <c r="N4093" s="8" t="s">
        <v>1182</v>
      </c>
    </row>
    <row r="4094" spans="1:14" ht="29" x14ac:dyDescent="0.35">
      <c r="A4094" s="9" t="s">
        <v>987</v>
      </c>
      <c r="B4094" s="8">
        <f>0.0571458*0.87</f>
        <v>4.9716845999999995E-2</v>
      </c>
      <c r="C4094" s="8" t="s">
        <v>108</v>
      </c>
      <c r="D4094" s="8" t="s">
        <v>56</v>
      </c>
      <c r="E4094" s="8" t="s">
        <v>95</v>
      </c>
      <c r="F4094" s="8" t="s">
        <v>96</v>
      </c>
      <c r="G4094" s="8">
        <v>2</v>
      </c>
      <c r="H4094" s="8">
        <f>B4094</f>
        <v>4.9716845999999995E-2</v>
      </c>
      <c r="I4094" s="8">
        <v>2.439508208471609E-2</v>
      </c>
      <c r="K4094" s="8" t="s">
        <v>988</v>
      </c>
      <c r="L4094" s="8">
        <v>0</v>
      </c>
      <c r="N4094" s="8" t="s">
        <v>989</v>
      </c>
    </row>
    <row r="4095" spans="1:14" ht="29" x14ac:dyDescent="0.35">
      <c r="A4095" s="9" t="s">
        <v>1057</v>
      </c>
      <c r="B4095" s="8">
        <v>4.0999999999999997E-6</v>
      </c>
      <c r="C4095" s="8" t="s">
        <v>36</v>
      </c>
      <c r="D4095" s="8" t="s">
        <v>56</v>
      </c>
      <c r="E4095" s="8" t="s">
        <v>95</v>
      </c>
      <c r="F4095" s="8" t="s">
        <v>96</v>
      </c>
      <c r="G4095" s="8">
        <v>2</v>
      </c>
      <c r="H4095" s="8">
        <v>-12.40452358425401</v>
      </c>
      <c r="I4095" s="8">
        <v>9.1160778396977241E-2</v>
      </c>
      <c r="K4095" s="8" t="s">
        <v>1053</v>
      </c>
      <c r="L4095" s="8">
        <v>0</v>
      </c>
      <c r="M4095" s="8" t="s">
        <v>1058</v>
      </c>
      <c r="N4095" s="8" t="s">
        <v>1059</v>
      </c>
    </row>
    <row r="4096" spans="1:14" ht="29" x14ac:dyDescent="0.35">
      <c r="A4096" s="9" t="s">
        <v>496</v>
      </c>
      <c r="B4096" s="8">
        <v>3.2799999999999999E-6</v>
      </c>
      <c r="C4096" s="8" t="s">
        <v>112</v>
      </c>
      <c r="D4096" s="8" t="s">
        <v>56</v>
      </c>
      <c r="E4096" s="8" t="s">
        <v>113</v>
      </c>
      <c r="F4096" s="8" t="s">
        <v>96</v>
      </c>
      <c r="G4096" s="8">
        <v>2</v>
      </c>
      <c r="H4096" s="8">
        <v>-12.62766713556822</v>
      </c>
      <c r="I4096" s="8">
        <v>9.1160778396977241E-2</v>
      </c>
      <c r="K4096" s="8" t="s">
        <v>1053</v>
      </c>
      <c r="L4096" s="8">
        <v>0</v>
      </c>
      <c r="N4096" s="8" t="s">
        <v>497</v>
      </c>
    </row>
    <row r="4097" spans="1:14" ht="29" x14ac:dyDescent="0.35">
      <c r="A4097" s="9" t="s">
        <v>771</v>
      </c>
      <c r="B4097" s="8">
        <v>3.2799999999999999E-6</v>
      </c>
      <c r="C4097" s="8" t="s">
        <v>112</v>
      </c>
      <c r="D4097" s="8" t="s">
        <v>56</v>
      </c>
      <c r="E4097" s="8" t="s">
        <v>113</v>
      </c>
      <c r="F4097" s="8" t="s">
        <v>96</v>
      </c>
      <c r="G4097" s="8">
        <v>2</v>
      </c>
      <c r="H4097" s="8">
        <v>-12.62766713556822</v>
      </c>
      <c r="I4097" s="8">
        <v>9.1160778396977241E-2</v>
      </c>
      <c r="K4097" s="8" t="s">
        <v>1053</v>
      </c>
      <c r="L4097" s="8">
        <v>0</v>
      </c>
      <c r="N4097" s="8" t="s">
        <v>772</v>
      </c>
    </row>
    <row r="4098" spans="1:14" ht="29" x14ac:dyDescent="0.35">
      <c r="A4098" s="9" t="s">
        <v>1060</v>
      </c>
      <c r="B4098" s="8">
        <v>7.8700000000000005E-7</v>
      </c>
      <c r="C4098" s="8" t="s">
        <v>112</v>
      </c>
      <c r="D4098" s="8" t="s">
        <v>109</v>
      </c>
      <c r="E4098" s="8" t="s">
        <v>113</v>
      </c>
      <c r="F4098" s="8" t="s">
        <v>96</v>
      </c>
      <c r="G4098" s="8">
        <v>2</v>
      </c>
      <c r="H4098" s="8">
        <v>-14.055037588529011</v>
      </c>
      <c r="I4098" s="8">
        <v>9.1160778396977241E-2</v>
      </c>
      <c r="K4098" s="8" t="s">
        <v>1053</v>
      </c>
      <c r="L4098" s="8">
        <v>0</v>
      </c>
      <c r="M4098" s="8" t="s">
        <v>1061</v>
      </c>
      <c r="N4098" s="8" t="s">
        <v>1062</v>
      </c>
    </row>
    <row r="4099" spans="1:14" ht="29" x14ac:dyDescent="0.35">
      <c r="A4099" s="9" t="s">
        <v>995</v>
      </c>
      <c r="B4099" s="8">
        <v>1.36E-4</v>
      </c>
      <c r="C4099" s="8" t="s">
        <v>112</v>
      </c>
      <c r="D4099" s="8" t="s">
        <v>56</v>
      </c>
      <c r="E4099" s="8" t="s">
        <v>113</v>
      </c>
      <c r="F4099" s="8" t="s">
        <v>96</v>
      </c>
      <c r="G4099" s="8">
        <v>2</v>
      </c>
      <c r="H4099" s="8">
        <v>-8.9028556722282222</v>
      </c>
      <c r="I4099" s="8">
        <v>2.439508208471609E-2</v>
      </c>
      <c r="K4099" s="8" t="s">
        <v>1063</v>
      </c>
      <c r="L4099" s="8">
        <v>0</v>
      </c>
      <c r="M4099" s="8" t="s">
        <v>996</v>
      </c>
      <c r="N4099" s="8" t="s">
        <v>997</v>
      </c>
    </row>
    <row r="4100" spans="1:14" ht="29" x14ac:dyDescent="0.35">
      <c r="A4100" s="9" t="s">
        <v>1064</v>
      </c>
      <c r="B4100" s="8">
        <v>1.36E-4</v>
      </c>
      <c r="C4100" s="8" t="s">
        <v>112</v>
      </c>
      <c r="D4100" s="8" t="s">
        <v>56</v>
      </c>
      <c r="E4100" s="8" t="s">
        <v>113</v>
      </c>
      <c r="F4100" s="8" t="s">
        <v>96</v>
      </c>
      <c r="G4100" s="8">
        <v>2</v>
      </c>
      <c r="H4100" s="8">
        <v>-8.9028556722282222</v>
      </c>
      <c r="I4100" s="8">
        <v>2.439508208471609E-2</v>
      </c>
      <c r="K4100" s="8" t="s">
        <v>1063</v>
      </c>
      <c r="L4100" s="8">
        <v>0</v>
      </c>
      <c r="M4100" s="8" t="s">
        <v>996</v>
      </c>
      <c r="N4100" s="8" t="s">
        <v>1065</v>
      </c>
    </row>
    <row r="4101" spans="1:14" ht="29" x14ac:dyDescent="0.35">
      <c r="A4101" s="9" t="s">
        <v>1030</v>
      </c>
      <c r="B4101" s="8">
        <v>2.72E-4</v>
      </c>
      <c r="C4101" s="8" t="s">
        <v>112</v>
      </c>
      <c r="D4101" s="8" t="s">
        <v>56</v>
      </c>
      <c r="E4101" s="8" t="s">
        <v>113</v>
      </c>
      <c r="F4101" s="8" t="s">
        <v>96</v>
      </c>
      <c r="G4101" s="8">
        <v>2</v>
      </c>
      <c r="H4101" s="8">
        <v>-8.2097084916682768</v>
      </c>
      <c r="I4101" s="8">
        <v>2.439508208471609E-2</v>
      </c>
      <c r="K4101" s="8" t="s">
        <v>1066</v>
      </c>
      <c r="L4101" s="8">
        <v>0</v>
      </c>
      <c r="M4101" s="8" t="s">
        <v>996</v>
      </c>
      <c r="N4101" s="8" t="s">
        <v>1032</v>
      </c>
    </row>
    <row r="4103" spans="1:14" ht="15.5" x14ac:dyDescent="0.35">
      <c r="A4103" s="6" t="s">
        <v>29</v>
      </c>
      <c r="B4103" s="7" t="s">
        <v>680</v>
      </c>
    </row>
    <row r="4104" spans="1:14" x14ac:dyDescent="0.35">
      <c r="A4104" s="9" t="s">
        <v>31</v>
      </c>
      <c r="B4104" s="8" t="s">
        <v>1072</v>
      </c>
    </row>
    <row r="4105" spans="1:14" x14ac:dyDescent="0.35">
      <c r="A4105" s="9" t="s">
        <v>33</v>
      </c>
      <c r="B4105" s="8" t="s">
        <v>34</v>
      </c>
    </row>
    <row r="4106" spans="1:14" x14ac:dyDescent="0.35">
      <c r="A4106" s="9" t="s">
        <v>35</v>
      </c>
      <c r="B4106" s="8" t="s">
        <v>36</v>
      </c>
    </row>
    <row r="4107" spans="1:14" x14ac:dyDescent="0.35">
      <c r="A4107" s="9" t="s">
        <v>37</v>
      </c>
      <c r="B4107" s="8">
        <v>1</v>
      </c>
    </row>
    <row r="4108" spans="1:14" x14ac:dyDescent="0.35">
      <c r="A4108" s="9" t="s">
        <v>38</v>
      </c>
      <c r="B4108" s="8" t="s">
        <v>680</v>
      </c>
    </row>
    <row r="4109" spans="1:14" x14ac:dyDescent="0.35">
      <c r="A4109" s="9" t="s">
        <v>39</v>
      </c>
      <c r="B4109" s="8" t="s">
        <v>681</v>
      </c>
    </row>
    <row r="4110" spans="1:14" x14ac:dyDescent="0.35">
      <c r="A4110" s="9" t="s">
        <v>41</v>
      </c>
      <c r="B4110" s="8" t="s">
        <v>42</v>
      </c>
    </row>
    <row r="4111" spans="1:14" x14ac:dyDescent="0.35">
      <c r="A4111" s="9" t="s">
        <v>43</v>
      </c>
      <c r="B4111" s="8" t="s">
        <v>44</v>
      </c>
    </row>
    <row r="4112" spans="1:14" ht="15.5" x14ac:dyDescent="0.35">
      <c r="A4112" s="6" t="s">
        <v>45</v>
      </c>
    </row>
    <row r="4113" spans="1:14" x14ac:dyDescent="0.35">
      <c r="A4113" s="9" t="s">
        <v>46</v>
      </c>
      <c r="B4113" s="8" t="s">
        <v>47</v>
      </c>
      <c r="C4113" s="8" t="s">
        <v>35</v>
      </c>
      <c r="D4113" s="8" t="s">
        <v>43</v>
      </c>
      <c r="E4113" s="8" t="s">
        <v>48</v>
      </c>
      <c r="F4113" s="8" t="s">
        <v>41</v>
      </c>
      <c r="G4113" s="8" t="s">
        <v>49</v>
      </c>
      <c r="H4113" s="8" t="s">
        <v>50</v>
      </c>
      <c r="I4113" s="8" t="s">
        <v>51</v>
      </c>
      <c r="J4113" s="8" t="s">
        <v>52</v>
      </c>
      <c r="K4113" s="8" t="s">
        <v>53</v>
      </c>
      <c r="L4113" s="8" t="s">
        <v>54</v>
      </c>
      <c r="M4113" s="8" t="s">
        <v>38</v>
      </c>
      <c r="N4113" s="8" t="s">
        <v>39</v>
      </c>
    </row>
    <row r="4114" spans="1:14" x14ac:dyDescent="0.35">
      <c r="A4114" s="9" t="s">
        <v>60</v>
      </c>
      <c r="B4114" s="8">
        <v>6.1000000000000004E-8</v>
      </c>
      <c r="D4114" s="8" t="s">
        <v>56</v>
      </c>
      <c r="E4114" s="8" t="s">
        <v>57</v>
      </c>
      <c r="F4114" s="8" t="s">
        <v>58</v>
      </c>
      <c r="G4114" s="8">
        <v>2</v>
      </c>
      <c r="H4114" s="8">
        <v>-16.6123919727731</v>
      </c>
      <c r="I4114" s="8">
        <v>0.65416640982508945</v>
      </c>
      <c r="K4114" s="8" t="s">
        <v>1035</v>
      </c>
      <c r="L4114" s="8">
        <v>0</v>
      </c>
    </row>
    <row r="4115" spans="1:14" x14ac:dyDescent="0.35">
      <c r="A4115" s="9" t="s">
        <v>183</v>
      </c>
      <c r="B4115" s="8">
        <v>1.7400000000000001E-6</v>
      </c>
      <c r="D4115" s="8" t="s">
        <v>56</v>
      </c>
      <c r="E4115" s="8" t="s">
        <v>57</v>
      </c>
      <c r="F4115" s="8" t="s">
        <v>58</v>
      </c>
      <c r="G4115" s="8">
        <v>2</v>
      </c>
      <c r="H4115" s="8">
        <v>-13.26162544473784</v>
      </c>
      <c r="I4115" s="8">
        <v>0.65416640982508945</v>
      </c>
      <c r="K4115" s="8" t="s">
        <v>1035</v>
      </c>
      <c r="L4115" s="8">
        <v>0</v>
      </c>
    </row>
    <row r="4116" spans="1:14" x14ac:dyDescent="0.35">
      <c r="A4116" s="9" t="s">
        <v>700</v>
      </c>
      <c r="B4116" s="8">
        <v>1.0000000000000001E-9</v>
      </c>
      <c r="D4116" s="8" t="s">
        <v>56</v>
      </c>
      <c r="E4116" s="8" t="s">
        <v>57</v>
      </c>
      <c r="F4116" s="8" t="s">
        <v>58</v>
      </c>
      <c r="G4116" s="8">
        <v>2</v>
      </c>
      <c r="H4116" s="8">
        <v>-20.72326583694641</v>
      </c>
      <c r="I4116" s="8">
        <v>0.65416640982508945</v>
      </c>
      <c r="K4116" s="8" t="s">
        <v>1035</v>
      </c>
      <c r="L4116" s="8">
        <v>0</v>
      </c>
    </row>
    <row r="4117" spans="1:14" x14ac:dyDescent="0.35">
      <c r="A4117" s="9" t="s">
        <v>63</v>
      </c>
      <c r="B4117" s="8">
        <v>9.0999999999999997E-7</v>
      </c>
      <c r="D4117" s="8" t="s">
        <v>56</v>
      </c>
      <c r="E4117" s="8" t="s">
        <v>57</v>
      </c>
      <c r="F4117" s="8" t="s">
        <v>58</v>
      </c>
      <c r="G4117" s="8">
        <v>2</v>
      </c>
      <c r="H4117" s="8">
        <v>-13.909821237435519</v>
      </c>
      <c r="I4117" s="8">
        <v>0.65416640982508945</v>
      </c>
      <c r="K4117" s="8" t="s">
        <v>1035</v>
      </c>
      <c r="L4117" s="8">
        <v>0</v>
      </c>
    </row>
    <row r="4118" spans="1:14" x14ac:dyDescent="0.35">
      <c r="A4118" s="9" t="s">
        <v>1036</v>
      </c>
      <c r="B4118" s="8">
        <v>2.9999999999999997E-8</v>
      </c>
      <c r="D4118" s="8" t="s">
        <v>56</v>
      </c>
      <c r="E4118" s="8" t="s">
        <v>57</v>
      </c>
      <c r="F4118" s="8" t="s">
        <v>58</v>
      </c>
      <c r="G4118" s="8">
        <v>2</v>
      </c>
      <c r="H4118" s="8">
        <v>-17.32206845528426</v>
      </c>
      <c r="I4118" s="8">
        <v>0.65416640982508945</v>
      </c>
      <c r="K4118" s="8" t="s">
        <v>1035</v>
      </c>
      <c r="L4118" s="8">
        <v>0</v>
      </c>
    </row>
    <row r="4119" spans="1:14" x14ac:dyDescent="0.35">
      <c r="A4119" s="9" t="s">
        <v>1037</v>
      </c>
      <c r="B4119" s="8">
        <v>7.2000000000000002E-15</v>
      </c>
      <c r="D4119" s="8" t="s">
        <v>56</v>
      </c>
      <c r="E4119" s="8" t="s">
        <v>57</v>
      </c>
      <c r="F4119" s="8" t="s">
        <v>58</v>
      </c>
      <c r="G4119" s="8">
        <v>2</v>
      </c>
      <c r="H4119" s="8">
        <v>-32.564695368888678</v>
      </c>
      <c r="I4119" s="8">
        <v>0.65416640982508945</v>
      </c>
      <c r="K4119" s="8" t="s">
        <v>1035</v>
      </c>
      <c r="L4119" s="8">
        <v>0</v>
      </c>
    </row>
    <row r="4120" spans="1:14" x14ac:dyDescent="0.35">
      <c r="A4120" s="9" t="s">
        <v>64</v>
      </c>
      <c r="B4120" s="8">
        <v>5.0000000000000003E-10</v>
      </c>
      <c r="D4120" s="8" t="s">
        <v>56</v>
      </c>
      <c r="E4120" s="8" t="s">
        <v>57</v>
      </c>
      <c r="F4120" s="8" t="s">
        <v>58</v>
      </c>
      <c r="G4120" s="8">
        <v>2</v>
      </c>
      <c r="H4120" s="8">
        <v>-21.416413017506361</v>
      </c>
      <c r="I4120" s="8">
        <v>0.65416640982508945</v>
      </c>
      <c r="K4120" s="8" t="s">
        <v>1035</v>
      </c>
      <c r="L4120" s="8">
        <v>0</v>
      </c>
    </row>
    <row r="4121" spans="1:14" x14ac:dyDescent="0.35">
      <c r="A4121" s="9" t="s">
        <v>703</v>
      </c>
      <c r="B4121" s="8">
        <v>5.9999999999999995E-8</v>
      </c>
      <c r="D4121" s="8" t="s">
        <v>56</v>
      </c>
      <c r="E4121" s="8" t="s">
        <v>57</v>
      </c>
      <c r="F4121" s="8" t="s">
        <v>58</v>
      </c>
      <c r="G4121" s="8">
        <v>2</v>
      </c>
      <c r="H4121" s="8">
        <v>-16.628921274724309</v>
      </c>
      <c r="I4121" s="8">
        <v>0.65416640982508945</v>
      </c>
      <c r="K4121" s="8" t="s">
        <v>1035</v>
      </c>
      <c r="L4121" s="8">
        <v>0</v>
      </c>
    </row>
    <row r="4122" spans="1:14" x14ac:dyDescent="0.35">
      <c r="A4122" s="9" t="s">
        <v>704</v>
      </c>
      <c r="B4122" s="8">
        <v>6.9999999999999996E-10</v>
      </c>
      <c r="D4122" s="8" t="s">
        <v>56</v>
      </c>
      <c r="E4122" s="8" t="s">
        <v>57</v>
      </c>
      <c r="F4122" s="8" t="s">
        <v>58</v>
      </c>
      <c r="G4122" s="8">
        <v>2</v>
      </c>
      <c r="H4122" s="8">
        <v>-21.079940780885138</v>
      </c>
      <c r="I4122" s="8">
        <v>0.65416640982508945</v>
      </c>
      <c r="K4122" s="8" t="s">
        <v>1035</v>
      </c>
      <c r="L4122" s="8">
        <v>0</v>
      </c>
    </row>
    <row r="4123" spans="1:14" x14ac:dyDescent="0.35">
      <c r="A4123" s="9" t="s">
        <v>1038</v>
      </c>
      <c r="B4123" s="8">
        <v>5.8499999999999999E-6</v>
      </c>
      <c r="D4123" s="8" t="s">
        <v>56</v>
      </c>
      <c r="E4123" s="8" t="s">
        <v>57</v>
      </c>
      <c r="F4123" s="8" t="s">
        <v>58</v>
      </c>
      <c r="G4123" s="8">
        <v>2</v>
      </c>
      <c r="H4123" s="8">
        <v>-12.04906889672051</v>
      </c>
      <c r="I4123" s="8">
        <v>0.65416640982508945</v>
      </c>
      <c r="K4123" s="8" t="s">
        <v>1035</v>
      </c>
      <c r="L4123" s="8">
        <v>0</v>
      </c>
    </row>
    <row r="4124" spans="1:14" x14ac:dyDescent="0.35">
      <c r="A4124" s="9" t="s">
        <v>66</v>
      </c>
      <c r="B4124" s="8">
        <v>1.04E-2</v>
      </c>
      <c r="D4124" s="8" t="s">
        <v>56</v>
      </c>
      <c r="E4124" s="8" t="s">
        <v>57</v>
      </c>
      <c r="F4124" s="8" t="s">
        <v>58</v>
      </c>
      <c r="G4124" s="8">
        <v>2</v>
      </c>
      <c r="H4124" s="8">
        <v>-4.5659494728348102</v>
      </c>
      <c r="I4124" s="8">
        <v>2.439508208471609E-2</v>
      </c>
      <c r="K4124" s="8" t="s">
        <v>1068</v>
      </c>
      <c r="L4124" s="8">
        <v>0</v>
      </c>
    </row>
    <row r="4125" spans="1:14" x14ac:dyDescent="0.35">
      <c r="A4125" s="9" t="s">
        <v>705</v>
      </c>
      <c r="B4125" s="8">
        <f>-B4159</f>
        <v>-9.3600000000000003E-2</v>
      </c>
      <c r="D4125" s="8" t="s">
        <v>56</v>
      </c>
      <c r="E4125" s="8" t="s">
        <v>57</v>
      </c>
      <c r="F4125" s="8" t="s">
        <v>58</v>
      </c>
      <c r="G4125" s="8">
        <v>0</v>
      </c>
      <c r="H4125" s="8">
        <v>0</v>
      </c>
      <c r="K4125" s="8" t="s">
        <v>1183</v>
      </c>
      <c r="L4125" s="8">
        <v>0</v>
      </c>
    </row>
    <row r="4126" spans="1:14" x14ac:dyDescent="0.35">
      <c r="A4126" s="9" t="s">
        <v>68</v>
      </c>
      <c r="B4126" s="8">
        <v>6.9999999999999999E-6</v>
      </c>
      <c r="D4126" s="8" t="s">
        <v>56</v>
      </c>
      <c r="E4126" s="8" t="s">
        <v>57</v>
      </c>
      <c r="F4126" s="8" t="s">
        <v>58</v>
      </c>
      <c r="G4126" s="8">
        <v>2</v>
      </c>
      <c r="H4126" s="8">
        <v>-11.86960040890896</v>
      </c>
      <c r="I4126" s="8">
        <v>0.39422868018213508</v>
      </c>
      <c r="K4126" s="8" t="s">
        <v>1040</v>
      </c>
      <c r="L4126" s="8">
        <v>0</v>
      </c>
    </row>
    <row r="4127" spans="1:14" x14ac:dyDescent="0.35">
      <c r="A4127" s="9" t="s">
        <v>1041</v>
      </c>
      <c r="B4127" s="8">
        <v>1.8E-7</v>
      </c>
      <c r="D4127" s="8" t="s">
        <v>56</v>
      </c>
      <c r="E4127" s="8" t="s">
        <v>57</v>
      </c>
      <c r="F4127" s="8" t="s">
        <v>58</v>
      </c>
      <c r="G4127" s="8">
        <v>2</v>
      </c>
      <c r="H4127" s="8">
        <v>-15.5303089860562</v>
      </c>
      <c r="I4127" s="8">
        <v>0.65416640982508945</v>
      </c>
      <c r="K4127" s="8" t="s">
        <v>1035</v>
      </c>
      <c r="L4127" s="8">
        <v>0</v>
      </c>
    </row>
    <row r="4128" spans="1:14" x14ac:dyDescent="0.35">
      <c r="A4128" s="9" t="s">
        <v>708</v>
      </c>
      <c r="B4128" s="8">
        <v>3.9600000000000004E-9</v>
      </c>
      <c r="D4128" s="8" t="s">
        <v>56</v>
      </c>
      <c r="E4128" s="8" t="s">
        <v>57</v>
      </c>
      <c r="F4128" s="8" t="s">
        <v>58</v>
      </c>
      <c r="G4128" s="8">
        <v>2</v>
      </c>
      <c r="H4128" s="8">
        <v>-19.347021811680019</v>
      </c>
      <c r="I4128" s="8">
        <v>0.65416640982508945</v>
      </c>
      <c r="K4128" s="8" t="s">
        <v>1035</v>
      </c>
      <c r="L4128" s="8">
        <v>0</v>
      </c>
    </row>
    <row r="4129" spans="1:12" x14ac:dyDescent="0.35">
      <c r="A4129" s="9" t="s">
        <v>709</v>
      </c>
      <c r="B4129" s="8">
        <v>3.9999999999999998E-11</v>
      </c>
      <c r="D4129" s="8" t="s">
        <v>56</v>
      </c>
      <c r="E4129" s="8" t="s">
        <v>57</v>
      </c>
      <c r="F4129" s="8" t="s">
        <v>58</v>
      </c>
      <c r="G4129" s="8">
        <v>2</v>
      </c>
      <c r="H4129" s="8">
        <v>-23.94214166181461</v>
      </c>
      <c r="I4129" s="8">
        <v>0.69314718055994529</v>
      </c>
      <c r="K4129" s="8" t="s">
        <v>1042</v>
      </c>
      <c r="L4129" s="8">
        <v>0</v>
      </c>
    </row>
    <row r="4130" spans="1:12" x14ac:dyDescent="0.35">
      <c r="A4130" s="9" t="s">
        <v>711</v>
      </c>
      <c r="B4130" s="8">
        <v>2.1999999999999998E-8</v>
      </c>
      <c r="D4130" s="8" t="s">
        <v>56</v>
      </c>
      <c r="E4130" s="8" t="s">
        <v>57</v>
      </c>
      <c r="F4130" s="8" t="s">
        <v>58</v>
      </c>
      <c r="G4130" s="8">
        <v>2</v>
      </c>
      <c r="H4130" s="8">
        <v>-17.632223383588091</v>
      </c>
      <c r="I4130" s="8">
        <v>0.65416640982508945</v>
      </c>
      <c r="K4130" s="8" t="s">
        <v>1035</v>
      </c>
      <c r="L4130" s="8">
        <v>0</v>
      </c>
    </row>
    <row r="4131" spans="1:12" x14ac:dyDescent="0.35">
      <c r="A4131" s="9" t="s">
        <v>70</v>
      </c>
      <c r="B4131" s="8">
        <v>2.3E-6</v>
      </c>
      <c r="D4131" s="8" t="s">
        <v>56</v>
      </c>
      <c r="E4131" s="8" t="s">
        <v>57</v>
      </c>
      <c r="F4131" s="8" t="s">
        <v>58</v>
      </c>
      <c r="G4131" s="8">
        <v>2</v>
      </c>
      <c r="H4131" s="8">
        <v>-12.982601435029171</v>
      </c>
      <c r="I4131" s="8">
        <v>0.65416640982508945</v>
      </c>
      <c r="K4131" s="8" t="s">
        <v>1035</v>
      </c>
      <c r="L4131" s="8">
        <v>0</v>
      </c>
    </row>
    <row r="4132" spans="1:12" ht="29" x14ac:dyDescent="0.35">
      <c r="A4132" s="9" t="s">
        <v>72</v>
      </c>
      <c r="B4132" s="8">
        <v>3.1E-14</v>
      </c>
      <c r="D4132" s="8" t="s">
        <v>56</v>
      </c>
      <c r="E4132" s="8" t="s">
        <v>57</v>
      </c>
      <c r="F4132" s="8" t="s">
        <v>58</v>
      </c>
      <c r="G4132" s="8">
        <v>2</v>
      </c>
      <c r="H4132" s="8">
        <v>-31.104789190425539</v>
      </c>
      <c r="I4132" s="8">
        <v>0.65416640982508945</v>
      </c>
      <c r="K4132" s="8" t="s">
        <v>1035</v>
      </c>
      <c r="L4132" s="8">
        <v>0</v>
      </c>
    </row>
    <row r="4133" spans="1:12" x14ac:dyDescent="0.35">
      <c r="A4133" s="9" t="s">
        <v>1043</v>
      </c>
      <c r="B4133" s="8">
        <v>4.9999999999999998E-8</v>
      </c>
      <c r="D4133" s="8" t="s">
        <v>56</v>
      </c>
      <c r="E4133" s="8" t="s">
        <v>57</v>
      </c>
      <c r="F4133" s="8" t="s">
        <v>58</v>
      </c>
      <c r="G4133" s="8">
        <v>2</v>
      </c>
      <c r="H4133" s="8">
        <v>-16.81124283151826</v>
      </c>
      <c r="I4133" s="8">
        <v>0.65416640982508945</v>
      </c>
      <c r="K4133" s="8" t="s">
        <v>1035</v>
      </c>
      <c r="L4133" s="8">
        <v>0</v>
      </c>
    </row>
    <row r="4134" spans="1:12" x14ac:dyDescent="0.35">
      <c r="A4134" s="9" t="s">
        <v>74</v>
      </c>
      <c r="B4134" s="8">
        <v>1.3E-7</v>
      </c>
      <c r="D4134" s="8" t="s">
        <v>56</v>
      </c>
      <c r="E4134" s="8" t="s">
        <v>57</v>
      </c>
      <c r="F4134" s="8" t="s">
        <v>58</v>
      </c>
      <c r="G4134" s="8">
        <v>2</v>
      </c>
      <c r="H4134" s="8">
        <v>-15.855731386490829</v>
      </c>
      <c r="I4134" s="8">
        <v>0.65416640982508945</v>
      </c>
      <c r="K4134" s="8" t="s">
        <v>1035</v>
      </c>
      <c r="L4134" s="8">
        <v>0</v>
      </c>
    </row>
    <row r="4135" spans="1:12" x14ac:dyDescent="0.35">
      <c r="A4135" s="9" t="s">
        <v>75</v>
      </c>
      <c r="B4135" s="8">
        <v>0.98699999999999999</v>
      </c>
      <c r="D4135" s="8" t="s">
        <v>44</v>
      </c>
      <c r="E4135" s="8" t="s">
        <v>57</v>
      </c>
      <c r="F4135" s="8" t="s">
        <v>58</v>
      </c>
      <c r="G4135" s="8">
        <v>2</v>
      </c>
      <c r="H4135" s="8">
        <v>-1.3085239548655481E-2</v>
      </c>
      <c r="I4135" s="8">
        <v>2.439508208471609E-2</v>
      </c>
      <c r="K4135" s="8" t="s">
        <v>1044</v>
      </c>
      <c r="L4135" s="8">
        <v>0</v>
      </c>
    </row>
    <row r="4136" spans="1:12" ht="29" x14ac:dyDescent="0.35">
      <c r="A4136" s="9" t="s">
        <v>712</v>
      </c>
      <c r="B4136" s="8">
        <v>9.0999999999999997E-7</v>
      </c>
      <c r="D4136" s="8" t="s">
        <v>56</v>
      </c>
      <c r="E4136" s="8" t="s">
        <v>57</v>
      </c>
      <c r="F4136" s="8" t="s">
        <v>58</v>
      </c>
      <c r="G4136" s="8">
        <v>2</v>
      </c>
      <c r="H4136" s="8">
        <v>-13.909821237435519</v>
      </c>
      <c r="I4136" s="8">
        <v>0.65416640982508945</v>
      </c>
      <c r="K4136" s="8" t="s">
        <v>1035</v>
      </c>
      <c r="L4136" s="8">
        <v>0</v>
      </c>
    </row>
    <row r="4137" spans="1:12" ht="29" x14ac:dyDescent="0.35">
      <c r="A4137" s="9" t="s">
        <v>713</v>
      </c>
      <c r="B4137" s="8">
        <v>3.1E-6</v>
      </c>
      <c r="D4137" s="8" t="s">
        <v>56</v>
      </c>
      <c r="E4137" s="8" t="s">
        <v>57</v>
      </c>
      <c r="F4137" s="8" t="s">
        <v>58</v>
      </c>
      <c r="G4137" s="8">
        <v>2</v>
      </c>
      <c r="H4137" s="8">
        <v>-12.68410844647317</v>
      </c>
      <c r="I4137" s="8">
        <v>0.65416640982508945</v>
      </c>
      <c r="K4137" s="8" t="s">
        <v>1035</v>
      </c>
      <c r="L4137" s="8">
        <v>0</v>
      </c>
    </row>
    <row r="4138" spans="1:12" x14ac:dyDescent="0.35">
      <c r="A4138" s="9" t="s">
        <v>717</v>
      </c>
      <c r="B4138" s="8">
        <v>2.4900000000000001E-8</v>
      </c>
      <c r="D4138" s="8" t="s">
        <v>56</v>
      </c>
      <c r="E4138" s="8" t="s">
        <v>57</v>
      </c>
      <c r="F4138" s="8" t="s">
        <v>58</v>
      </c>
      <c r="G4138" s="8">
        <v>2</v>
      </c>
      <c r="H4138" s="8">
        <v>-17.50839803347575</v>
      </c>
      <c r="I4138" s="8">
        <v>0.65416640982508945</v>
      </c>
      <c r="K4138" s="8" t="s">
        <v>1035</v>
      </c>
      <c r="L4138" s="8">
        <v>0</v>
      </c>
    </row>
    <row r="4139" spans="1:12" x14ac:dyDescent="0.35">
      <c r="A4139" s="9" t="s">
        <v>1045</v>
      </c>
      <c r="B4139" s="8">
        <v>3.6100000000000002E-7</v>
      </c>
      <c r="D4139" s="8" t="s">
        <v>56</v>
      </c>
      <c r="E4139" s="8" t="s">
        <v>57</v>
      </c>
      <c r="F4139" s="8" t="s">
        <v>58</v>
      </c>
      <c r="G4139" s="8">
        <v>2</v>
      </c>
      <c r="H4139" s="8">
        <v>-14.83438787861353</v>
      </c>
      <c r="I4139" s="8">
        <v>0.65416640982508945</v>
      </c>
      <c r="K4139" s="8" t="s">
        <v>1035</v>
      </c>
      <c r="L4139" s="8">
        <v>0</v>
      </c>
    </row>
    <row r="4140" spans="1:12" x14ac:dyDescent="0.35">
      <c r="A4140" s="9" t="s">
        <v>720</v>
      </c>
      <c r="B4140" s="8">
        <v>1.7100000000000001E-7</v>
      </c>
      <c r="D4140" s="8" t="s">
        <v>56</v>
      </c>
      <c r="E4140" s="8" t="s">
        <v>57</v>
      </c>
      <c r="F4140" s="8" t="s">
        <v>58</v>
      </c>
      <c r="G4140" s="8">
        <v>2</v>
      </c>
      <c r="H4140" s="8">
        <v>-15.58160228044375</v>
      </c>
      <c r="I4140" s="8">
        <v>0.65416640982508945</v>
      </c>
      <c r="K4140" s="8" t="s">
        <v>1035</v>
      </c>
      <c r="L4140" s="8">
        <v>0</v>
      </c>
    </row>
    <row r="4141" spans="1:12" x14ac:dyDescent="0.35">
      <c r="A4141" s="9" t="s">
        <v>78</v>
      </c>
      <c r="B4141" s="8">
        <v>3E-10</v>
      </c>
      <c r="D4141" s="8" t="s">
        <v>56</v>
      </c>
      <c r="E4141" s="8" t="s">
        <v>57</v>
      </c>
      <c r="F4141" s="8" t="s">
        <v>58</v>
      </c>
      <c r="G4141" s="8">
        <v>2</v>
      </c>
      <c r="H4141" s="8">
        <v>-21.92723864127235</v>
      </c>
      <c r="I4141" s="8">
        <v>0.65416640982508945</v>
      </c>
      <c r="K4141" s="8" t="s">
        <v>1035</v>
      </c>
      <c r="L4141" s="8">
        <v>0</v>
      </c>
    </row>
    <row r="4142" spans="1:12" x14ac:dyDescent="0.35">
      <c r="A4142" s="9" t="s">
        <v>80</v>
      </c>
      <c r="B4142" s="8">
        <v>4.34E-7</v>
      </c>
      <c r="D4142" s="8" t="s">
        <v>56</v>
      </c>
      <c r="E4142" s="8" t="s">
        <v>57</v>
      </c>
      <c r="F4142" s="8" t="s">
        <v>58</v>
      </c>
      <c r="G4142" s="8">
        <v>2</v>
      </c>
      <c r="H4142" s="8">
        <v>-14.65022130284601</v>
      </c>
      <c r="I4142" s="8">
        <v>0.65416640982508945</v>
      </c>
      <c r="K4142" s="8" t="s">
        <v>1035</v>
      </c>
      <c r="L4142" s="8">
        <v>0</v>
      </c>
    </row>
    <row r="4143" spans="1:12" ht="43.5" x14ac:dyDescent="0.35">
      <c r="A4143" s="9" t="s">
        <v>723</v>
      </c>
      <c r="B4143" s="8">
        <v>6.0999999999999998E-7</v>
      </c>
      <c r="D4143" s="8" t="s">
        <v>56</v>
      </c>
      <c r="E4143" s="8" t="s">
        <v>57</v>
      </c>
      <c r="F4143" s="8" t="s">
        <v>58</v>
      </c>
      <c r="G4143" s="8">
        <v>2</v>
      </c>
      <c r="H4143" s="8">
        <v>-14.30980687977905</v>
      </c>
      <c r="I4143" s="8">
        <v>0.65416640982508945</v>
      </c>
      <c r="K4143" s="8" t="s">
        <v>1035</v>
      </c>
      <c r="L4143" s="8">
        <v>0</v>
      </c>
    </row>
    <row r="4144" spans="1:12" x14ac:dyDescent="0.35">
      <c r="A4144" s="9" t="s">
        <v>724</v>
      </c>
      <c r="B4144" s="8">
        <v>6E-9</v>
      </c>
      <c r="D4144" s="8" t="s">
        <v>56</v>
      </c>
      <c r="E4144" s="8" t="s">
        <v>57</v>
      </c>
      <c r="F4144" s="8" t="s">
        <v>58</v>
      </c>
      <c r="G4144" s="8">
        <v>2</v>
      </c>
      <c r="H4144" s="8">
        <v>-18.931506367718359</v>
      </c>
      <c r="I4144" s="8">
        <v>0.65416640982508945</v>
      </c>
      <c r="K4144" s="8" t="s">
        <v>1035</v>
      </c>
      <c r="L4144" s="8">
        <v>0</v>
      </c>
    </row>
    <row r="4145" spans="1:14" x14ac:dyDescent="0.35">
      <c r="A4145" s="9" t="s">
        <v>82</v>
      </c>
      <c r="B4145" s="8">
        <v>6.9099999999999999E-5</v>
      </c>
      <c r="D4145" s="8" t="s">
        <v>56</v>
      </c>
      <c r="E4145" s="8" t="s">
        <v>57</v>
      </c>
      <c r="F4145" s="8" t="s">
        <v>58</v>
      </c>
      <c r="G4145" s="8">
        <v>2</v>
      </c>
      <c r="H4145" s="8">
        <v>-9.5799558271906502</v>
      </c>
      <c r="I4145" s="8">
        <v>9.1160778396977241E-2</v>
      </c>
      <c r="K4145" s="8" t="s">
        <v>1069</v>
      </c>
      <c r="L4145" s="8">
        <v>0</v>
      </c>
    </row>
    <row r="4146" spans="1:14" ht="29" x14ac:dyDescent="0.35">
      <c r="A4146" s="9" t="s">
        <v>84</v>
      </c>
      <c r="B4146" s="8">
        <v>1.0999999999999999E-8</v>
      </c>
      <c r="D4146" s="8" t="s">
        <v>56</v>
      </c>
      <c r="E4146" s="8" t="s">
        <v>57</v>
      </c>
      <c r="F4146" s="8" t="s">
        <v>58</v>
      </c>
      <c r="G4146" s="8">
        <v>2</v>
      </c>
      <c r="H4146" s="8">
        <v>-18.325370564148042</v>
      </c>
      <c r="I4146" s="8">
        <v>0.65416640982508945</v>
      </c>
      <c r="K4146" s="8" t="s">
        <v>1035</v>
      </c>
      <c r="L4146" s="8">
        <v>0</v>
      </c>
    </row>
    <row r="4147" spans="1:14" x14ac:dyDescent="0.35">
      <c r="A4147" s="9" t="s">
        <v>85</v>
      </c>
      <c r="B4147" s="8">
        <v>1.33E-6</v>
      </c>
      <c r="D4147" s="8" t="s">
        <v>56</v>
      </c>
      <c r="E4147" s="8" t="s">
        <v>57</v>
      </c>
      <c r="F4147" s="8" t="s">
        <v>58</v>
      </c>
      <c r="G4147" s="8">
        <v>2</v>
      </c>
      <c r="H4147" s="8">
        <v>-13.53033161573061</v>
      </c>
      <c r="I4147" s="8">
        <v>4.7655089902162509E-2</v>
      </c>
      <c r="K4147" s="8" t="s">
        <v>1070</v>
      </c>
      <c r="L4147" s="8">
        <v>0</v>
      </c>
    </row>
    <row r="4148" spans="1:14" x14ac:dyDescent="0.35">
      <c r="A4148" s="9" t="s">
        <v>727</v>
      </c>
      <c r="B4148" s="8">
        <v>1.7700000000000001E-7</v>
      </c>
      <c r="D4148" s="8" t="s">
        <v>56</v>
      </c>
      <c r="E4148" s="8" t="s">
        <v>57</v>
      </c>
      <c r="F4148" s="8" t="s">
        <v>58</v>
      </c>
      <c r="G4148" s="8">
        <v>0</v>
      </c>
      <c r="H4148" s="8">
        <v>1.7700000000000001E-7</v>
      </c>
      <c r="K4148" s="8" t="s">
        <v>1070</v>
      </c>
    </row>
    <row r="4149" spans="1:14" ht="29" x14ac:dyDescent="0.35">
      <c r="A4149" s="9" t="s">
        <v>728</v>
      </c>
      <c r="B4149" s="8">
        <v>2.6600000000000003E-7</v>
      </c>
      <c r="D4149" s="8" t="s">
        <v>56</v>
      </c>
      <c r="E4149" s="8" t="s">
        <v>57</v>
      </c>
      <c r="F4149" s="8" t="s">
        <v>58</v>
      </c>
      <c r="G4149" s="8">
        <v>0</v>
      </c>
      <c r="H4149" s="8">
        <v>2.6600000000000003E-7</v>
      </c>
      <c r="K4149" s="8" t="s">
        <v>1070</v>
      </c>
    </row>
    <row r="4150" spans="1:14" x14ac:dyDescent="0.35">
      <c r="A4150" s="9" t="s">
        <v>1046</v>
      </c>
      <c r="B4150" s="8">
        <v>8.0999999999999998E-12</v>
      </c>
      <c r="D4150" s="8" t="s">
        <v>56</v>
      </c>
      <c r="E4150" s="8" t="s">
        <v>57</v>
      </c>
      <c r="F4150" s="8" t="s">
        <v>58</v>
      </c>
      <c r="G4150" s="8">
        <v>2</v>
      </c>
      <c r="H4150" s="8">
        <v>-25.53915705425015</v>
      </c>
      <c r="I4150" s="8">
        <v>0.65416640982508945</v>
      </c>
      <c r="K4150" s="8" t="s">
        <v>1035</v>
      </c>
      <c r="L4150" s="8">
        <v>0</v>
      </c>
    </row>
    <row r="4151" spans="1:14" x14ac:dyDescent="0.35">
      <c r="A4151" s="9" t="s">
        <v>1047</v>
      </c>
      <c r="B4151" s="8">
        <v>2.9999999999999999E-7</v>
      </c>
      <c r="D4151" s="8" t="s">
        <v>56</v>
      </c>
      <c r="E4151" s="8" t="s">
        <v>57</v>
      </c>
      <c r="F4151" s="8" t="s">
        <v>58</v>
      </c>
      <c r="G4151" s="8">
        <v>2</v>
      </c>
      <c r="H4151" s="8">
        <v>-15.01948336229021</v>
      </c>
      <c r="I4151" s="8">
        <v>0.65416640982508945</v>
      </c>
      <c r="K4151" s="8" t="s">
        <v>1035</v>
      </c>
      <c r="L4151" s="8">
        <v>0</v>
      </c>
    </row>
    <row r="4152" spans="1:14" x14ac:dyDescent="0.35">
      <c r="A4152" s="9" t="s">
        <v>1048</v>
      </c>
      <c r="B4152" s="8">
        <v>2.34E-5</v>
      </c>
      <c r="D4152" s="8" t="s">
        <v>56</v>
      </c>
      <c r="E4152" s="8" t="s">
        <v>57</v>
      </c>
      <c r="F4152" s="8" t="s">
        <v>58</v>
      </c>
      <c r="G4152" s="8">
        <v>2</v>
      </c>
      <c r="H4152" s="8">
        <v>-10.66277453560062</v>
      </c>
      <c r="I4152" s="8">
        <v>0.65416640982508945</v>
      </c>
      <c r="K4152" s="8" t="s">
        <v>1035</v>
      </c>
      <c r="L4152" s="8">
        <v>0</v>
      </c>
    </row>
    <row r="4153" spans="1:14" x14ac:dyDescent="0.35">
      <c r="A4153" s="9" t="s">
        <v>1049</v>
      </c>
      <c r="B4153" s="8">
        <v>1.3E-6</v>
      </c>
      <c r="D4153" s="8" t="s">
        <v>56</v>
      </c>
      <c r="E4153" s="8" t="s">
        <v>57</v>
      </c>
      <c r="F4153" s="8" t="s">
        <v>58</v>
      </c>
      <c r="G4153" s="8">
        <v>2</v>
      </c>
      <c r="H4153" s="8">
        <v>-13.553146293496781</v>
      </c>
      <c r="I4153" s="8">
        <v>0.65416640982508945</v>
      </c>
      <c r="K4153" s="8" t="s">
        <v>1035</v>
      </c>
      <c r="L4153" s="8">
        <v>0</v>
      </c>
    </row>
    <row r="4154" spans="1:14" x14ac:dyDescent="0.35">
      <c r="A4154" s="9" t="s">
        <v>89</v>
      </c>
      <c r="B4154" s="8">
        <v>4.9999999999999998E-7</v>
      </c>
      <c r="D4154" s="8" t="s">
        <v>56</v>
      </c>
      <c r="E4154" s="8" t="s">
        <v>57</v>
      </c>
      <c r="F4154" s="8" t="s">
        <v>58</v>
      </c>
      <c r="G4154" s="8">
        <v>2</v>
      </c>
      <c r="H4154" s="8">
        <v>-14.508657738524221</v>
      </c>
      <c r="I4154" s="8">
        <v>0.65416640982508945</v>
      </c>
      <c r="K4154" s="8" t="s">
        <v>1071</v>
      </c>
      <c r="L4154" s="8">
        <v>0</v>
      </c>
    </row>
    <row r="4155" spans="1:14" x14ac:dyDescent="0.35">
      <c r="A4155" s="9" t="s">
        <v>90</v>
      </c>
      <c r="B4155" s="8">
        <v>2.9999999999999999E-7</v>
      </c>
      <c r="D4155" s="8" t="s">
        <v>56</v>
      </c>
      <c r="E4155" s="8" t="s">
        <v>57</v>
      </c>
      <c r="F4155" s="8" t="s">
        <v>58</v>
      </c>
      <c r="G4155" s="8">
        <v>2</v>
      </c>
      <c r="H4155" s="8">
        <v>-15.01948336229021</v>
      </c>
      <c r="I4155" s="8">
        <v>0.65416640982508945</v>
      </c>
      <c r="K4155" s="8" t="s">
        <v>1035</v>
      </c>
      <c r="L4155" s="8">
        <v>0</v>
      </c>
    </row>
    <row r="4156" spans="1:14" x14ac:dyDescent="0.35">
      <c r="A4156" s="9" t="s">
        <v>741</v>
      </c>
      <c r="B4156" s="8">
        <v>2.9999999999999999E-7</v>
      </c>
      <c r="D4156" s="8" t="s">
        <v>56</v>
      </c>
      <c r="E4156" s="8" t="s">
        <v>57</v>
      </c>
      <c r="F4156" s="8" t="s">
        <v>58</v>
      </c>
      <c r="G4156" s="8">
        <v>2</v>
      </c>
      <c r="H4156" s="8">
        <v>-15.01948336229021</v>
      </c>
      <c r="I4156" s="8">
        <v>0.65416640982508945</v>
      </c>
      <c r="K4156" s="8" t="s">
        <v>1035</v>
      </c>
      <c r="L4156" s="8">
        <v>0</v>
      </c>
    </row>
    <row r="4157" spans="1:14" x14ac:dyDescent="0.35">
      <c r="A4157" s="9" t="s">
        <v>1050</v>
      </c>
      <c r="B4157" s="8">
        <v>1.1999999999999999E-7</v>
      </c>
      <c r="D4157" s="8" t="s">
        <v>56</v>
      </c>
      <c r="E4157" s="8" t="s">
        <v>57</v>
      </c>
      <c r="F4157" s="8" t="s">
        <v>58</v>
      </c>
      <c r="G4157" s="8">
        <v>2</v>
      </c>
      <c r="H4157" s="8">
        <v>-15.935774094164371</v>
      </c>
      <c r="I4157" s="8">
        <v>0.65416640982508945</v>
      </c>
      <c r="K4157" s="8" t="s">
        <v>1035</v>
      </c>
      <c r="L4157" s="8">
        <v>0</v>
      </c>
    </row>
    <row r="4158" spans="1:14" ht="58" x14ac:dyDescent="0.35">
      <c r="A4158" s="9" t="s">
        <v>680</v>
      </c>
      <c r="B4158" s="8">
        <v>1</v>
      </c>
      <c r="C4158" s="8" t="s">
        <v>36</v>
      </c>
      <c r="D4158" s="8" t="s">
        <v>44</v>
      </c>
      <c r="E4158" s="8" t="s">
        <v>243</v>
      </c>
      <c r="F4158" s="8" t="s">
        <v>92</v>
      </c>
      <c r="J4158" s="8">
        <v>100</v>
      </c>
      <c r="K4158" s="8" t="s">
        <v>93</v>
      </c>
      <c r="N4158" s="8" t="s">
        <v>681</v>
      </c>
    </row>
    <row r="4159" spans="1:14" ht="58" x14ac:dyDescent="0.35">
      <c r="A4159" s="9" t="s">
        <v>248</v>
      </c>
      <c r="B4159" s="8">
        <v>9.3600000000000003E-2</v>
      </c>
      <c r="C4159" s="8" t="s">
        <v>36</v>
      </c>
      <c r="D4159" s="8" t="s">
        <v>56</v>
      </c>
      <c r="E4159" s="8" t="s">
        <v>95</v>
      </c>
      <c r="F4159" s="8" t="s">
        <v>96</v>
      </c>
      <c r="G4159" s="8">
        <v>0</v>
      </c>
      <c r="H4159" s="8">
        <v>9.3600000000000003E-2</v>
      </c>
      <c r="K4159" s="8" t="s">
        <v>1068</v>
      </c>
      <c r="N4159" s="8" t="s">
        <v>250</v>
      </c>
    </row>
    <row r="4160" spans="1:14" ht="29" x14ac:dyDescent="0.35">
      <c r="A4160" s="9" t="s">
        <v>1051</v>
      </c>
      <c r="B4160" s="8">
        <v>2.2000000000000002E-11</v>
      </c>
      <c r="C4160" s="8" t="s">
        <v>36</v>
      </c>
      <c r="D4160" s="8" t="s">
        <v>43</v>
      </c>
      <c r="E4160" s="8" t="s">
        <v>95</v>
      </c>
      <c r="F4160" s="8" t="s">
        <v>96</v>
      </c>
      <c r="G4160" s="8">
        <v>0</v>
      </c>
      <c r="H4160" s="8">
        <v>2.2000000000000002E-11</v>
      </c>
      <c r="K4160" s="8" t="s">
        <v>1039</v>
      </c>
      <c r="N4160" s="8" t="s">
        <v>1052</v>
      </c>
    </row>
    <row r="4161" spans="1:14" x14ac:dyDescent="0.35">
      <c r="A4161" s="9" t="s">
        <v>864</v>
      </c>
      <c r="B4161" s="8">
        <v>9.4900000000000006E-6</v>
      </c>
      <c r="C4161" s="8" t="s">
        <v>99</v>
      </c>
      <c r="D4161" s="8" t="s">
        <v>56</v>
      </c>
      <c r="E4161" s="8" t="s">
        <v>95</v>
      </c>
      <c r="F4161" s="8" t="s">
        <v>96</v>
      </c>
      <c r="G4161" s="8">
        <v>0</v>
      </c>
      <c r="H4161" s="8">
        <v>9.4900000000000006E-6</v>
      </c>
      <c r="K4161" s="8" t="s">
        <v>1071</v>
      </c>
      <c r="M4161" s="8" t="s">
        <v>865</v>
      </c>
      <c r="N4161" s="8" t="s">
        <v>866</v>
      </c>
    </row>
    <row r="4162" spans="1:14" ht="29" x14ac:dyDescent="0.35">
      <c r="A4162" s="9" t="s">
        <v>122</v>
      </c>
      <c r="B4162" s="8">
        <v>0</v>
      </c>
      <c r="C4162" s="8" t="s">
        <v>99</v>
      </c>
      <c r="D4162" s="8" t="s">
        <v>56</v>
      </c>
      <c r="E4162" s="8" t="s">
        <v>95</v>
      </c>
      <c r="F4162" s="8" t="s">
        <v>96</v>
      </c>
      <c r="G4162" s="8">
        <v>0</v>
      </c>
      <c r="H4162" s="8">
        <v>0</v>
      </c>
      <c r="K4162" s="8" t="s">
        <v>1069</v>
      </c>
      <c r="N4162" s="8" t="s">
        <v>124</v>
      </c>
    </row>
    <row r="4163" spans="1:14" x14ac:dyDescent="0.35">
      <c r="A4163" s="9" t="s">
        <v>749</v>
      </c>
      <c r="B4163" s="8">
        <v>8.2000000000000006E-9</v>
      </c>
      <c r="C4163" s="8" t="s">
        <v>36</v>
      </c>
      <c r="D4163" s="8" t="s">
        <v>56</v>
      </c>
      <c r="E4163" s="8" t="s">
        <v>95</v>
      </c>
      <c r="F4163" s="8" t="s">
        <v>96</v>
      </c>
      <c r="G4163" s="8">
        <v>2</v>
      </c>
      <c r="H4163" s="8">
        <v>-18.619131682676201</v>
      </c>
      <c r="I4163" s="8">
        <v>9.1160778396977241E-2</v>
      </c>
      <c r="K4163" s="8" t="s">
        <v>1053</v>
      </c>
      <c r="L4163" s="8">
        <v>0</v>
      </c>
      <c r="N4163" s="8" t="s">
        <v>750</v>
      </c>
    </row>
    <row r="4164" spans="1:14" x14ac:dyDescent="0.35">
      <c r="A4164" s="9" t="s">
        <v>1054</v>
      </c>
      <c r="B4164" s="8">
        <v>5.7400000000000001E-6</v>
      </c>
      <c r="C4164" s="8" t="s">
        <v>99</v>
      </c>
      <c r="D4164" s="8" t="s">
        <v>56</v>
      </c>
      <c r="E4164" s="8" t="s">
        <v>95</v>
      </c>
      <c r="F4164" s="8" t="s">
        <v>96</v>
      </c>
      <c r="G4164" s="8">
        <v>2</v>
      </c>
      <c r="H4164" s="8">
        <v>-12.0680513476328</v>
      </c>
      <c r="I4164" s="8">
        <v>9.1160778396977241E-2</v>
      </c>
      <c r="K4164" s="8" t="s">
        <v>1053</v>
      </c>
      <c r="L4164" s="8">
        <v>0</v>
      </c>
      <c r="N4164" s="8" t="s">
        <v>1055</v>
      </c>
    </row>
    <row r="4165" spans="1:14" x14ac:dyDescent="0.35">
      <c r="A4165" s="9" t="s">
        <v>809</v>
      </c>
      <c r="B4165" s="8">
        <v>3.2800000000000003E-7</v>
      </c>
      <c r="C4165" s="8" t="s">
        <v>36</v>
      </c>
      <c r="D4165" s="8" t="s">
        <v>56</v>
      </c>
      <c r="E4165" s="8" t="s">
        <v>95</v>
      </c>
      <c r="F4165" s="8" t="s">
        <v>96</v>
      </c>
      <c r="G4165" s="8">
        <v>2</v>
      </c>
      <c r="H4165" s="8">
        <v>-14.930252228562271</v>
      </c>
      <c r="I4165" s="8">
        <v>9.1160778396977241E-2</v>
      </c>
      <c r="K4165" s="8" t="s">
        <v>1053</v>
      </c>
      <c r="L4165" s="8">
        <v>0</v>
      </c>
      <c r="N4165" s="8" t="s">
        <v>811</v>
      </c>
    </row>
    <row r="4166" spans="1:14" x14ac:dyDescent="0.35">
      <c r="A4166" s="9" t="s">
        <v>446</v>
      </c>
      <c r="B4166" s="8">
        <v>3.2799999999999999E-6</v>
      </c>
      <c r="C4166" s="8" t="s">
        <v>36</v>
      </c>
      <c r="D4166" s="8" t="s">
        <v>56</v>
      </c>
      <c r="E4166" s="8" t="s">
        <v>95</v>
      </c>
      <c r="F4166" s="8" t="s">
        <v>96</v>
      </c>
      <c r="G4166" s="8">
        <v>2</v>
      </c>
      <c r="H4166" s="8">
        <v>-12.62766713556822</v>
      </c>
      <c r="I4166" s="8">
        <v>4.7655089902162509E-2</v>
      </c>
      <c r="K4166" s="8" t="s">
        <v>1053</v>
      </c>
      <c r="L4166" s="8">
        <v>0</v>
      </c>
      <c r="N4166" s="8" t="s">
        <v>447</v>
      </c>
    </row>
    <row r="4167" spans="1:14" ht="29" x14ac:dyDescent="0.35">
      <c r="A4167" s="9" t="s">
        <v>759</v>
      </c>
      <c r="B4167" s="8">
        <v>3.15E-3</v>
      </c>
      <c r="C4167" s="8" t="s">
        <v>36</v>
      </c>
      <c r="D4167" s="8" t="s">
        <v>393</v>
      </c>
      <c r="E4167" s="8" t="s">
        <v>95</v>
      </c>
      <c r="F4167" s="8" t="s">
        <v>96</v>
      </c>
      <c r="G4167" s="8">
        <v>2</v>
      </c>
      <c r="H4167" s="8">
        <v>-5.7603528261445964</v>
      </c>
      <c r="I4167" s="8">
        <v>9.1160778396977241E-2</v>
      </c>
      <c r="K4167" s="8" t="s">
        <v>1056</v>
      </c>
      <c r="L4167" s="8">
        <v>0</v>
      </c>
      <c r="N4167" s="8" t="s">
        <v>1019</v>
      </c>
    </row>
    <row r="4168" spans="1:14" x14ac:dyDescent="0.35">
      <c r="A4168" s="9" t="s">
        <v>1176</v>
      </c>
      <c r="B4168" s="8">
        <v>7.8700000000000005E-4</v>
      </c>
      <c r="C4168" s="8" t="s">
        <v>1118</v>
      </c>
      <c r="D4168" s="8" t="s">
        <v>56</v>
      </c>
      <c r="E4168" s="8" t="s">
        <v>95</v>
      </c>
      <c r="F4168" s="8" t="s">
        <v>96</v>
      </c>
      <c r="G4168" s="8">
        <v>2</v>
      </c>
      <c r="H4168" s="8">
        <v>-7.1472823095468696</v>
      </c>
      <c r="I4168" s="8">
        <v>9.1160778396977241E-2</v>
      </c>
      <c r="K4168" s="8" t="s">
        <v>1053</v>
      </c>
      <c r="L4168" s="8">
        <v>0</v>
      </c>
      <c r="N4168" s="8" t="s">
        <v>106</v>
      </c>
    </row>
    <row r="4169" spans="1:14" ht="29" x14ac:dyDescent="0.35">
      <c r="A4169" s="9" t="s">
        <v>1180</v>
      </c>
      <c r="B4169" s="8">
        <f>0.0571458*0.13</f>
        <v>7.4289539999999998E-3</v>
      </c>
      <c r="C4169" s="8" t="s">
        <v>99</v>
      </c>
      <c r="D4169" s="8" t="s">
        <v>56</v>
      </c>
      <c r="E4169" s="8" t="s">
        <v>95</v>
      </c>
      <c r="F4169" s="8" t="s">
        <v>96</v>
      </c>
      <c r="G4169" s="8">
        <v>2</v>
      </c>
      <c r="H4169" s="8">
        <f>B4169</f>
        <v>7.4289539999999998E-3</v>
      </c>
    </row>
    <row r="4170" spans="1:14" ht="29" x14ac:dyDescent="0.35">
      <c r="A4170" s="9" t="s">
        <v>987</v>
      </c>
      <c r="B4170" s="8">
        <f>0.0571458*0.87</f>
        <v>4.9716845999999995E-2</v>
      </c>
      <c r="C4170" s="8" t="s">
        <v>108</v>
      </c>
      <c r="D4170" s="8" t="s">
        <v>56</v>
      </c>
      <c r="E4170" s="8" t="s">
        <v>95</v>
      </c>
      <c r="F4170" s="8" t="s">
        <v>96</v>
      </c>
      <c r="G4170" s="8">
        <v>2</v>
      </c>
      <c r="H4170" s="8">
        <f>B4170</f>
        <v>4.9716845999999995E-2</v>
      </c>
      <c r="I4170" s="8">
        <v>2.439508208471609E-2</v>
      </c>
      <c r="K4170" s="8" t="s">
        <v>988</v>
      </c>
      <c r="L4170" s="8">
        <v>0</v>
      </c>
      <c r="N4170" s="8" t="s">
        <v>989</v>
      </c>
    </row>
    <row r="4171" spans="1:14" ht="29" x14ac:dyDescent="0.35">
      <c r="A4171" s="9" t="s">
        <v>1057</v>
      </c>
      <c r="B4171" s="8">
        <v>4.0999999999999997E-6</v>
      </c>
      <c r="C4171" s="8" t="s">
        <v>36</v>
      </c>
      <c r="D4171" s="8" t="s">
        <v>56</v>
      </c>
      <c r="E4171" s="8" t="s">
        <v>95</v>
      </c>
      <c r="F4171" s="8" t="s">
        <v>96</v>
      </c>
      <c r="G4171" s="8">
        <v>2</v>
      </c>
      <c r="H4171" s="8">
        <v>-12.40452358425401</v>
      </c>
      <c r="I4171" s="8">
        <v>9.1160778396977241E-2</v>
      </c>
      <c r="K4171" s="8" t="s">
        <v>1053</v>
      </c>
      <c r="L4171" s="8">
        <v>0</v>
      </c>
      <c r="M4171" s="8" t="s">
        <v>1058</v>
      </c>
      <c r="N4171" s="8" t="s">
        <v>1059</v>
      </c>
    </row>
    <row r="4172" spans="1:14" ht="29" x14ac:dyDescent="0.35">
      <c r="A4172" s="9" t="s">
        <v>496</v>
      </c>
      <c r="B4172" s="8">
        <v>3.2799999999999999E-6</v>
      </c>
      <c r="C4172" s="8" t="s">
        <v>112</v>
      </c>
      <c r="D4172" s="8" t="s">
        <v>56</v>
      </c>
      <c r="E4172" s="8" t="s">
        <v>113</v>
      </c>
      <c r="F4172" s="8" t="s">
        <v>96</v>
      </c>
      <c r="G4172" s="8">
        <v>2</v>
      </c>
      <c r="H4172" s="8">
        <v>-12.62766713556822</v>
      </c>
      <c r="I4172" s="8">
        <v>9.1160778396977241E-2</v>
      </c>
      <c r="K4172" s="8" t="s">
        <v>1053</v>
      </c>
      <c r="L4172" s="8">
        <v>0</v>
      </c>
      <c r="N4172" s="8" t="s">
        <v>497</v>
      </c>
    </row>
    <row r="4173" spans="1:14" ht="29" x14ac:dyDescent="0.35">
      <c r="A4173" s="9" t="s">
        <v>771</v>
      </c>
      <c r="B4173" s="8">
        <v>3.2799999999999999E-6</v>
      </c>
      <c r="C4173" s="8" t="s">
        <v>112</v>
      </c>
      <c r="D4173" s="8" t="s">
        <v>56</v>
      </c>
      <c r="E4173" s="8" t="s">
        <v>113</v>
      </c>
      <c r="F4173" s="8" t="s">
        <v>96</v>
      </c>
      <c r="G4173" s="8">
        <v>2</v>
      </c>
      <c r="H4173" s="8">
        <v>-12.62766713556822</v>
      </c>
      <c r="I4173" s="8">
        <v>9.1160778396977241E-2</v>
      </c>
      <c r="K4173" s="8" t="s">
        <v>1053</v>
      </c>
      <c r="L4173" s="8">
        <v>0</v>
      </c>
      <c r="N4173" s="8" t="s">
        <v>772</v>
      </c>
    </row>
    <row r="4174" spans="1:14" ht="29" x14ac:dyDescent="0.35">
      <c r="A4174" s="9" t="s">
        <v>1060</v>
      </c>
      <c r="B4174" s="8">
        <v>7.8700000000000005E-7</v>
      </c>
      <c r="C4174" s="8" t="s">
        <v>112</v>
      </c>
      <c r="D4174" s="8" t="s">
        <v>109</v>
      </c>
      <c r="E4174" s="8" t="s">
        <v>113</v>
      </c>
      <c r="F4174" s="8" t="s">
        <v>96</v>
      </c>
      <c r="G4174" s="8">
        <v>2</v>
      </c>
      <c r="H4174" s="8">
        <v>-14.055037588529011</v>
      </c>
      <c r="I4174" s="8">
        <v>9.1160778396977241E-2</v>
      </c>
      <c r="K4174" s="8" t="s">
        <v>1053</v>
      </c>
      <c r="L4174" s="8">
        <v>0</v>
      </c>
      <c r="M4174" s="8" t="s">
        <v>1061</v>
      </c>
      <c r="N4174" s="8" t="s">
        <v>1062</v>
      </c>
    </row>
    <row r="4175" spans="1:14" ht="29" x14ac:dyDescent="0.35">
      <c r="A4175" s="9" t="s">
        <v>995</v>
      </c>
      <c r="B4175" s="8">
        <v>1.36E-4</v>
      </c>
      <c r="C4175" s="8" t="s">
        <v>112</v>
      </c>
      <c r="D4175" s="8" t="s">
        <v>56</v>
      </c>
      <c r="E4175" s="8" t="s">
        <v>113</v>
      </c>
      <c r="F4175" s="8" t="s">
        <v>96</v>
      </c>
      <c r="G4175" s="8">
        <v>2</v>
      </c>
      <c r="H4175" s="8">
        <v>-8.9028556722282222</v>
      </c>
      <c r="I4175" s="8">
        <v>2.439508208471609E-2</v>
      </c>
      <c r="K4175" s="8" t="s">
        <v>1063</v>
      </c>
      <c r="L4175" s="8">
        <v>0</v>
      </c>
      <c r="M4175" s="8" t="s">
        <v>996</v>
      </c>
      <c r="N4175" s="8" t="s">
        <v>997</v>
      </c>
    </row>
    <row r="4176" spans="1:14" ht="29" x14ac:dyDescent="0.35">
      <c r="A4176" s="9" t="s">
        <v>1064</v>
      </c>
      <c r="B4176" s="8">
        <v>1.36E-4</v>
      </c>
      <c r="C4176" s="8" t="s">
        <v>112</v>
      </c>
      <c r="D4176" s="8" t="s">
        <v>56</v>
      </c>
      <c r="E4176" s="8" t="s">
        <v>113</v>
      </c>
      <c r="F4176" s="8" t="s">
        <v>96</v>
      </c>
      <c r="G4176" s="8">
        <v>2</v>
      </c>
      <c r="H4176" s="8">
        <v>-8.9028556722282222</v>
      </c>
      <c r="I4176" s="8">
        <v>2.439508208471609E-2</v>
      </c>
      <c r="K4176" s="8" t="s">
        <v>1063</v>
      </c>
      <c r="L4176" s="8">
        <v>0</v>
      </c>
      <c r="M4176" s="8" t="s">
        <v>996</v>
      </c>
      <c r="N4176" s="8" t="s">
        <v>1065</v>
      </c>
    </row>
    <row r="4177" spans="1:14" ht="29" x14ac:dyDescent="0.35">
      <c r="A4177" s="9" t="s">
        <v>1030</v>
      </c>
      <c r="B4177" s="8">
        <v>2.72E-4</v>
      </c>
      <c r="C4177" s="8" t="s">
        <v>112</v>
      </c>
      <c r="D4177" s="8" t="s">
        <v>56</v>
      </c>
      <c r="E4177" s="8" t="s">
        <v>113</v>
      </c>
      <c r="F4177" s="8" t="s">
        <v>96</v>
      </c>
      <c r="G4177" s="8">
        <v>2</v>
      </c>
      <c r="H4177" s="8">
        <v>-8.2097084916682768</v>
      </c>
      <c r="I4177" s="8">
        <v>2.439508208471609E-2</v>
      </c>
      <c r="K4177" s="8" t="s">
        <v>1066</v>
      </c>
      <c r="L4177" s="8">
        <v>0</v>
      </c>
      <c r="M4177" s="8" t="s">
        <v>996</v>
      </c>
      <c r="N4177" s="8" t="s">
        <v>1032</v>
      </c>
    </row>
    <row r="4179" spans="1:14" ht="15.5" x14ac:dyDescent="0.35">
      <c r="A4179" s="6" t="s">
        <v>29</v>
      </c>
      <c r="B4179" s="7" t="s">
        <v>1051</v>
      </c>
    </row>
    <row r="4180" spans="1:14" x14ac:dyDescent="0.35">
      <c r="A4180" s="9" t="s">
        <v>31</v>
      </c>
      <c r="B4180" s="8" t="s">
        <v>1073</v>
      </c>
    </row>
    <row r="4181" spans="1:14" x14ac:dyDescent="0.35">
      <c r="A4181" s="9" t="s">
        <v>33</v>
      </c>
      <c r="B4181" s="8" t="s">
        <v>34</v>
      </c>
    </row>
    <row r="4182" spans="1:14" x14ac:dyDescent="0.35">
      <c r="A4182" s="9" t="s">
        <v>35</v>
      </c>
      <c r="B4182" s="8" t="s">
        <v>36</v>
      </c>
    </row>
    <row r="4183" spans="1:14" x14ac:dyDescent="0.35">
      <c r="A4183" s="9" t="s">
        <v>37</v>
      </c>
      <c r="B4183" s="8">
        <v>1</v>
      </c>
    </row>
    <row r="4184" spans="1:14" x14ac:dyDescent="0.35">
      <c r="A4184" s="9" t="s">
        <v>38</v>
      </c>
      <c r="B4184" s="8" t="s">
        <v>1051</v>
      </c>
    </row>
    <row r="4185" spans="1:14" x14ac:dyDescent="0.35">
      <c r="A4185" s="9" t="s">
        <v>39</v>
      </c>
      <c r="B4185" s="8" t="s">
        <v>1052</v>
      </c>
    </row>
    <row r="4186" spans="1:14" x14ac:dyDescent="0.35">
      <c r="A4186" s="9" t="s">
        <v>41</v>
      </c>
      <c r="B4186" s="8" t="s">
        <v>42</v>
      </c>
    </row>
    <row r="4187" spans="1:14" x14ac:dyDescent="0.35">
      <c r="A4187" s="9" t="s">
        <v>43</v>
      </c>
      <c r="B4187" s="8" t="s">
        <v>43</v>
      </c>
    </row>
    <row r="4188" spans="1:14" ht="15.5" x14ac:dyDescent="0.35">
      <c r="A4188" s="6" t="s">
        <v>45</v>
      </c>
    </row>
    <row r="4189" spans="1:14" x14ac:dyDescent="0.35">
      <c r="A4189" s="9" t="s">
        <v>46</v>
      </c>
      <c r="B4189" s="8" t="s">
        <v>47</v>
      </c>
      <c r="C4189" s="8" t="s">
        <v>35</v>
      </c>
      <c r="D4189" s="8" t="s">
        <v>43</v>
      </c>
      <c r="E4189" s="8" t="s">
        <v>48</v>
      </c>
      <c r="F4189" s="8" t="s">
        <v>41</v>
      </c>
      <c r="G4189" s="8" t="s">
        <v>49</v>
      </c>
      <c r="H4189" s="8" t="s">
        <v>50</v>
      </c>
      <c r="I4189" s="8" t="s">
        <v>52</v>
      </c>
      <c r="J4189" s="8" t="s">
        <v>53</v>
      </c>
      <c r="K4189" s="8" t="s">
        <v>38</v>
      </c>
      <c r="L4189" s="8" t="s">
        <v>39</v>
      </c>
    </row>
    <row r="4190" spans="1:14" ht="29" x14ac:dyDescent="0.35">
      <c r="A4190" s="9" t="s">
        <v>1051</v>
      </c>
      <c r="B4190" s="8">
        <v>1</v>
      </c>
      <c r="C4190" s="8" t="s">
        <v>36</v>
      </c>
      <c r="D4190" s="8" t="s">
        <v>43</v>
      </c>
      <c r="E4190" s="8" t="s">
        <v>142</v>
      </c>
      <c r="F4190" s="8" t="s">
        <v>92</v>
      </c>
      <c r="I4190" s="8">
        <v>100</v>
      </c>
      <c r="J4190" s="8" t="s">
        <v>93</v>
      </c>
      <c r="L4190" s="8" t="s">
        <v>1052</v>
      </c>
    </row>
    <row r="4191" spans="1:14" ht="43.5" x14ac:dyDescent="0.35">
      <c r="A4191" s="9" t="s">
        <v>1074</v>
      </c>
      <c r="B4191" s="8">
        <v>3</v>
      </c>
      <c r="C4191" s="8" t="s">
        <v>112</v>
      </c>
      <c r="D4191" s="8" t="s">
        <v>43</v>
      </c>
      <c r="E4191" s="8" t="s">
        <v>95</v>
      </c>
      <c r="F4191" s="8" t="s">
        <v>96</v>
      </c>
      <c r="G4191" s="8">
        <v>0</v>
      </c>
      <c r="H4191" s="8">
        <v>3</v>
      </c>
      <c r="J4191" s="8" t="s">
        <v>93</v>
      </c>
      <c r="K4191" s="8" t="s">
        <v>1075</v>
      </c>
      <c r="L4191" s="8" t="s">
        <v>1076</v>
      </c>
    </row>
    <row r="4192" spans="1:14" ht="58" x14ac:dyDescent="0.35">
      <c r="A4192" s="9" t="s">
        <v>1077</v>
      </c>
      <c r="B4192" s="8">
        <v>3</v>
      </c>
      <c r="C4192" s="8" t="s">
        <v>112</v>
      </c>
      <c r="D4192" s="8" t="s">
        <v>43</v>
      </c>
      <c r="E4192" s="8" t="s">
        <v>95</v>
      </c>
      <c r="F4192" s="8" t="s">
        <v>96</v>
      </c>
      <c r="G4192" s="8">
        <v>0</v>
      </c>
      <c r="H4192" s="8">
        <v>3</v>
      </c>
      <c r="J4192" s="8" t="s">
        <v>93</v>
      </c>
      <c r="K4192" s="8" t="s">
        <v>1078</v>
      </c>
      <c r="L4192" s="8" t="s">
        <v>1079</v>
      </c>
    </row>
    <row r="4193" spans="1:14" ht="58" x14ac:dyDescent="0.35">
      <c r="A4193" s="9" t="s">
        <v>1080</v>
      </c>
      <c r="B4193" s="8">
        <v>3</v>
      </c>
      <c r="C4193" s="8" t="s">
        <v>112</v>
      </c>
      <c r="D4193" s="8" t="s">
        <v>43</v>
      </c>
      <c r="E4193" s="8" t="s">
        <v>95</v>
      </c>
      <c r="F4193" s="8" t="s">
        <v>96</v>
      </c>
      <c r="G4193" s="8">
        <v>0</v>
      </c>
      <c r="H4193" s="8">
        <v>3</v>
      </c>
      <c r="J4193" s="8" t="s">
        <v>93</v>
      </c>
      <c r="K4193" s="8" t="s">
        <v>1081</v>
      </c>
      <c r="L4193" s="8" t="s">
        <v>1082</v>
      </c>
    </row>
    <row r="4195" spans="1:14" ht="15.5" x14ac:dyDescent="0.35">
      <c r="A4195" s="6" t="s">
        <v>29</v>
      </c>
      <c r="B4195" s="7" t="s">
        <v>691</v>
      </c>
    </row>
    <row r="4196" spans="1:14" x14ac:dyDescent="0.35">
      <c r="A4196" s="9" t="s">
        <v>31</v>
      </c>
      <c r="B4196" s="8" t="s">
        <v>1083</v>
      </c>
    </row>
    <row r="4197" spans="1:14" x14ac:dyDescent="0.35">
      <c r="A4197" s="9" t="s">
        <v>33</v>
      </c>
      <c r="B4197" s="8" t="s">
        <v>1084</v>
      </c>
    </row>
    <row r="4198" spans="1:14" x14ac:dyDescent="0.35">
      <c r="A4198" s="9" t="s">
        <v>35</v>
      </c>
      <c r="B4198" s="8" t="s">
        <v>36</v>
      </c>
    </row>
    <row r="4199" spans="1:14" x14ac:dyDescent="0.35">
      <c r="A4199" s="9" t="s">
        <v>37</v>
      </c>
      <c r="B4199" s="8">
        <v>1</v>
      </c>
    </row>
    <row r="4200" spans="1:14" x14ac:dyDescent="0.35">
      <c r="A4200" s="9" t="s">
        <v>38</v>
      </c>
      <c r="B4200" s="8" t="s">
        <v>691</v>
      </c>
    </row>
    <row r="4201" spans="1:14" x14ac:dyDescent="0.35">
      <c r="A4201" s="9" t="s">
        <v>39</v>
      </c>
      <c r="B4201" s="8" t="s">
        <v>692</v>
      </c>
    </row>
    <row r="4202" spans="1:14" x14ac:dyDescent="0.35">
      <c r="A4202" s="9" t="s">
        <v>41</v>
      </c>
      <c r="B4202" s="8" t="s">
        <v>42</v>
      </c>
    </row>
    <row r="4203" spans="1:14" x14ac:dyDescent="0.35">
      <c r="A4203" s="9" t="s">
        <v>43</v>
      </c>
      <c r="B4203" s="8" t="s">
        <v>43</v>
      </c>
    </row>
    <row r="4204" spans="1:14" ht="15.5" x14ac:dyDescent="0.35">
      <c r="A4204" s="6" t="s">
        <v>45</v>
      </c>
    </row>
    <row r="4205" spans="1:14" x14ac:dyDescent="0.35">
      <c r="A4205" s="9" t="s">
        <v>46</v>
      </c>
      <c r="B4205" s="8" t="s">
        <v>47</v>
      </c>
      <c r="C4205" s="8" t="s">
        <v>35</v>
      </c>
      <c r="D4205" s="8" t="s">
        <v>43</v>
      </c>
      <c r="E4205" s="8" t="s">
        <v>48</v>
      </c>
      <c r="F4205" s="8" t="s">
        <v>41</v>
      </c>
      <c r="G4205" s="8" t="s">
        <v>49</v>
      </c>
      <c r="H4205" s="8" t="s">
        <v>50</v>
      </c>
      <c r="I4205" s="8" t="s">
        <v>51</v>
      </c>
      <c r="J4205" s="8" t="s">
        <v>52</v>
      </c>
      <c r="K4205" s="8" t="s">
        <v>53</v>
      </c>
      <c r="L4205" s="8" t="s">
        <v>54</v>
      </c>
      <c r="M4205" s="8" t="s">
        <v>38</v>
      </c>
      <c r="N4205" s="8" t="s">
        <v>39</v>
      </c>
    </row>
    <row r="4206" spans="1:14" x14ac:dyDescent="0.35">
      <c r="A4206" s="9" t="s">
        <v>425</v>
      </c>
      <c r="B4206" s="8">
        <v>2170000</v>
      </c>
      <c r="D4206" s="8" t="s">
        <v>135</v>
      </c>
      <c r="E4206" s="8" t="s">
        <v>136</v>
      </c>
      <c r="F4206" s="8" t="s">
        <v>58</v>
      </c>
      <c r="G4206" s="8">
        <v>2</v>
      </c>
      <c r="H4206" s="8">
        <v>14.590237725516641</v>
      </c>
      <c r="I4206" s="8">
        <v>0</v>
      </c>
      <c r="K4206" s="8" t="s">
        <v>93</v>
      </c>
      <c r="L4206" s="8">
        <v>0</v>
      </c>
    </row>
    <row r="4207" spans="1:14" ht="29" x14ac:dyDescent="0.35">
      <c r="A4207" s="9" t="s">
        <v>426</v>
      </c>
      <c r="B4207" s="8">
        <v>543000</v>
      </c>
      <c r="D4207" s="8" t="s">
        <v>139</v>
      </c>
      <c r="E4207" s="8" t="s">
        <v>136</v>
      </c>
      <c r="F4207" s="8" t="s">
        <v>58</v>
      </c>
      <c r="G4207" s="8">
        <v>2</v>
      </c>
      <c r="H4207" s="8">
        <v>13.204864598916069</v>
      </c>
      <c r="I4207" s="8">
        <v>0</v>
      </c>
      <c r="K4207" s="8" t="s">
        <v>93</v>
      </c>
      <c r="L4207" s="8">
        <v>0</v>
      </c>
    </row>
    <row r="4208" spans="1:14" ht="29" x14ac:dyDescent="0.35">
      <c r="A4208" s="9" t="s">
        <v>141</v>
      </c>
      <c r="B4208" s="8">
        <v>81400</v>
      </c>
      <c r="D4208" s="8" t="s">
        <v>139</v>
      </c>
      <c r="E4208" s="8" t="s">
        <v>136</v>
      </c>
      <c r="F4208" s="8" t="s">
        <v>58</v>
      </c>
      <c r="G4208" s="8">
        <v>2</v>
      </c>
      <c r="H4208" s="8">
        <v>11.30713055199063</v>
      </c>
      <c r="I4208" s="8">
        <v>0</v>
      </c>
      <c r="K4208" s="8" t="s">
        <v>93</v>
      </c>
      <c r="L4208" s="8">
        <v>0</v>
      </c>
    </row>
    <row r="4209" spans="1:14" ht="29" x14ac:dyDescent="0.35">
      <c r="A4209" s="9" t="s">
        <v>141</v>
      </c>
      <c r="B4209" s="8">
        <v>271000</v>
      </c>
      <c r="D4209" s="8" t="s">
        <v>139</v>
      </c>
      <c r="E4209" s="8" t="s">
        <v>136</v>
      </c>
      <c r="F4209" s="8" t="s">
        <v>58</v>
      </c>
      <c r="G4209" s="8">
        <v>2</v>
      </c>
      <c r="H4209" s="8">
        <v>12.50987409986184</v>
      </c>
      <c r="I4209" s="8">
        <v>0</v>
      </c>
      <c r="K4209" s="8" t="s">
        <v>93</v>
      </c>
      <c r="L4209" s="8">
        <v>0</v>
      </c>
    </row>
    <row r="4210" spans="1:14" ht="29" x14ac:dyDescent="0.35">
      <c r="A4210" s="9" t="s">
        <v>141</v>
      </c>
      <c r="B4210" s="8">
        <v>109000</v>
      </c>
      <c r="D4210" s="8" t="s">
        <v>139</v>
      </c>
      <c r="E4210" s="8" t="s">
        <v>136</v>
      </c>
      <c r="F4210" s="8" t="s">
        <v>58</v>
      </c>
      <c r="G4210" s="8">
        <v>2</v>
      </c>
      <c r="H4210" s="8">
        <v>11.59910316121128</v>
      </c>
      <c r="I4210" s="8">
        <v>0</v>
      </c>
      <c r="K4210" s="8" t="s">
        <v>93</v>
      </c>
      <c r="L4210" s="8">
        <v>0</v>
      </c>
    </row>
    <row r="4211" spans="1:14" ht="29" x14ac:dyDescent="0.35">
      <c r="A4211" s="9" t="s">
        <v>427</v>
      </c>
      <c r="B4211" s="8">
        <v>27100</v>
      </c>
      <c r="D4211" s="8" t="s">
        <v>139</v>
      </c>
      <c r="E4211" s="8" t="s">
        <v>136</v>
      </c>
      <c r="F4211" s="8" t="s">
        <v>58</v>
      </c>
      <c r="G4211" s="8">
        <v>2</v>
      </c>
      <c r="H4211" s="8">
        <v>10.207289006867789</v>
      </c>
      <c r="I4211" s="8">
        <v>0</v>
      </c>
      <c r="K4211" s="8" t="s">
        <v>93</v>
      </c>
      <c r="L4211" s="8">
        <v>0</v>
      </c>
    </row>
    <row r="4212" spans="1:14" ht="29" x14ac:dyDescent="0.35">
      <c r="A4212" s="9" t="s">
        <v>428</v>
      </c>
      <c r="B4212" s="8">
        <v>81400</v>
      </c>
      <c r="D4212" s="8" t="s">
        <v>139</v>
      </c>
      <c r="E4212" s="8" t="s">
        <v>136</v>
      </c>
      <c r="F4212" s="8" t="s">
        <v>58</v>
      </c>
      <c r="G4212" s="8">
        <v>2</v>
      </c>
      <c r="H4212" s="8">
        <v>11.30713055199063</v>
      </c>
      <c r="I4212" s="8">
        <v>0</v>
      </c>
      <c r="K4212" s="8" t="s">
        <v>93</v>
      </c>
      <c r="L4212" s="8">
        <v>0</v>
      </c>
    </row>
    <row r="4213" spans="1:14" ht="29" x14ac:dyDescent="0.35">
      <c r="A4213" s="9" t="s">
        <v>691</v>
      </c>
      <c r="B4213" s="8">
        <v>1</v>
      </c>
      <c r="C4213" s="8" t="s">
        <v>36</v>
      </c>
      <c r="D4213" s="8" t="s">
        <v>43</v>
      </c>
      <c r="E4213" s="8" t="s">
        <v>1085</v>
      </c>
      <c r="F4213" s="8" t="s">
        <v>92</v>
      </c>
      <c r="J4213" s="8">
        <v>100</v>
      </c>
      <c r="K4213" s="8" t="s">
        <v>93</v>
      </c>
      <c r="N4213" s="8" t="s">
        <v>692</v>
      </c>
    </row>
    <row r="4214" spans="1:14" ht="43.5" x14ac:dyDescent="0.35">
      <c r="A4214" s="9" t="s">
        <v>429</v>
      </c>
      <c r="B4214" s="8">
        <v>35900</v>
      </c>
      <c r="C4214" s="8" t="s">
        <v>36</v>
      </c>
      <c r="D4214" s="8" t="s">
        <v>56</v>
      </c>
      <c r="E4214" s="8" t="s">
        <v>95</v>
      </c>
      <c r="F4214" s="8" t="s">
        <v>96</v>
      </c>
      <c r="G4214" s="8">
        <v>2</v>
      </c>
      <c r="H4214" s="8">
        <v>10.48849257447637</v>
      </c>
      <c r="I4214" s="8">
        <v>0</v>
      </c>
      <c r="K4214" s="8" t="s">
        <v>93</v>
      </c>
      <c r="L4214" s="8">
        <v>0</v>
      </c>
      <c r="M4214" s="8" t="s">
        <v>430</v>
      </c>
      <c r="N4214" s="8" t="s">
        <v>431</v>
      </c>
    </row>
    <row r="4215" spans="1:14" ht="29" x14ac:dyDescent="0.35">
      <c r="A4215" s="9" t="s">
        <v>432</v>
      </c>
      <c r="B4215" s="8">
        <v>252000</v>
      </c>
      <c r="C4215" s="8" t="s">
        <v>433</v>
      </c>
      <c r="D4215" s="8" t="s">
        <v>56</v>
      </c>
      <c r="E4215" s="8" t="s">
        <v>95</v>
      </c>
      <c r="F4215" s="8" t="s">
        <v>96</v>
      </c>
      <c r="G4215" s="8">
        <v>2</v>
      </c>
      <c r="H4215" s="8">
        <v>12.437184366493559</v>
      </c>
      <c r="I4215" s="8">
        <v>0</v>
      </c>
      <c r="K4215" s="8" t="s">
        <v>93</v>
      </c>
      <c r="L4215" s="8">
        <v>0</v>
      </c>
      <c r="N4215" s="8" t="s">
        <v>434</v>
      </c>
    </row>
    <row r="4216" spans="1:14" x14ac:dyDescent="0.35">
      <c r="A4216" s="9" t="s">
        <v>143</v>
      </c>
      <c r="B4216" s="8">
        <v>6550</v>
      </c>
      <c r="C4216" s="8" t="s">
        <v>112</v>
      </c>
      <c r="D4216" s="8" t="s">
        <v>56</v>
      </c>
      <c r="E4216" s="8" t="s">
        <v>95</v>
      </c>
      <c r="F4216" s="8" t="s">
        <v>96</v>
      </c>
      <c r="G4216" s="8">
        <v>2</v>
      </c>
      <c r="H4216" s="8">
        <v>8.7872203286292976</v>
      </c>
      <c r="I4216" s="8">
        <v>0</v>
      </c>
      <c r="K4216" s="8" t="s">
        <v>93</v>
      </c>
      <c r="L4216" s="8">
        <v>0</v>
      </c>
      <c r="M4216" s="8" t="s">
        <v>145</v>
      </c>
      <c r="N4216" s="8" t="s">
        <v>146</v>
      </c>
    </row>
    <row r="4217" spans="1:14" x14ac:dyDescent="0.35">
      <c r="A4217" s="9" t="s">
        <v>435</v>
      </c>
      <c r="B4217" s="8">
        <v>880000</v>
      </c>
      <c r="C4217" s="8" t="s">
        <v>36</v>
      </c>
      <c r="D4217" s="8" t="s">
        <v>109</v>
      </c>
      <c r="E4217" s="8" t="s">
        <v>95</v>
      </c>
      <c r="F4217" s="8" t="s">
        <v>96</v>
      </c>
      <c r="G4217" s="8">
        <v>2</v>
      </c>
      <c r="H4217" s="8">
        <v>13.68767718645439</v>
      </c>
      <c r="I4217" s="8">
        <v>0</v>
      </c>
      <c r="K4217" s="8" t="s">
        <v>93</v>
      </c>
      <c r="L4217" s="8">
        <v>0</v>
      </c>
      <c r="N4217" s="8" t="s">
        <v>436</v>
      </c>
    </row>
    <row r="4218" spans="1:14" x14ac:dyDescent="0.35">
      <c r="A4218" s="9" t="s">
        <v>437</v>
      </c>
      <c r="B4218" s="8">
        <v>14100</v>
      </c>
      <c r="C4218" s="8" t="s">
        <v>36</v>
      </c>
      <c r="D4218" s="8" t="s">
        <v>56</v>
      </c>
      <c r="E4218" s="8" t="s">
        <v>95</v>
      </c>
      <c r="F4218" s="8" t="s">
        <v>96</v>
      </c>
      <c r="G4218" s="8">
        <v>2</v>
      </c>
      <c r="H4218" s="8">
        <v>9.5539300763662602</v>
      </c>
      <c r="I4218" s="8">
        <v>0</v>
      </c>
      <c r="K4218" s="8" t="s">
        <v>93</v>
      </c>
      <c r="L4218" s="8">
        <v>0</v>
      </c>
      <c r="M4218" s="8" t="s">
        <v>438</v>
      </c>
      <c r="N4218" s="8" t="s">
        <v>439</v>
      </c>
    </row>
    <row r="4219" spans="1:14" ht="29" x14ac:dyDescent="0.35">
      <c r="A4219" s="9" t="s">
        <v>440</v>
      </c>
      <c r="B4219" s="8">
        <v>232000000</v>
      </c>
      <c r="C4219" s="8" t="s">
        <v>108</v>
      </c>
      <c r="D4219" s="8" t="s">
        <v>44</v>
      </c>
      <c r="E4219" s="8" t="s">
        <v>95</v>
      </c>
      <c r="F4219" s="8" t="s">
        <v>96</v>
      </c>
      <c r="G4219" s="8">
        <v>2</v>
      </c>
      <c r="H4219" s="8">
        <v>19.262247929630579</v>
      </c>
      <c r="I4219" s="8">
        <v>0</v>
      </c>
      <c r="K4219" s="8" t="s">
        <v>93</v>
      </c>
      <c r="L4219" s="8">
        <v>0</v>
      </c>
      <c r="N4219" s="8" t="s">
        <v>441</v>
      </c>
    </row>
    <row r="4220" spans="1:14" x14ac:dyDescent="0.35">
      <c r="A4220" s="9" t="s">
        <v>442</v>
      </c>
      <c r="B4220" s="8">
        <v>634000</v>
      </c>
      <c r="C4220" s="8" t="s">
        <v>99</v>
      </c>
      <c r="D4220" s="8" t="s">
        <v>56</v>
      </c>
      <c r="E4220" s="8" t="s">
        <v>95</v>
      </c>
      <c r="F4220" s="8" t="s">
        <v>96</v>
      </c>
      <c r="G4220" s="8">
        <v>2</v>
      </c>
      <c r="H4220" s="8">
        <v>13.359804233419361</v>
      </c>
      <c r="I4220" s="8">
        <v>0</v>
      </c>
      <c r="K4220" s="8" t="s">
        <v>93</v>
      </c>
      <c r="L4220" s="8">
        <v>0</v>
      </c>
      <c r="N4220" s="8" t="s">
        <v>443</v>
      </c>
    </row>
    <row r="4221" spans="1:14" x14ac:dyDescent="0.35">
      <c r="A4221" s="9" t="s">
        <v>158</v>
      </c>
      <c r="B4221" s="8">
        <v>127000</v>
      </c>
      <c r="C4221" s="8" t="s">
        <v>112</v>
      </c>
      <c r="D4221" s="8" t="s">
        <v>109</v>
      </c>
      <c r="E4221" s="8" t="s">
        <v>95</v>
      </c>
      <c r="F4221" s="8" t="s">
        <v>96</v>
      </c>
      <c r="G4221" s="8">
        <v>2</v>
      </c>
      <c r="H4221" s="8">
        <v>11.75194236544073</v>
      </c>
      <c r="I4221" s="8">
        <v>0</v>
      </c>
      <c r="K4221" s="8" t="s">
        <v>93</v>
      </c>
      <c r="L4221" s="8">
        <v>0</v>
      </c>
      <c r="N4221" s="8" t="s">
        <v>159</v>
      </c>
    </row>
    <row r="4222" spans="1:14" x14ac:dyDescent="0.35">
      <c r="A4222" s="9" t="s">
        <v>160</v>
      </c>
      <c r="B4222" s="8">
        <v>1380000</v>
      </c>
      <c r="C4222" s="8" t="s">
        <v>99</v>
      </c>
      <c r="D4222" s="8" t="s">
        <v>56</v>
      </c>
      <c r="E4222" s="8" t="s">
        <v>95</v>
      </c>
      <c r="F4222" s="8" t="s">
        <v>96</v>
      </c>
      <c r="G4222" s="8">
        <v>2</v>
      </c>
      <c r="H4222" s="8">
        <v>14.13759405713339</v>
      </c>
      <c r="I4222" s="8">
        <v>0</v>
      </c>
      <c r="K4222" s="8" t="s">
        <v>93</v>
      </c>
      <c r="L4222" s="8">
        <v>0</v>
      </c>
      <c r="N4222" s="8" t="s">
        <v>161</v>
      </c>
    </row>
    <row r="4223" spans="1:14" x14ac:dyDescent="0.35">
      <c r="A4223" s="9" t="s">
        <v>444</v>
      </c>
      <c r="B4223" s="8">
        <v>1720</v>
      </c>
      <c r="C4223" s="8" t="s">
        <v>99</v>
      </c>
      <c r="D4223" s="8" t="s">
        <v>56</v>
      </c>
      <c r="E4223" s="8" t="s">
        <v>95</v>
      </c>
      <c r="F4223" s="8" t="s">
        <v>96</v>
      </c>
      <c r="G4223" s="8">
        <v>2</v>
      </c>
      <c r="H4223" s="8">
        <v>7.4500795698074986</v>
      </c>
      <c r="I4223" s="8">
        <v>0</v>
      </c>
      <c r="K4223" s="8" t="s">
        <v>93</v>
      </c>
      <c r="L4223" s="8">
        <v>0</v>
      </c>
      <c r="N4223" s="8" t="s">
        <v>445</v>
      </c>
    </row>
    <row r="4224" spans="1:14" x14ac:dyDescent="0.35">
      <c r="A4224" s="9" t="s">
        <v>446</v>
      </c>
      <c r="B4224" s="8">
        <v>419000</v>
      </c>
      <c r="C4224" s="8" t="s">
        <v>36</v>
      </c>
      <c r="D4224" s="8" t="s">
        <v>56</v>
      </c>
      <c r="E4224" s="8" t="s">
        <v>95</v>
      </c>
      <c r="F4224" s="8" t="s">
        <v>96</v>
      </c>
      <c r="G4224" s="8">
        <v>2</v>
      </c>
      <c r="H4224" s="8">
        <v>12.94562619890428</v>
      </c>
      <c r="I4224" s="8">
        <v>0</v>
      </c>
      <c r="K4224" s="8" t="s">
        <v>93</v>
      </c>
      <c r="L4224" s="8">
        <v>0</v>
      </c>
      <c r="N4224" s="8" t="s">
        <v>447</v>
      </c>
    </row>
    <row r="4225" spans="1:14" x14ac:dyDescent="0.35">
      <c r="A4225" s="9" t="s">
        <v>448</v>
      </c>
      <c r="B4225" s="8">
        <v>790000</v>
      </c>
      <c r="C4225" s="8" t="s">
        <v>99</v>
      </c>
      <c r="D4225" s="8" t="s">
        <v>56</v>
      </c>
      <c r="E4225" s="8" t="s">
        <v>95</v>
      </c>
      <c r="F4225" s="8" t="s">
        <v>96</v>
      </c>
      <c r="G4225" s="8">
        <v>2</v>
      </c>
      <c r="H4225" s="8">
        <v>13.579788224443201</v>
      </c>
      <c r="I4225" s="8">
        <v>0</v>
      </c>
      <c r="K4225" s="8" t="s">
        <v>93</v>
      </c>
      <c r="L4225" s="8">
        <v>0</v>
      </c>
      <c r="N4225" s="8" t="s">
        <v>449</v>
      </c>
    </row>
    <row r="4226" spans="1:14" x14ac:dyDescent="0.35">
      <c r="A4226" s="9" t="s">
        <v>450</v>
      </c>
      <c r="B4226" s="8">
        <v>1250000</v>
      </c>
      <c r="C4226" s="8" t="s">
        <v>99</v>
      </c>
      <c r="D4226" s="8" t="s">
        <v>56</v>
      </c>
      <c r="E4226" s="8" t="s">
        <v>95</v>
      </c>
      <c r="F4226" s="8" t="s">
        <v>96</v>
      </c>
      <c r="G4226" s="8">
        <v>2</v>
      </c>
      <c r="H4226" s="8">
        <v>14.038654109278481</v>
      </c>
      <c r="I4226" s="8">
        <v>0</v>
      </c>
      <c r="K4226" s="8" t="s">
        <v>93</v>
      </c>
      <c r="L4226" s="8">
        <v>0</v>
      </c>
      <c r="M4226" s="8" t="s">
        <v>451</v>
      </c>
      <c r="N4226" s="8" t="s">
        <v>452</v>
      </c>
    </row>
    <row r="4227" spans="1:14" ht="29" x14ac:dyDescent="0.35">
      <c r="A4227" s="9" t="s">
        <v>759</v>
      </c>
      <c r="B4227" s="8">
        <v>26700000</v>
      </c>
      <c r="C4227" s="8" t="s">
        <v>36</v>
      </c>
      <c r="D4227" s="8" t="s">
        <v>393</v>
      </c>
      <c r="E4227" s="8" t="s">
        <v>95</v>
      </c>
      <c r="F4227" s="8" t="s">
        <v>96</v>
      </c>
      <c r="G4227" s="8">
        <v>2</v>
      </c>
      <c r="H4227" s="8">
        <v>17.100174123370479</v>
      </c>
      <c r="I4227" s="8">
        <v>0</v>
      </c>
      <c r="K4227" s="8" t="s">
        <v>93</v>
      </c>
      <c r="L4227" s="8">
        <v>0</v>
      </c>
      <c r="N4227" s="8" t="s">
        <v>760</v>
      </c>
    </row>
    <row r="4228" spans="1:14" ht="29" x14ac:dyDescent="0.35">
      <c r="A4228" s="9" t="s">
        <v>453</v>
      </c>
      <c r="B4228" s="8">
        <v>18200000</v>
      </c>
      <c r="C4228" s="8" t="s">
        <v>170</v>
      </c>
      <c r="D4228" s="8" t="s">
        <v>171</v>
      </c>
      <c r="E4228" s="8" t="s">
        <v>95</v>
      </c>
      <c r="F4228" s="8" t="s">
        <v>96</v>
      </c>
      <c r="G4228" s="8">
        <v>2</v>
      </c>
      <c r="H4228" s="8">
        <v>16.716932152047029</v>
      </c>
      <c r="I4228" s="8">
        <v>0</v>
      </c>
      <c r="K4228" s="8" t="s">
        <v>93</v>
      </c>
      <c r="L4228" s="8">
        <v>0</v>
      </c>
      <c r="N4228" s="8" t="s">
        <v>1086</v>
      </c>
    </row>
    <row r="4229" spans="1:14" x14ac:dyDescent="0.35">
      <c r="A4229" s="9" t="s">
        <v>455</v>
      </c>
      <c r="B4229" s="8">
        <v>265000</v>
      </c>
      <c r="C4229" s="8" t="s">
        <v>112</v>
      </c>
      <c r="D4229" s="8" t="s">
        <v>56</v>
      </c>
      <c r="E4229" s="8" t="s">
        <v>95</v>
      </c>
      <c r="F4229" s="8" t="s">
        <v>96</v>
      </c>
      <c r="G4229" s="8">
        <v>2</v>
      </c>
      <c r="H4229" s="8">
        <v>12.487485104968361</v>
      </c>
      <c r="I4229" s="8">
        <v>0</v>
      </c>
      <c r="K4229" s="8" t="s">
        <v>93</v>
      </c>
      <c r="L4229" s="8">
        <v>0</v>
      </c>
      <c r="M4229" s="8" t="s">
        <v>456</v>
      </c>
      <c r="N4229" s="8" t="s">
        <v>457</v>
      </c>
    </row>
    <row r="4230" spans="1:14" ht="29" x14ac:dyDescent="0.35">
      <c r="A4230" s="9" t="s">
        <v>458</v>
      </c>
      <c r="B4230" s="8">
        <v>1.55</v>
      </c>
      <c r="C4230" s="8" t="s">
        <v>36</v>
      </c>
      <c r="D4230" s="8" t="s">
        <v>109</v>
      </c>
      <c r="E4230" s="8" t="s">
        <v>95</v>
      </c>
      <c r="F4230" s="8" t="s">
        <v>96</v>
      </c>
      <c r="G4230" s="8">
        <v>2</v>
      </c>
      <c r="H4230" s="8">
        <v>0.43825493093115531</v>
      </c>
      <c r="I4230" s="8">
        <v>0</v>
      </c>
      <c r="K4230" s="8" t="s">
        <v>93</v>
      </c>
      <c r="L4230" s="8">
        <v>0</v>
      </c>
      <c r="M4230" s="8" t="s">
        <v>459</v>
      </c>
      <c r="N4230" s="8" t="s">
        <v>460</v>
      </c>
    </row>
    <row r="4231" spans="1:14" ht="29" x14ac:dyDescent="0.35">
      <c r="A4231" s="9" t="s">
        <v>176</v>
      </c>
      <c r="B4231" s="8">
        <v>67700</v>
      </c>
      <c r="C4231" s="8" t="s">
        <v>36</v>
      </c>
      <c r="D4231" s="8" t="s">
        <v>56</v>
      </c>
      <c r="E4231" s="8" t="s">
        <v>95</v>
      </c>
      <c r="F4231" s="8" t="s">
        <v>96</v>
      </c>
      <c r="G4231" s="8">
        <v>2</v>
      </c>
      <c r="H4231" s="8">
        <v>11.122841458900369</v>
      </c>
      <c r="I4231" s="8">
        <v>0</v>
      </c>
      <c r="K4231" s="8" t="s">
        <v>93</v>
      </c>
      <c r="L4231" s="8">
        <v>0</v>
      </c>
      <c r="M4231" s="8" t="s">
        <v>177</v>
      </c>
      <c r="N4231" s="8" t="s">
        <v>178</v>
      </c>
    </row>
    <row r="4232" spans="1:14" ht="29" x14ac:dyDescent="0.35">
      <c r="A4232" s="9" t="s">
        <v>461</v>
      </c>
      <c r="B4232" s="8">
        <v>33900</v>
      </c>
      <c r="C4232" s="8" t="s">
        <v>36</v>
      </c>
      <c r="D4232" s="8" t="s">
        <v>56</v>
      </c>
      <c r="E4232" s="8" t="s">
        <v>95</v>
      </c>
      <c r="F4232" s="8" t="s">
        <v>96</v>
      </c>
      <c r="G4232" s="8">
        <v>2</v>
      </c>
      <c r="H4232" s="8">
        <v>10.43117029336854</v>
      </c>
      <c r="I4232" s="8">
        <v>0</v>
      </c>
      <c r="K4232" s="8" t="s">
        <v>93</v>
      </c>
      <c r="L4232" s="8">
        <v>0</v>
      </c>
      <c r="M4232" s="8" t="s">
        <v>462</v>
      </c>
      <c r="N4232" s="8" t="s">
        <v>463</v>
      </c>
    </row>
    <row r="4233" spans="1:14" ht="29" x14ac:dyDescent="0.35">
      <c r="A4233" s="9" t="s">
        <v>464</v>
      </c>
      <c r="B4233" s="8">
        <v>237000</v>
      </c>
      <c r="C4233" s="8" t="s">
        <v>36</v>
      </c>
      <c r="D4233" s="8" t="s">
        <v>56</v>
      </c>
      <c r="E4233" s="8" t="s">
        <v>95</v>
      </c>
      <c r="F4233" s="8" t="s">
        <v>96</v>
      </c>
      <c r="G4233" s="8">
        <v>2</v>
      </c>
      <c r="H4233" s="8">
        <v>12.37581542011727</v>
      </c>
      <c r="I4233" s="8">
        <v>0</v>
      </c>
      <c r="K4233" s="8" t="s">
        <v>93</v>
      </c>
      <c r="L4233" s="8">
        <v>0</v>
      </c>
      <c r="M4233" s="8" t="s">
        <v>465</v>
      </c>
      <c r="N4233" s="8" t="s">
        <v>466</v>
      </c>
    </row>
    <row r="4234" spans="1:14" ht="29" x14ac:dyDescent="0.35">
      <c r="A4234" s="9" t="s">
        <v>467</v>
      </c>
      <c r="B4234" s="8">
        <v>7240</v>
      </c>
      <c r="C4234" s="8" t="s">
        <v>151</v>
      </c>
      <c r="D4234" s="8" t="s">
        <v>56</v>
      </c>
      <c r="E4234" s="8" t="s">
        <v>95</v>
      </c>
      <c r="F4234" s="8" t="s">
        <v>96</v>
      </c>
      <c r="G4234" s="8">
        <v>2</v>
      </c>
      <c r="H4234" s="8">
        <v>8.8873764853797628</v>
      </c>
      <c r="I4234" s="8">
        <v>0</v>
      </c>
      <c r="K4234" s="8" t="s">
        <v>93</v>
      </c>
      <c r="L4234" s="8">
        <v>0</v>
      </c>
      <c r="M4234" s="8" t="s">
        <v>468</v>
      </c>
      <c r="N4234" s="8" t="s">
        <v>469</v>
      </c>
    </row>
    <row r="4235" spans="1:14" ht="29" x14ac:dyDescent="0.35">
      <c r="A4235" s="9" t="s">
        <v>470</v>
      </c>
      <c r="B4235" s="8">
        <v>17000000</v>
      </c>
      <c r="C4235" s="8" t="s">
        <v>36</v>
      </c>
      <c r="D4235" s="8" t="s">
        <v>56</v>
      </c>
      <c r="E4235" s="8" t="s">
        <v>95</v>
      </c>
      <c r="F4235" s="8" t="s">
        <v>96</v>
      </c>
      <c r="G4235" s="8">
        <v>2</v>
      </c>
      <c r="H4235" s="8">
        <v>16.648723902020489</v>
      </c>
      <c r="I4235" s="8">
        <v>0</v>
      </c>
      <c r="K4235" s="8" t="s">
        <v>93</v>
      </c>
      <c r="L4235" s="8">
        <v>0</v>
      </c>
      <c r="M4235" s="8" t="s">
        <v>471</v>
      </c>
      <c r="N4235" s="8" t="s">
        <v>472</v>
      </c>
    </row>
    <row r="4236" spans="1:14" ht="29" x14ac:dyDescent="0.35">
      <c r="A4236" s="9" t="s">
        <v>473</v>
      </c>
      <c r="B4236" s="8">
        <v>17000000</v>
      </c>
      <c r="C4236" s="8" t="s">
        <v>36</v>
      </c>
      <c r="D4236" s="8" t="s">
        <v>56</v>
      </c>
      <c r="E4236" s="8" t="s">
        <v>95</v>
      </c>
      <c r="F4236" s="8" t="s">
        <v>96</v>
      </c>
      <c r="G4236" s="8">
        <v>2</v>
      </c>
      <c r="H4236" s="8">
        <v>16.648723902020489</v>
      </c>
      <c r="I4236" s="8">
        <v>0</v>
      </c>
      <c r="K4236" s="8" t="s">
        <v>93</v>
      </c>
      <c r="L4236" s="8">
        <v>0</v>
      </c>
      <c r="M4236" s="8" t="s">
        <v>474</v>
      </c>
      <c r="N4236" s="8" t="s">
        <v>475</v>
      </c>
    </row>
    <row r="4237" spans="1:14" ht="29" x14ac:dyDescent="0.35">
      <c r="A4237" s="9" t="s">
        <v>476</v>
      </c>
      <c r="B4237" s="8">
        <v>3870000</v>
      </c>
      <c r="C4237" s="8" t="s">
        <v>36</v>
      </c>
      <c r="D4237" s="8" t="s">
        <v>56</v>
      </c>
      <c r="E4237" s="8" t="s">
        <v>95</v>
      </c>
      <c r="F4237" s="8" t="s">
        <v>96</v>
      </c>
      <c r="G4237" s="8">
        <v>2</v>
      </c>
      <c r="H4237" s="8">
        <v>15.16876506500596</v>
      </c>
      <c r="I4237" s="8">
        <v>0</v>
      </c>
      <c r="K4237" s="8" t="s">
        <v>93</v>
      </c>
      <c r="L4237" s="8">
        <v>0</v>
      </c>
      <c r="N4237" s="8" t="s">
        <v>477</v>
      </c>
    </row>
    <row r="4238" spans="1:14" ht="29" x14ac:dyDescent="0.35">
      <c r="A4238" s="9" t="s">
        <v>480</v>
      </c>
      <c r="B4238" s="8">
        <v>505000</v>
      </c>
      <c r="C4238" s="8" t="s">
        <v>36</v>
      </c>
      <c r="D4238" s="8" t="s">
        <v>56</v>
      </c>
      <c r="E4238" s="8" t="s">
        <v>95</v>
      </c>
      <c r="F4238" s="8" t="s">
        <v>96</v>
      </c>
      <c r="G4238" s="8">
        <v>2</v>
      </c>
      <c r="H4238" s="8">
        <v>13.132313708257501</v>
      </c>
      <c r="I4238" s="8">
        <v>0</v>
      </c>
      <c r="K4238" s="8" t="s">
        <v>93</v>
      </c>
      <c r="L4238" s="8">
        <v>0</v>
      </c>
      <c r="M4238" s="8" t="s">
        <v>481</v>
      </c>
      <c r="N4238" s="8" t="s">
        <v>482</v>
      </c>
    </row>
    <row r="4239" spans="1:14" ht="43.5" x14ac:dyDescent="0.35">
      <c r="A4239" s="9" t="s">
        <v>483</v>
      </c>
      <c r="B4239" s="8">
        <v>252000</v>
      </c>
      <c r="C4239" s="8" t="s">
        <v>36</v>
      </c>
      <c r="D4239" s="8" t="s">
        <v>56</v>
      </c>
      <c r="E4239" s="8" t="s">
        <v>95</v>
      </c>
      <c r="F4239" s="8" t="s">
        <v>96</v>
      </c>
      <c r="G4239" s="8">
        <v>2</v>
      </c>
      <c r="H4239" s="8">
        <v>12.437184366493559</v>
      </c>
      <c r="I4239" s="8">
        <v>0</v>
      </c>
      <c r="K4239" s="8" t="s">
        <v>93</v>
      </c>
      <c r="L4239" s="8">
        <v>0</v>
      </c>
      <c r="M4239" s="8" t="s">
        <v>481</v>
      </c>
      <c r="N4239" s="8" t="s">
        <v>484</v>
      </c>
    </row>
    <row r="4241" spans="1:14" ht="15.5" x14ac:dyDescent="0.35">
      <c r="A4241" s="6" t="s">
        <v>29</v>
      </c>
      <c r="B4241" s="7" t="s">
        <v>855</v>
      </c>
    </row>
    <row r="4242" spans="1:14" x14ac:dyDescent="0.35">
      <c r="A4242" s="9" t="s">
        <v>31</v>
      </c>
      <c r="B4242" s="8" t="s">
        <v>1087</v>
      </c>
    </row>
    <row r="4243" spans="1:14" x14ac:dyDescent="0.35">
      <c r="A4243" s="9" t="s">
        <v>33</v>
      </c>
      <c r="B4243" s="8" t="s">
        <v>1088</v>
      </c>
    </row>
    <row r="4244" spans="1:14" x14ac:dyDescent="0.35">
      <c r="A4244" s="9" t="s">
        <v>35</v>
      </c>
      <c r="B4244" s="8" t="s">
        <v>36</v>
      </c>
    </row>
    <row r="4245" spans="1:14" x14ac:dyDescent="0.35">
      <c r="A4245" s="9" t="s">
        <v>37</v>
      </c>
      <c r="B4245" s="8">
        <v>1</v>
      </c>
    </row>
    <row r="4246" spans="1:14" x14ac:dyDescent="0.35">
      <c r="A4246" s="9" t="s">
        <v>38</v>
      </c>
      <c r="B4246" s="8" t="s">
        <v>855</v>
      </c>
    </row>
    <row r="4247" spans="1:14" x14ac:dyDescent="0.35">
      <c r="A4247" s="9" t="s">
        <v>39</v>
      </c>
      <c r="B4247" s="8" t="s">
        <v>856</v>
      </c>
    </row>
    <row r="4248" spans="1:14" x14ac:dyDescent="0.35">
      <c r="A4248" s="9" t="s">
        <v>41</v>
      </c>
      <c r="B4248" s="8" t="s">
        <v>42</v>
      </c>
    </row>
    <row r="4249" spans="1:14" x14ac:dyDescent="0.35">
      <c r="A4249" s="9" t="s">
        <v>43</v>
      </c>
      <c r="B4249" s="8" t="s">
        <v>43</v>
      </c>
    </row>
    <row r="4250" spans="1:14" ht="15.5" x14ac:dyDescent="0.35">
      <c r="A4250" s="6" t="s">
        <v>45</v>
      </c>
    </row>
    <row r="4251" spans="1:14" x14ac:dyDescent="0.35">
      <c r="A4251" s="9" t="s">
        <v>46</v>
      </c>
      <c r="B4251" s="8" t="s">
        <v>47</v>
      </c>
      <c r="C4251" s="8" t="s">
        <v>35</v>
      </c>
      <c r="D4251" s="8" t="s">
        <v>43</v>
      </c>
      <c r="E4251" s="8" t="s">
        <v>48</v>
      </c>
      <c r="F4251" s="8" t="s">
        <v>41</v>
      </c>
      <c r="G4251" s="8" t="s">
        <v>49</v>
      </c>
      <c r="H4251" s="8" t="s">
        <v>50</v>
      </c>
      <c r="I4251" s="8" t="s">
        <v>51</v>
      </c>
      <c r="J4251" s="8" t="s">
        <v>52</v>
      </c>
      <c r="K4251" s="8" t="s">
        <v>53</v>
      </c>
      <c r="L4251" s="8" t="s">
        <v>54</v>
      </c>
      <c r="M4251" s="8" t="s">
        <v>38</v>
      </c>
      <c r="N4251" s="8" t="s">
        <v>39</v>
      </c>
    </row>
    <row r="4252" spans="1:14" x14ac:dyDescent="0.35">
      <c r="A4252" s="9" t="s">
        <v>425</v>
      </c>
      <c r="B4252" s="8">
        <v>2170000</v>
      </c>
      <c r="D4252" s="8" t="s">
        <v>135</v>
      </c>
      <c r="E4252" s="8" t="s">
        <v>136</v>
      </c>
      <c r="F4252" s="8" t="s">
        <v>58</v>
      </c>
      <c r="G4252" s="8">
        <v>2</v>
      </c>
      <c r="H4252" s="8">
        <v>14.590237725516641</v>
      </c>
      <c r="I4252" s="8">
        <v>0</v>
      </c>
      <c r="K4252" s="8" t="s">
        <v>93</v>
      </c>
      <c r="L4252" s="8">
        <v>0</v>
      </c>
    </row>
    <row r="4253" spans="1:14" ht="29" x14ac:dyDescent="0.35">
      <c r="A4253" s="9" t="s">
        <v>426</v>
      </c>
      <c r="B4253" s="8">
        <v>136000</v>
      </c>
      <c r="D4253" s="8" t="s">
        <v>139</v>
      </c>
      <c r="E4253" s="8" t="s">
        <v>136</v>
      </c>
      <c r="F4253" s="8" t="s">
        <v>58</v>
      </c>
      <c r="G4253" s="8">
        <v>2</v>
      </c>
      <c r="H4253" s="8">
        <v>11.82041016471819</v>
      </c>
      <c r="I4253" s="8">
        <v>0</v>
      </c>
      <c r="K4253" s="8" t="s">
        <v>93</v>
      </c>
      <c r="L4253" s="8">
        <v>0</v>
      </c>
    </row>
    <row r="4254" spans="1:14" ht="29" x14ac:dyDescent="0.35">
      <c r="A4254" s="9" t="s">
        <v>141</v>
      </c>
      <c r="B4254" s="8">
        <v>271000</v>
      </c>
      <c r="D4254" s="8" t="s">
        <v>139</v>
      </c>
      <c r="E4254" s="8" t="s">
        <v>136</v>
      </c>
      <c r="F4254" s="8" t="s">
        <v>58</v>
      </c>
      <c r="G4254" s="8">
        <v>2</v>
      </c>
      <c r="H4254" s="8">
        <v>12.50987409986184</v>
      </c>
      <c r="I4254" s="8">
        <v>0</v>
      </c>
      <c r="K4254" s="8" t="s">
        <v>93</v>
      </c>
      <c r="L4254" s="8">
        <v>0</v>
      </c>
    </row>
    <row r="4255" spans="1:14" ht="29" x14ac:dyDescent="0.35">
      <c r="A4255" s="9" t="s">
        <v>141</v>
      </c>
      <c r="B4255" s="8">
        <v>109000</v>
      </c>
      <c r="D4255" s="8" t="s">
        <v>139</v>
      </c>
      <c r="E4255" s="8" t="s">
        <v>136</v>
      </c>
      <c r="F4255" s="8" t="s">
        <v>58</v>
      </c>
      <c r="G4255" s="8">
        <v>2</v>
      </c>
      <c r="H4255" s="8">
        <v>11.59910316121128</v>
      </c>
      <c r="I4255" s="8">
        <v>0</v>
      </c>
      <c r="K4255" s="8" t="s">
        <v>93</v>
      </c>
      <c r="L4255" s="8">
        <v>0</v>
      </c>
    </row>
    <row r="4256" spans="1:14" ht="29" x14ac:dyDescent="0.35">
      <c r="A4256" s="9" t="s">
        <v>141</v>
      </c>
      <c r="B4256" s="8">
        <v>81400</v>
      </c>
      <c r="D4256" s="8" t="s">
        <v>139</v>
      </c>
      <c r="E4256" s="8" t="s">
        <v>136</v>
      </c>
      <c r="F4256" s="8" t="s">
        <v>58</v>
      </c>
      <c r="G4256" s="8">
        <v>2</v>
      </c>
      <c r="H4256" s="8">
        <v>11.30713055199063</v>
      </c>
      <c r="I4256" s="8">
        <v>0</v>
      </c>
      <c r="K4256" s="8" t="s">
        <v>93</v>
      </c>
      <c r="L4256" s="8">
        <v>0</v>
      </c>
    </row>
    <row r="4257" spans="1:14" ht="29" x14ac:dyDescent="0.35">
      <c r="A4257" s="9" t="s">
        <v>427</v>
      </c>
      <c r="B4257" s="8">
        <v>27100</v>
      </c>
      <c r="D4257" s="8" t="s">
        <v>139</v>
      </c>
      <c r="E4257" s="8" t="s">
        <v>136</v>
      </c>
      <c r="F4257" s="8" t="s">
        <v>58</v>
      </c>
      <c r="G4257" s="8">
        <v>2</v>
      </c>
      <c r="H4257" s="8">
        <v>10.207289006867789</v>
      </c>
      <c r="I4257" s="8">
        <v>0</v>
      </c>
      <c r="K4257" s="8" t="s">
        <v>93</v>
      </c>
      <c r="L4257" s="8">
        <v>0</v>
      </c>
    </row>
    <row r="4258" spans="1:14" ht="29" x14ac:dyDescent="0.35">
      <c r="A4258" s="9" t="s">
        <v>428</v>
      </c>
      <c r="B4258" s="8">
        <v>81400</v>
      </c>
      <c r="D4258" s="8" t="s">
        <v>139</v>
      </c>
      <c r="E4258" s="8" t="s">
        <v>136</v>
      </c>
      <c r="F4258" s="8" t="s">
        <v>58</v>
      </c>
      <c r="G4258" s="8">
        <v>2</v>
      </c>
      <c r="H4258" s="8">
        <v>11.30713055199063</v>
      </c>
      <c r="I4258" s="8">
        <v>0</v>
      </c>
      <c r="K4258" s="8" t="s">
        <v>93</v>
      </c>
      <c r="L4258" s="8">
        <v>0</v>
      </c>
    </row>
    <row r="4259" spans="1:14" ht="29" x14ac:dyDescent="0.35">
      <c r="A4259" s="9" t="s">
        <v>855</v>
      </c>
      <c r="B4259" s="8">
        <v>1</v>
      </c>
      <c r="C4259" s="8" t="s">
        <v>36</v>
      </c>
      <c r="D4259" s="8" t="s">
        <v>43</v>
      </c>
      <c r="E4259" s="8" t="s">
        <v>1089</v>
      </c>
      <c r="F4259" s="8" t="s">
        <v>92</v>
      </c>
      <c r="J4259" s="8">
        <v>100</v>
      </c>
      <c r="K4259" s="8" t="s">
        <v>893</v>
      </c>
      <c r="N4259" s="8" t="s">
        <v>856</v>
      </c>
    </row>
    <row r="4260" spans="1:14" ht="43.5" x14ac:dyDescent="0.35">
      <c r="A4260" s="9" t="s">
        <v>429</v>
      </c>
      <c r="B4260" s="8">
        <v>30200</v>
      </c>
      <c r="C4260" s="8" t="s">
        <v>36</v>
      </c>
      <c r="D4260" s="8" t="s">
        <v>56</v>
      </c>
      <c r="E4260" s="8" t="s">
        <v>95</v>
      </c>
      <c r="F4260" s="8" t="s">
        <v>96</v>
      </c>
      <c r="G4260" s="8">
        <v>2</v>
      </c>
      <c r="H4260" s="8">
        <v>10.315597203362961</v>
      </c>
      <c r="I4260" s="8">
        <v>0</v>
      </c>
      <c r="K4260" s="8" t="s">
        <v>93</v>
      </c>
      <c r="L4260" s="8">
        <v>0</v>
      </c>
      <c r="M4260" s="8" t="s">
        <v>430</v>
      </c>
      <c r="N4260" s="8" t="s">
        <v>431</v>
      </c>
    </row>
    <row r="4261" spans="1:14" x14ac:dyDescent="0.35">
      <c r="A4261" s="9" t="s">
        <v>143</v>
      </c>
      <c r="B4261" s="8">
        <v>7330</v>
      </c>
      <c r="C4261" s="8" t="s">
        <v>112</v>
      </c>
      <c r="D4261" s="8" t="s">
        <v>56</v>
      </c>
      <c r="E4261" s="8" t="s">
        <v>95</v>
      </c>
      <c r="F4261" s="8" t="s">
        <v>96</v>
      </c>
      <c r="G4261" s="8">
        <v>2</v>
      </c>
      <c r="H4261" s="8">
        <v>8.8997307948806963</v>
      </c>
      <c r="I4261" s="8">
        <v>0</v>
      </c>
      <c r="K4261" s="8" t="s">
        <v>93</v>
      </c>
      <c r="L4261" s="8">
        <v>0</v>
      </c>
      <c r="M4261" s="8" t="s">
        <v>145</v>
      </c>
      <c r="N4261" s="8" t="s">
        <v>146</v>
      </c>
    </row>
    <row r="4262" spans="1:14" x14ac:dyDescent="0.35">
      <c r="A4262" s="9" t="s">
        <v>435</v>
      </c>
      <c r="B4262" s="8">
        <v>976000</v>
      </c>
      <c r="C4262" s="8" t="s">
        <v>36</v>
      </c>
      <c r="D4262" s="8" t="s">
        <v>109</v>
      </c>
      <c r="E4262" s="8" t="s">
        <v>95</v>
      </c>
      <c r="F4262" s="8" t="s">
        <v>96</v>
      </c>
      <c r="G4262" s="8">
        <v>2</v>
      </c>
      <c r="H4262" s="8">
        <v>13.791217865395231</v>
      </c>
      <c r="I4262" s="8">
        <v>0</v>
      </c>
      <c r="K4262" s="8" t="s">
        <v>93</v>
      </c>
      <c r="L4262" s="8">
        <v>0</v>
      </c>
      <c r="N4262" s="8" t="s">
        <v>436</v>
      </c>
    </row>
    <row r="4263" spans="1:14" x14ac:dyDescent="0.35">
      <c r="A4263" s="9" t="s">
        <v>437</v>
      </c>
      <c r="B4263" s="8">
        <v>14100</v>
      </c>
      <c r="C4263" s="8" t="s">
        <v>36</v>
      </c>
      <c r="D4263" s="8" t="s">
        <v>56</v>
      </c>
      <c r="E4263" s="8" t="s">
        <v>95</v>
      </c>
      <c r="F4263" s="8" t="s">
        <v>96</v>
      </c>
      <c r="G4263" s="8">
        <v>2</v>
      </c>
      <c r="H4263" s="8">
        <v>9.5539300763662602</v>
      </c>
      <c r="I4263" s="8">
        <v>0</v>
      </c>
      <c r="K4263" s="8" t="s">
        <v>93</v>
      </c>
      <c r="L4263" s="8">
        <v>0</v>
      </c>
      <c r="M4263" s="8" t="s">
        <v>438</v>
      </c>
      <c r="N4263" s="8" t="s">
        <v>439</v>
      </c>
    </row>
    <row r="4264" spans="1:14" ht="29" x14ac:dyDescent="0.35">
      <c r="A4264" s="9" t="s">
        <v>440</v>
      </c>
      <c r="B4264" s="8">
        <v>234000000</v>
      </c>
      <c r="C4264" s="8" t="s">
        <v>108</v>
      </c>
      <c r="D4264" s="8" t="s">
        <v>44</v>
      </c>
      <c r="E4264" s="8" t="s">
        <v>95</v>
      </c>
      <c r="F4264" s="8" t="s">
        <v>96</v>
      </c>
      <c r="G4264" s="8">
        <v>2</v>
      </c>
      <c r="H4264" s="8">
        <v>19.270831673321979</v>
      </c>
      <c r="I4264" s="8">
        <v>0</v>
      </c>
      <c r="K4264" s="8" t="s">
        <v>93</v>
      </c>
      <c r="L4264" s="8">
        <v>0</v>
      </c>
      <c r="N4264" s="8" t="s">
        <v>441</v>
      </c>
    </row>
    <row r="4265" spans="1:14" x14ac:dyDescent="0.35">
      <c r="A4265" s="9" t="s">
        <v>154</v>
      </c>
      <c r="B4265" s="8">
        <v>1010000</v>
      </c>
      <c r="C4265" s="8" t="s">
        <v>99</v>
      </c>
      <c r="D4265" s="8" t="s">
        <v>56</v>
      </c>
      <c r="E4265" s="8" t="s">
        <v>95</v>
      </c>
      <c r="F4265" s="8" t="s">
        <v>96</v>
      </c>
      <c r="G4265" s="8">
        <v>2</v>
      </c>
      <c r="H4265" s="8">
        <v>13.825460888817441</v>
      </c>
      <c r="I4265" s="8">
        <v>0</v>
      </c>
      <c r="K4265" s="8" t="s">
        <v>93</v>
      </c>
      <c r="L4265" s="8">
        <v>0</v>
      </c>
      <c r="N4265" s="8" t="s">
        <v>155</v>
      </c>
    </row>
    <row r="4266" spans="1:14" x14ac:dyDescent="0.35">
      <c r="A4266" s="9" t="s">
        <v>442</v>
      </c>
      <c r="B4266" s="8">
        <v>656000</v>
      </c>
      <c r="C4266" s="8" t="s">
        <v>99</v>
      </c>
      <c r="D4266" s="8" t="s">
        <v>56</v>
      </c>
      <c r="E4266" s="8" t="s">
        <v>95</v>
      </c>
      <c r="F4266" s="8" t="s">
        <v>96</v>
      </c>
      <c r="G4266" s="8">
        <v>2</v>
      </c>
      <c r="H4266" s="8">
        <v>13.393916067926231</v>
      </c>
      <c r="I4266" s="8">
        <v>0</v>
      </c>
      <c r="K4266" s="8" t="s">
        <v>93</v>
      </c>
      <c r="L4266" s="8">
        <v>0</v>
      </c>
      <c r="N4266" s="8" t="s">
        <v>443</v>
      </c>
    </row>
    <row r="4267" spans="1:14" x14ac:dyDescent="0.35">
      <c r="A4267" s="9" t="s">
        <v>158</v>
      </c>
      <c r="B4267" s="8">
        <v>128000</v>
      </c>
      <c r="C4267" s="8" t="s">
        <v>112</v>
      </c>
      <c r="D4267" s="8" t="s">
        <v>109</v>
      </c>
      <c r="E4267" s="8" t="s">
        <v>95</v>
      </c>
      <c r="F4267" s="8" t="s">
        <v>96</v>
      </c>
      <c r="G4267" s="8">
        <v>2</v>
      </c>
      <c r="H4267" s="8">
        <v>11.759785542901749</v>
      </c>
      <c r="I4267" s="8">
        <v>0</v>
      </c>
      <c r="K4267" s="8" t="s">
        <v>93</v>
      </c>
      <c r="L4267" s="8">
        <v>0</v>
      </c>
      <c r="N4267" s="8" t="s">
        <v>159</v>
      </c>
    </row>
    <row r="4268" spans="1:14" x14ac:dyDescent="0.35">
      <c r="A4268" s="9" t="s">
        <v>160</v>
      </c>
      <c r="B4268" s="8">
        <v>1390000</v>
      </c>
      <c r="C4268" s="8" t="s">
        <v>99</v>
      </c>
      <c r="D4268" s="8" t="s">
        <v>56</v>
      </c>
      <c r="E4268" s="8" t="s">
        <v>95</v>
      </c>
      <c r="F4268" s="8" t="s">
        <v>96</v>
      </c>
      <c r="G4268" s="8">
        <v>2</v>
      </c>
      <c r="H4268" s="8">
        <v>14.14481430510688</v>
      </c>
      <c r="I4268" s="8">
        <v>0</v>
      </c>
      <c r="K4268" s="8" t="s">
        <v>93</v>
      </c>
      <c r="L4268" s="8">
        <v>0</v>
      </c>
      <c r="N4268" s="8" t="s">
        <v>161</v>
      </c>
    </row>
    <row r="4269" spans="1:14" x14ac:dyDescent="0.35">
      <c r="A4269" s="9" t="s">
        <v>444</v>
      </c>
      <c r="B4269" s="8">
        <v>1780</v>
      </c>
      <c r="C4269" s="8" t="s">
        <v>99</v>
      </c>
      <c r="D4269" s="8" t="s">
        <v>56</v>
      </c>
      <c r="E4269" s="8" t="s">
        <v>95</v>
      </c>
      <c r="F4269" s="8" t="s">
        <v>96</v>
      </c>
      <c r="G4269" s="8">
        <v>2</v>
      </c>
      <c r="H4269" s="8">
        <v>7.4843686432861309</v>
      </c>
      <c r="I4269" s="8">
        <v>0</v>
      </c>
      <c r="K4269" s="8" t="s">
        <v>93</v>
      </c>
      <c r="L4269" s="8">
        <v>0</v>
      </c>
      <c r="N4269" s="8" t="s">
        <v>445</v>
      </c>
    </row>
    <row r="4270" spans="1:14" x14ac:dyDescent="0.35">
      <c r="A4270" s="9" t="s">
        <v>446</v>
      </c>
      <c r="B4270" s="8">
        <v>428000</v>
      </c>
      <c r="C4270" s="8" t="s">
        <v>36</v>
      </c>
      <c r="D4270" s="8" t="s">
        <v>56</v>
      </c>
      <c r="E4270" s="8" t="s">
        <v>95</v>
      </c>
      <c r="F4270" s="8" t="s">
        <v>96</v>
      </c>
      <c r="G4270" s="8">
        <v>2</v>
      </c>
      <c r="H4270" s="8">
        <v>12.966878474563931</v>
      </c>
      <c r="I4270" s="8">
        <v>0</v>
      </c>
      <c r="K4270" s="8" t="s">
        <v>93</v>
      </c>
      <c r="L4270" s="8">
        <v>0</v>
      </c>
      <c r="N4270" s="8" t="s">
        <v>447</v>
      </c>
    </row>
    <row r="4271" spans="1:14" x14ac:dyDescent="0.35">
      <c r="A4271" s="9" t="s">
        <v>448</v>
      </c>
      <c r="B4271" s="8">
        <v>806000</v>
      </c>
      <c r="C4271" s="8" t="s">
        <v>99</v>
      </c>
      <c r="D4271" s="8" t="s">
        <v>56</v>
      </c>
      <c r="E4271" s="8" t="s">
        <v>95</v>
      </c>
      <c r="F4271" s="8" t="s">
        <v>96</v>
      </c>
      <c r="G4271" s="8">
        <v>2</v>
      </c>
      <c r="H4271" s="8">
        <v>13.599839021488769</v>
      </c>
      <c r="I4271" s="8">
        <v>0</v>
      </c>
      <c r="K4271" s="8" t="s">
        <v>93</v>
      </c>
      <c r="L4271" s="8">
        <v>0</v>
      </c>
      <c r="N4271" s="8" t="s">
        <v>449</v>
      </c>
    </row>
    <row r="4272" spans="1:14" x14ac:dyDescent="0.35">
      <c r="A4272" s="9" t="s">
        <v>164</v>
      </c>
      <c r="B4272" s="8">
        <v>17300000</v>
      </c>
      <c r="C4272" s="8" t="s">
        <v>99</v>
      </c>
      <c r="D4272" s="8" t="s">
        <v>56</v>
      </c>
      <c r="E4272" s="8" t="s">
        <v>95</v>
      </c>
      <c r="F4272" s="8" t="s">
        <v>96</v>
      </c>
      <c r="G4272" s="8">
        <v>2</v>
      </c>
      <c r="H4272" s="8">
        <v>16.666217059468011</v>
      </c>
      <c r="I4272" s="8">
        <v>0</v>
      </c>
      <c r="K4272" s="8" t="s">
        <v>93</v>
      </c>
      <c r="L4272" s="8">
        <v>0</v>
      </c>
      <c r="N4272" s="8" t="s">
        <v>165</v>
      </c>
    </row>
    <row r="4273" spans="1:14" x14ac:dyDescent="0.35">
      <c r="A4273" s="9" t="s">
        <v>867</v>
      </c>
      <c r="B4273" s="8">
        <v>17200000</v>
      </c>
      <c r="C4273" s="8" t="s">
        <v>99</v>
      </c>
      <c r="D4273" s="8" t="s">
        <v>56</v>
      </c>
      <c r="E4273" s="8" t="s">
        <v>95</v>
      </c>
      <c r="F4273" s="8" t="s">
        <v>96</v>
      </c>
      <c r="G4273" s="8">
        <v>2</v>
      </c>
      <c r="H4273" s="8">
        <v>16.66041994178368</v>
      </c>
      <c r="I4273" s="8">
        <v>0</v>
      </c>
      <c r="K4273" s="8" t="s">
        <v>93</v>
      </c>
      <c r="L4273" s="8">
        <v>0</v>
      </c>
      <c r="N4273" s="8" t="s">
        <v>868</v>
      </c>
    </row>
    <row r="4274" spans="1:14" x14ac:dyDescent="0.35">
      <c r="A4274" s="9" t="s">
        <v>166</v>
      </c>
      <c r="B4274" s="8">
        <v>1200000</v>
      </c>
      <c r="C4274" s="8" t="s">
        <v>99</v>
      </c>
      <c r="D4274" s="8" t="s">
        <v>56</v>
      </c>
      <c r="E4274" s="8" t="s">
        <v>95</v>
      </c>
      <c r="F4274" s="8" t="s">
        <v>96</v>
      </c>
      <c r="G4274" s="8">
        <v>2</v>
      </c>
      <c r="H4274" s="8">
        <v>13.99783211475823</v>
      </c>
      <c r="I4274" s="8">
        <v>0</v>
      </c>
      <c r="K4274" s="8" t="s">
        <v>93</v>
      </c>
      <c r="L4274" s="8">
        <v>0</v>
      </c>
      <c r="M4274" s="8" t="s">
        <v>167</v>
      </c>
      <c r="N4274" s="8" t="s">
        <v>168</v>
      </c>
    </row>
    <row r="4275" spans="1:14" x14ac:dyDescent="0.35">
      <c r="A4275" s="9" t="s">
        <v>814</v>
      </c>
      <c r="B4275" s="8">
        <v>17200000</v>
      </c>
      <c r="C4275" s="8" t="s">
        <v>108</v>
      </c>
      <c r="D4275" s="8" t="s">
        <v>393</v>
      </c>
      <c r="E4275" s="8" t="s">
        <v>95</v>
      </c>
      <c r="F4275" s="8" t="s">
        <v>96</v>
      </c>
      <c r="G4275" s="8">
        <v>2</v>
      </c>
      <c r="H4275" s="8">
        <v>16.66041994178368</v>
      </c>
      <c r="I4275" s="8">
        <v>0</v>
      </c>
      <c r="K4275" s="8" t="s">
        <v>93</v>
      </c>
      <c r="L4275" s="8">
        <v>0</v>
      </c>
      <c r="N4275" s="8" t="s">
        <v>816</v>
      </c>
    </row>
    <row r="4276" spans="1:14" ht="29" x14ac:dyDescent="0.35">
      <c r="A4276" s="9" t="s">
        <v>759</v>
      </c>
      <c r="B4276" s="8">
        <v>28500000</v>
      </c>
      <c r="C4276" s="8" t="s">
        <v>36</v>
      </c>
      <c r="D4276" s="8" t="s">
        <v>393</v>
      </c>
      <c r="E4276" s="8" t="s">
        <v>95</v>
      </c>
      <c r="F4276" s="8" t="s">
        <v>96</v>
      </c>
      <c r="G4276" s="8">
        <v>2</v>
      </c>
      <c r="H4276" s="8">
        <v>17.165414645238879</v>
      </c>
      <c r="I4276" s="8">
        <v>0</v>
      </c>
      <c r="K4276" s="8" t="s">
        <v>93</v>
      </c>
      <c r="L4276" s="8">
        <v>0</v>
      </c>
      <c r="N4276" s="8" t="s">
        <v>869</v>
      </c>
    </row>
    <row r="4277" spans="1:14" ht="29" x14ac:dyDescent="0.35">
      <c r="A4277" s="9" t="s">
        <v>169</v>
      </c>
      <c r="B4277" s="8">
        <v>20100000</v>
      </c>
      <c r="C4277" s="8" t="s">
        <v>170</v>
      </c>
      <c r="D4277" s="8" t="s">
        <v>171</v>
      </c>
      <c r="E4277" s="8" t="s">
        <v>95</v>
      </c>
      <c r="F4277" s="8" t="s">
        <v>96</v>
      </c>
      <c r="G4277" s="8">
        <v>2</v>
      </c>
      <c r="H4277" s="8">
        <v>16.816230373029299</v>
      </c>
      <c r="I4277" s="8">
        <v>0</v>
      </c>
      <c r="K4277" s="8" t="s">
        <v>93</v>
      </c>
      <c r="L4277" s="8">
        <v>0</v>
      </c>
      <c r="N4277" s="8" t="s">
        <v>172</v>
      </c>
    </row>
    <row r="4278" spans="1:14" x14ac:dyDescent="0.35">
      <c r="A4278" s="9" t="s">
        <v>455</v>
      </c>
      <c r="B4278" s="8">
        <v>267000</v>
      </c>
      <c r="C4278" s="8" t="s">
        <v>112</v>
      </c>
      <c r="D4278" s="8" t="s">
        <v>56</v>
      </c>
      <c r="E4278" s="8" t="s">
        <v>95</v>
      </c>
      <c r="F4278" s="8" t="s">
        <v>96</v>
      </c>
      <c r="G4278" s="8">
        <v>2</v>
      </c>
      <c r="H4278" s="8">
        <v>12.495003937382389</v>
      </c>
      <c r="I4278" s="8">
        <v>0</v>
      </c>
      <c r="K4278" s="8" t="s">
        <v>93</v>
      </c>
      <c r="L4278" s="8">
        <v>0</v>
      </c>
      <c r="M4278" s="8" t="s">
        <v>456</v>
      </c>
      <c r="N4278" s="8" t="s">
        <v>457</v>
      </c>
    </row>
    <row r="4279" spans="1:14" ht="29" x14ac:dyDescent="0.35">
      <c r="A4279" s="9" t="s">
        <v>458</v>
      </c>
      <c r="B4279" s="8">
        <v>1.55</v>
      </c>
      <c r="C4279" s="8" t="s">
        <v>36</v>
      </c>
      <c r="D4279" s="8" t="s">
        <v>109</v>
      </c>
      <c r="E4279" s="8" t="s">
        <v>95</v>
      </c>
      <c r="F4279" s="8" t="s">
        <v>96</v>
      </c>
      <c r="G4279" s="8">
        <v>2</v>
      </c>
      <c r="H4279" s="8">
        <v>0.43825493093115531</v>
      </c>
      <c r="I4279" s="8">
        <v>0</v>
      </c>
      <c r="K4279" s="8" t="s">
        <v>93</v>
      </c>
      <c r="L4279" s="8">
        <v>0</v>
      </c>
      <c r="M4279" s="8" t="s">
        <v>459</v>
      </c>
      <c r="N4279" s="8" t="s">
        <v>460</v>
      </c>
    </row>
    <row r="4280" spans="1:14" ht="29" x14ac:dyDescent="0.35">
      <c r="A4280" s="9" t="s">
        <v>176</v>
      </c>
      <c r="B4280" s="8">
        <v>69100</v>
      </c>
      <c r="C4280" s="8" t="s">
        <v>36</v>
      </c>
      <c r="D4280" s="8" t="s">
        <v>56</v>
      </c>
      <c r="E4280" s="8" t="s">
        <v>95</v>
      </c>
      <c r="F4280" s="8" t="s">
        <v>96</v>
      </c>
      <c r="G4280" s="8">
        <v>2</v>
      </c>
      <c r="H4280" s="8">
        <v>11.14331000975576</v>
      </c>
      <c r="I4280" s="8">
        <v>0</v>
      </c>
      <c r="K4280" s="8" t="s">
        <v>93</v>
      </c>
      <c r="L4280" s="8">
        <v>0</v>
      </c>
      <c r="M4280" s="8" t="s">
        <v>177</v>
      </c>
      <c r="N4280" s="8" t="s">
        <v>178</v>
      </c>
    </row>
    <row r="4281" spans="1:14" ht="29" x14ac:dyDescent="0.35">
      <c r="A4281" s="9" t="s">
        <v>461</v>
      </c>
      <c r="B4281" s="8">
        <v>34600</v>
      </c>
      <c r="C4281" s="8" t="s">
        <v>36</v>
      </c>
      <c r="D4281" s="8" t="s">
        <v>56</v>
      </c>
      <c r="E4281" s="8" t="s">
        <v>95</v>
      </c>
      <c r="F4281" s="8" t="s">
        <v>96</v>
      </c>
      <c r="G4281" s="8">
        <v>2</v>
      </c>
      <c r="H4281" s="8">
        <v>10.451608961045819</v>
      </c>
      <c r="I4281" s="8">
        <v>0</v>
      </c>
      <c r="K4281" s="8" t="s">
        <v>93</v>
      </c>
      <c r="L4281" s="8">
        <v>0</v>
      </c>
      <c r="M4281" s="8" t="s">
        <v>462</v>
      </c>
      <c r="N4281" s="8" t="s">
        <v>463</v>
      </c>
    </row>
    <row r="4282" spans="1:14" ht="29" x14ac:dyDescent="0.35">
      <c r="A4282" s="9" t="s">
        <v>464</v>
      </c>
      <c r="B4282" s="8">
        <v>242000</v>
      </c>
      <c r="C4282" s="8" t="s">
        <v>36</v>
      </c>
      <c r="D4282" s="8" t="s">
        <v>56</v>
      </c>
      <c r="E4282" s="8" t="s">
        <v>95</v>
      </c>
      <c r="F4282" s="8" t="s">
        <v>96</v>
      </c>
      <c r="G4282" s="8">
        <v>2</v>
      </c>
      <c r="H4282" s="8">
        <v>12.39669300513882</v>
      </c>
      <c r="I4282" s="8">
        <v>0</v>
      </c>
      <c r="K4282" s="8" t="s">
        <v>93</v>
      </c>
      <c r="L4282" s="8">
        <v>0</v>
      </c>
      <c r="M4282" s="8" t="s">
        <v>465</v>
      </c>
      <c r="N4282" s="8" t="s">
        <v>466</v>
      </c>
    </row>
    <row r="4283" spans="1:14" ht="29" x14ac:dyDescent="0.35">
      <c r="A4283" s="9" t="s">
        <v>467</v>
      </c>
      <c r="B4283" s="8">
        <v>7520</v>
      </c>
      <c r="C4283" s="8" t="s">
        <v>151</v>
      </c>
      <c r="D4283" s="8" t="s">
        <v>56</v>
      </c>
      <c r="E4283" s="8" t="s">
        <v>95</v>
      </c>
      <c r="F4283" s="8" t="s">
        <v>96</v>
      </c>
      <c r="G4283" s="8">
        <v>2</v>
      </c>
      <c r="H4283" s="8">
        <v>8.9253214169438859</v>
      </c>
      <c r="I4283" s="8">
        <v>0</v>
      </c>
      <c r="K4283" s="8" t="s">
        <v>93</v>
      </c>
      <c r="L4283" s="8">
        <v>0</v>
      </c>
      <c r="M4283" s="8" t="s">
        <v>468</v>
      </c>
      <c r="N4283" s="8" t="s">
        <v>469</v>
      </c>
    </row>
    <row r="4284" spans="1:14" ht="29" x14ac:dyDescent="0.35">
      <c r="A4284" s="9" t="s">
        <v>179</v>
      </c>
      <c r="B4284" s="8">
        <v>3860000</v>
      </c>
      <c r="C4284" s="8" t="s">
        <v>36</v>
      </c>
      <c r="D4284" s="8" t="s">
        <v>56</v>
      </c>
      <c r="E4284" s="8" t="s">
        <v>95</v>
      </c>
      <c r="F4284" s="8" t="s">
        <v>96</v>
      </c>
      <c r="G4284" s="8">
        <v>2</v>
      </c>
      <c r="H4284" s="8">
        <v>15.166177741441009</v>
      </c>
      <c r="I4284" s="8">
        <v>0</v>
      </c>
      <c r="K4284" s="8" t="s">
        <v>93</v>
      </c>
      <c r="L4284" s="8">
        <v>0</v>
      </c>
      <c r="M4284" s="8" t="s">
        <v>180</v>
      </c>
      <c r="N4284" s="8" t="s">
        <v>181</v>
      </c>
    </row>
    <row r="4286" spans="1:14" ht="15.5" x14ac:dyDescent="0.35">
      <c r="A4286" s="6" t="s">
        <v>29</v>
      </c>
      <c r="B4286" s="7" t="s">
        <v>693</v>
      </c>
    </row>
    <row r="4287" spans="1:14" x14ac:dyDescent="0.35">
      <c r="A4287" s="9" t="s">
        <v>31</v>
      </c>
      <c r="B4287" s="8" t="s">
        <v>1090</v>
      </c>
    </row>
    <row r="4288" spans="1:14" x14ac:dyDescent="0.35">
      <c r="A4288" s="9" t="s">
        <v>33</v>
      </c>
      <c r="B4288" s="8" t="s">
        <v>1084</v>
      </c>
    </row>
    <row r="4289" spans="1:14" x14ac:dyDescent="0.35">
      <c r="A4289" s="9" t="s">
        <v>35</v>
      </c>
      <c r="B4289" s="8" t="s">
        <v>36</v>
      </c>
    </row>
    <row r="4290" spans="1:14" x14ac:dyDescent="0.35">
      <c r="A4290" s="9" t="s">
        <v>37</v>
      </c>
      <c r="B4290" s="8">
        <v>1</v>
      </c>
    </row>
    <row r="4291" spans="1:14" x14ac:dyDescent="0.35">
      <c r="A4291" s="9" t="s">
        <v>38</v>
      </c>
      <c r="B4291" s="8" t="s">
        <v>693</v>
      </c>
    </row>
    <row r="4292" spans="1:14" x14ac:dyDescent="0.35">
      <c r="A4292" s="9" t="s">
        <v>39</v>
      </c>
      <c r="B4292" s="8" t="s">
        <v>694</v>
      </c>
    </row>
    <row r="4293" spans="1:14" x14ac:dyDescent="0.35">
      <c r="A4293" s="9" t="s">
        <v>41</v>
      </c>
      <c r="B4293" s="8" t="s">
        <v>42</v>
      </c>
    </row>
    <row r="4294" spans="1:14" x14ac:dyDescent="0.35">
      <c r="A4294" s="9" t="s">
        <v>43</v>
      </c>
      <c r="B4294" s="8" t="s">
        <v>43</v>
      </c>
    </row>
    <row r="4295" spans="1:14" ht="15.5" x14ac:dyDescent="0.35">
      <c r="A4295" s="6" t="s">
        <v>45</v>
      </c>
    </row>
    <row r="4296" spans="1:14" x14ac:dyDescent="0.35">
      <c r="A4296" s="9" t="s">
        <v>46</v>
      </c>
      <c r="B4296" s="8" t="s">
        <v>47</v>
      </c>
      <c r="C4296" s="8" t="s">
        <v>35</v>
      </c>
      <c r="D4296" s="8" t="s">
        <v>43</v>
      </c>
      <c r="E4296" s="8" t="s">
        <v>48</v>
      </c>
      <c r="F4296" s="8" t="s">
        <v>41</v>
      </c>
      <c r="G4296" s="8" t="s">
        <v>49</v>
      </c>
      <c r="H4296" s="8" t="s">
        <v>50</v>
      </c>
      <c r="I4296" s="8" t="s">
        <v>51</v>
      </c>
      <c r="J4296" s="8" t="s">
        <v>52</v>
      </c>
      <c r="K4296" s="8" t="s">
        <v>53</v>
      </c>
      <c r="L4296" s="8" t="s">
        <v>54</v>
      </c>
      <c r="M4296" s="8" t="s">
        <v>38</v>
      </c>
      <c r="N4296" s="8" t="s">
        <v>39</v>
      </c>
    </row>
    <row r="4297" spans="1:14" x14ac:dyDescent="0.35">
      <c r="A4297" s="9" t="s">
        <v>425</v>
      </c>
      <c r="B4297" s="8">
        <v>1090000</v>
      </c>
      <c r="D4297" s="8" t="s">
        <v>135</v>
      </c>
      <c r="E4297" s="8" t="s">
        <v>136</v>
      </c>
      <c r="F4297" s="8" t="s">
        <v>58</v>
      </c>
      <c r="G4297" s="8">
        <v>2</v>
      </c>
      <c r="H4297" s="8">
        <v>13.901688254205331</v>
      </c>
      <c r="I4297" s="8">
        <v>0</v>
      </c>
      <c r="K4297" s="8" t="s">
        <v>93</v>
      </c>
      <c r="L4297" s="8">
        <v>0</v>
      </c>
    </row>
    <row r="4298" spans="1:14" ht="29" x14ac:dyDescent="0.35">
      <c r="A4298" s="9" t="s">
        <v>488</v>
      </c>
      <c r="B4298" s="8">
        <v>81400</v>
      </c>
      <c r="D4298" s="8" t="s">
        <v>139</v>
      </c>
      <c r="E4298" s="8" t="s">
        <v>136</v>
      </c>
      <c r="F4298" s="8" t="s">
        <v>58</v>
      </c>
      <c r="G4298" s="8">
        <v>2</v>
      </c>
      <c r="H4298" s="8">
        <v>11.30713055199063</v>
      </c>
      <c r="I4298" s="8">
        <v>0</v>
      </c>
      <c r="K4298" s="8" t="s">
        <v>93</v>
      </c>
      <c r="L4298" s="8">
        <v>0</v>
      </c>
    </row>
    <row r="4299" spans="1:14" ht="29" x14ac:dyDescent="0.35">
      <c r="A4299" s="9" t="s">
        <v>488</v>
      </c>
      <c r="B4299" s="8">
        <v>271000</v>
      </c>
      <c r="D4299" s="8" t="s">
        <v>139</v>
      </c>
      <c r="E4299" s="8" t="s">
        <v>136</v>
      </c>
      <c r="F4299" s="8" t="s">
        <v>58</v>
      </c>
      <c r="G4299" s="8">
        <v>2</v>
      </c>
      <c r="H4299" s="8">
        <v>12.50987409986184</v>
      </c>
      <c r="I4299" s="8">
        <v>0</v>
      </c>
      <c r="K4299" s="8" t="s">
        <v>93</v>
      </c>
      <c r="L4299" s="8">
        <v>0</v>
      </c>
    </row>
    <row r="4300" spans="1:14" ht="29" x14ac:dyDescent="0.35">
      <c r="A4300" s="9" t="s">
        <v>488</v>
      </c>
      <c r="B4300" s="8">
        <v>109000</v>
      </c>
      <c r="D4300" s="8" t="s">
        <v>139</v>
      </c>
      <c r="E4300" s="8" t="s">
        <v>136</v>
      </c>
      <c r="F4300" s="8" t="s">
        <v>58</v>
      </c>
      <c r="G4300" s="8">
        <v>2</v>
      </c>
      <c r="H4300" s="8">
        <v>11.59910316121128</v>
      </c>
      <c r="I4300" s="8">
        <v>0</v>
      </c>
      <c r="K4300" s="8" t="s">
        <v>93</v>
      </c>
      <c r="L4300" s="8">
        <v>0</v>
      </c>
    </row>
    <row r="4301" spans="1:14" ht="29" x14ac:dyDescent="0.35">
      <c r="A4301" s="9" t="s">
        <v>489</v>
      </c>
      <c r="B4301" s="8">
        <v>543000</v>
      </c>
      <c r="D4301" s="8" t="s">
        <v>139</v>
      </c>
      <c r="E4301" s="8" t="s">
        <v>136</v>
      </c>
      <c r="F4301" s="8" t="s">
        <v>58</v>
      </c>
      <c r="G4301" s="8">
        <v>2</v>
      </c>
      <c r="H4301" s="8">
        <v>13.204864598916069</v>
      </c>
      <c r="I4301" s="8">
        <v>0</v>
      </c>
      <c r="K4301" s="8" t="s">
        <v>93</v>
      </c>
      <c r="L4301" s="8">
        <v>0</v>
      </c>
    </row>
    <row r="4302" spans="1:14" ht="29" x14ac:dyDescent="0.35">
      <c r="A4302" s="9" t="s">
        <v>693</v>
      </c>
      <c r="B4302" s="8">
        <v>1</v>
      </c>
      <c r="C4302" s="8" t="s">
        <v>36</v>
      </c>
      <c r="D4302" s="8" t="s">
        <v>43</v>
      </c>
      <c r="E4302" s="8" t="s">
        <v>1085</v>
      </c>
      <c r="F4302" s="8" t="s">
        <v>92</v>
      </c>
      <c r="J4302" s="8">
        <v>100</v>
      </c>
      <c r="K4302" s="8" t="s">
        <v>893</v>
      </c>
      <c r="N4302" s="8" t="s">
        <v>694</v>
      </c>
    </row>
    <row r="4303" spans="1:14" ht="29" x14ac:dyDescent="0.35">
      <c r="A4303" s="9" t="s">
        <v>490</v>
      </c>
      <c r="B4303" s="8">
        <v>6550</v>
      </c>
      <c r="C4303" s="8" t="s">
        <v>112</v>
      </c>
      <c r="D4303" s="8" t="s">
        <v>56</v>
      </c>
      <c r="E4303" s="8" t="s">
        <v>113</v>
      </c>
      <c r="F4303" s="8" t="s">
        <v>96</v>
      </c>
      <c r="G4303" s="8">
        <v>2</v>
      </c>
      <c r="H4303" s="8">
        <v>8.7872203286292976</v>
      </c>
      <c r="I4303" s="8">
        <v>0</v>
      </c>
      <c r="K4303" s="8" t="s">
        <v>93</v>
      </c>
      <c r="L4303" s="8">
        <v>0</v>
      </c>
      <c r="M4303" s="8" t="s">
        <v>491</v>
      </c>
      <c r="N4303" s="8" t="s">
        <v>492</v>
      </c>
    </row>
    <row r="4304" spans="1:14" ht="29" x14ac:dyDescent="0.35">
      <c r="A4304" s="9" t="s">
        <v>493</v>
      </c>
      <c r="B4304" s="8">
        <v>1950</v>
      </c>
      <c r="C4304" s="8" t="s">
        <v>112</v>
      </c>
      <c r="D4304" s="8" t="s">
        <v>56</v>
      </c>
      <c r="E4304" s="8" t="s">
        <v>113</v>
      </c>
      <c r="F4304" s="8" t="s">
        <v>96</v>
      </c>
      <c r="G4304" s="8">
        <v>2</v>
      </c>
      <c r="H4304" s="8">
        <v>7.5755846515577927</v>
      </c>
      <c r="I4304" s="8">
        <v>0</v>
      </c>
      <c r="K4304" s="8" t="s">
        <v>93</v>
      </c>
      <c r="L4304" s="8">
        <v>0</v>
      </c>
      <c r="M4304" s="8" t="s">
        <v>494</v>
      </c>
      <c r="N4304" s="8" t="s">
        <v>495</v>
      </c>
    </row>
    <row r="4305" spans="1:14" ht="29" x14ac:dyDescent="0.35">
      <c r="A4305" s="9" t="s">
        <v>496</v>
      </c>
      <c r="B4305" s="8">
        <v>1500000</v>
      </c>
      <c r="C4305" s="8" t="s">
        <v>112</v>
      </c>
      <c r="D4305" s="8" t="s">
        <v>56</v>
      </c>
      <c r="E4305" s="8" t="s">
        <v>113</v>
      </c>
      <c r="F4305" s="8" t="s">
        <v>96</v>
      </c>
      <c r="G4305" s="8">
        <v>2</v>
      </c>
      <c r="H4305" s="8">
        <v>14.220975666072439</v>
      </c>
      <c r="I4305" s="8">
        <v>0</v>
      </c>
      <c r="K4305" s="8" t="s">
        <v>93</v>
      </c>
      <c r="L4305" s="8">
        <v>0</v>
      </c>
      <c r="N4305" s="8" t="s">
        <v>497</v>
      </c>
    </row>
    <row r="4306" spans="1:14" ht="29" x14ac:dyDescent="0.35">
      <c r="A4306" s="9" t="s">
        <v>498</v>
      </c>
      <c r="B4306" s="8">
        <v>407000</v>
      </c>
      <c r="C4306" s="8" t="s">
        <v>112</v>
      </c>
      <c r="D4306" s="8" t="s">
        <v>56</v>
      </c>
      <c r="E4306" s="8" t="s">
        <v>113</v>
      </c>
      <c r="F4306" s="8" t="s">
        <v>96</v>
      </c>
      <c r="G4306" s="8">
        <v>2</v>
      </c>
      <c r="H4306" s="8">
        <v>12.91656846442473</v>
      </c>
      <c r="I4306" s="8">
        <v>0</v>
      </c>
      <c r="K4306" s="8" t="s">
        <v>93</v>
      </c>
      <c r="L4306" s="8">
        <v>0</v>
      </c>
      <c r="M4306" s="8" t="s">
        <v>499</v>
      </c>
      <c r="N4306" s="8" t="s">
        <v>500</v>
      </c>
    </row>
    <row r="4307" spans="1:14" ht="29" x14ac:dyDescent="0.35">
      <c r="A4307" s="9" t="s">
        <v>501</v>
      </c>
      <c r="B4307" s="8">
        <v>1410000</v>
      </c>
      <c r="C4307" s="8" t="s">
        <v>112</v>
      </c>
      <c r="D4307" s="8" t="s">
        <v>56</v>
      </c>
      <c r="E4307" s="8" t="s">
        <v>113</v>
      </c>
      <c r="F4307" s="8" t="s">
        <v>96</v>
      </c>
      <c r="G4307" s="8">
        <v>2</v>
      </c>
      <c r="H4307" s="8">
        <v>14.15910026235435</v>
      </c>
      <c r="I4307" s="8">
        <v>0</v>
      </c>
      <c r="K4307" s="8" t="s">
        <v>93</v>
      </c>
      <c r="L4307" s="8">
        <v>0</v>
      </c>
      <c r="M4307" s="8" t="s">
        <v>502</v>
      </c>
      <c r="N4307" s="8" t="s">
        <v>503</v>
      </c>
    </row>
    <row r="4308" spans="1:14" ht="29" x14ac:dyDescent="0.35">
      <c r="A4308" s="9" t="s">
        <v>504</v>
      </c>
      <c r="B4308" s="8">
        <v>1960000</v>
      </c>
      <c r="C4308" s="8" t="s">
        <v>112</v>
      </c>
      <c r="D4308" s="8" t="s">
        <v>56</v>
      </c>
      <c r="E4308" s="8" t="s">
        <v>113</v>
      </c>
      <c r="F4308" s="8" t="s">
        <v>96</v>
      </c>
      <c r="G4308" s="8">
        <v>2</v>
      </c>
      <c r="H4308" s="8">
        <v>14.4884550312067</v>
      </c>
      <c r="I4308" s="8">
        <v>0</v>
      </c>
      <c r="K4308" s="8" t="s">
        <v>93</v>
      </c>
      <c r="L4308" s="8">
        <v>0</v>
      </c>
      <c r="M4308" s="8" t="s">
        <v>505</v>
      </c>
      <c r="N4308" s="8" t="s">
        <v>506</v>
      </c>
    </row>
    <row r="4309" spans="1:14" ht="29" x14ac:dyDescent="0.35">
      <c r="A4309" s="9" t="s">
        <v>507</v>
      </c>
      <c r="B4309" s="8">
        <v>102000</v>
      </c>
      <c r="C4309" s="8" t="s">
        <v>112</v>
      </c>
      <c r="D4309" s="8" t="s">
        <v>56</v>
      </c>
      <c r="E4309" s="8" t="s">
        <v>113</v>
      </c>
      <c r="F4309" s="8" t="s">
        <v>96</v>
      </c>
      <c r="G4309" s="8">
        <v>2</v>
      </c>
      <c r="H4309" s="8">
        <v>11.53272809226641</v>
      </c>
      <c r="I4309" s="8">
        <v>0</v>
      </c>
      <c r="K4309" s="8" t="s">
        <v>93</v>
      </c>
      <c r="L4309" s="8">
        <v>0</v>
      </c>
      <c r="M4309" s="8" t="s">
        <v>508</v>
      </c>
      <c r="N4309" s="8" t="s">
        <v>509</v>
      </c>
    </row>
    <row r="4310" spans="1:14" ht="43.5" x14ac:dyDescent="0.35">
      <c r="A4310" s="9" t="s">
        <v>510</v>
      </c>
      <c r="B4310" s="8">
        <v>5870000</v>
      </c>
      <c r="C4310" s="8" t="s">
        <v>112</v>
      </c>
      <c r="D4310" s="8" t="s">
        <v>56</v>
      </c>
      <c r="E4310" s="8" t="s">
        <v>113</v>
      </c>
      <c r="F4310" s="8" t="s">
        <v>96</v>
      </c>
      <c r="G4310" s="8">
        <v>2</v>
      </c>
      <c r="H4310" s="8">
        <v>15.58536519180428</v>
      </c>
      <c r="I4310" s="8">
        <v>0</v>
      </c>
      <c r="K4310" s="8" t="s">
        <v>93</v>
      </c>
      <c r="L4310" s="8">
        <v>0</v>
      </c>
      <c r="M4310" s="8" t="s">
        <v>511</v>
      </c>
      <c r="N4310" s="8" t="s">
        <v>512</v>
      </c>
    </row>
    <row r="4311" spans="1:14" ht="43.5" x14ac:dyDescent="0.35">
      <c r="A4311" s="9" t="s">
        <v>513</v>
      </c>
      <c r="B4311" s="8">
        <v>212000000</v>
      </c>
      <c r="C4311" s="8" t="s">
        <v>112</v>
      </c>
      <c r="D4311" s="8" t="s">
        <v>56</v>
      </c>
      <c r="E4311" s="8" t="s">
        <v>113</v>
      </c>
      <c r="F4311" s="8" t="s">
        <v>96</v>
      </c>
      <c r="G4311" s="8">
        <v>2</v>
      </c>
      <c r="H4311" s="8">
        <v>19.172096832636289</v>
      </c>
      <c r="I4311" s="8">
        <v>0</v>
      </c>
      <c r="K4311" s="8" t="s">
        <v>93</v>
      </c>
      <c r="L4311" s="8">
        <v>0</v>
      </c>
      <c r="M4311" s="8" t="s">
        <v>514</v>
      </c>
      <c r="N4311" s="8" t="s">
        <v>515</v>
      </c>
    </row>
    <row r="4312" spans="1:14" ht="29" x14ac:dyDescent="0.35">
      <c r="A4312" s="9" t="s">
        <v>516</v>
      </c>
      <c r="B4312" s="8">
        <v>90900000</v>
      </c>
      <c r="C4312" s="8" t="s">
        <v>112</v>
      </c>
      <c r="D4312" s="8" t="s">
        <v>56</v>
      </c>
      <c r="E4312" s="8" t="s">
        <v>113</v>
      </c>
      <c r="F4312" s="8" t="s">
        <v>96</v>
      </c>
      <c r="G4312" s="8">
        <v>2</v>
      </c>
      <c r="H4312" s="8">
        <v>18.325270559147711</v>
      </c>
      <c r="I4312" s="8">
        <v>0</v>
      </c>
      <c r="K4312" s="8" t="s">
        <v>93</v>
      </c>
      <c r="L4312" s="8">
        <v>0</v>
      </c>
      <c r="M4312" s="8" t="s">
        <v>514</v>
      </c>
      <c r="N4312" s="8" t="s">
        <v>517</v>
      </c>
    </row>
    <row r="4313" spans="1:14" ht="43.5" x14ac:dyDescent="0.35">
      <c r="A4313" s="9" t="s">
        <v>518</v>
      </c>
      <c r="B4313" s="8">
        <v>35900</v>
      </c>
      <c r="C4313" s="8" t="s">
        <v>112</v>
      </c>
      <c r="D4313" s="8" t="s">
        <v>56</v>
      </c>
      <c r="E4313" s="8" t="s">
        <v>113</v>
      </c>
      <c r="F4313" s="8" t="s">
        <v>96</v>
      </c>
      <c r="G4313" s="8">
        <v>2</v>
      </c>
      <c r="H4313" s="8">
        <v>10.48849257447637</v>
      </c>
      <c r="I4313" s="8">
        <v>0</v>
      </c>
      <c r="K4313" s="8" t="s">
        <v>93</v>
      </c>
      <c r="L4313" s="8">
        <v>0</v>
      </c>
      <c r="M4313" s="8" t="s">
        <v>519</v>
      </c>
      <c r="N4313" s="8" t="s">
        <v>520</v>
      </c>
    </row>
    <row r="4314" spans="1:14" ht="29" x14ac:dyDescent="0.35">
      <c r="A4314" s="9" t="s">
        <v>521</v>
      </c>
      <c r="B4314" s="8">
        <v>8440</v>
      </c>
      <c r="C4314" s="8" t="s">
        <v>112</v>
      </c>
      <c r="D4314" s="8" t="s">
        <v>56</v>
      </c>
      <c r="E4314" s="8" t="s">
        <v>113</v>
      </c>
      <c r="F4314" s="8" t="s">
        <v>96</v>
      </c>
      <c r="G4314" s="8">
        <v>2</v>
      </c>
      <c r="H4314" s="8">
        <v>9.0407375875900033</v>
      </c>
      <c r="I4314" s="8">
        <v>0</v>
      </c>
      <c r="K4314" s="8" t="s">
        <v>93</v>
      </c>
      <c r="L4314" s="8">
        <v>0</v>
      </c>
      <c r="M4314" s="8" t="s">
        <v>522</v>
      </c>
      <c r="N4314" s="8" t="s">
        <v>523</v>
      </c>
    </row>
    <row r="4315" spans="1:14" ht="29" x14ac:dyDescent="0.35">
      <c r="A4315" s="9" t="s">
        <v>524</v>
      </c>
      <c r="B4315" s="8">
        <v>5620</v>
      </c>
      <c r="C4315" s="8" t="s">
        <v>112</v>
      </c>
      <c r="D4315" s="8" t="s">
        <v>56</v>
      </c>
      <c r="E4315" s="8" t="s">
        <v>113</v>
      </c>
      <c r="F4315" s="8" t="s">
        <v>96</v>
      </c>
      <c r="G4315" s="8">
        <v>2</v>
      </c>
      <c r="H4315" s="8">
        <v>8.6340869428877376</v>
      </c>
      <c r="I4315" s="8">
        <v>0</v>
      </c>
      <c r="K4315" s="8" t="s">
        <v>93</v>
      </c>
      <c r="L4315" s="8">
        <v>0</v>
      </c>
      <c r="M4315" s="8" t="s">
        <v>522</v>
      </c>
      <c r="N4315" s="8" t="s">
        <v>525</v>
      </c>
    </row>
    <row r="4316" spans="1:14" ht="29" x14ac:dyDescent="0.35">
      <c r="A4316" s="9" t="s">
        <v>526</v>
      </c>
      <c r="B4316" s="8">
        <v>504000</v>
      </c>
      <c r="C4316" s="8" t="s">
        <v>112</v>
      </c>
      <c r="D4316" s="8" t="s">
        <v>56</v>
      </c>
      <c r="E4316" s="8" t="s">
        <v>113</v>
      </c>
      <c r="F4316" s="8" t="s">
        <v>96</v>
      </c>
      <c r="G4316" s="8">
        <v>2</v>
      </c>
      <c r="H4316" s="8">
        <v>13.13033154705351</v>
      </c>
      <c r="I4316" s="8">
        <v>0</v>
      </c>
      <c r="K4316" s="8" t="s">
        <v>93</v>
      </c>
      <c r="L4316" s="8">
        <v>0</v>
      </c>
      <c r="M4316" s="8" t="s">
        <v>527</v>
      </c>
      <c r="N4316" s="8" t="s">
        <v>528</v>
      </c>
    </row>
    <row r="4317" spans="1:14" ht="29" x14ac:dyDescent="0.35">
      <c r="A4317" s="9" t="s">
        <v>529</v>
      </c>
      <c r="B4317" s="8">
        <v>755000</v>
      </c>
      <c r="C4317" s="8" t="s">
        <v>112</v>
      </c>
      <c r="D4317" s="8" t="s">
        <v>56</v>
      </c>
      <c r="E4317" s="8" t="s">
        <v>113</v>
      </c>
      <c r="F4317" s="8" t="s">
        <v>96</v>
      </c>
      <c r="G4317" s="8">
        <v>2</v>
      </c>
      <c r="H4317" s="8">
        <v>13.53447302823116</v>
      </c>
      <c r="I4317" s="8">
        <v>0</v>
      </c>
      <c r="K4317" s="8" t="s">
        <v>93</v>
      </c>
      <c r="L4317" s="8">
        <v>0</v>
      </c>
      <c r="M4317" s="8" t="s">
        <v>527</v>
      </c>
      <c r="N4317" s="8" t="s">
        <v>530</v>
      </c>
    </row>
    <row r="4318" spans="1:14" ht="29" x14ac:dyDescent="0.35">
      <c r="A4318" s="9" t="s">
        <v>531</v>
      </c>
      <c r="B4318" s="8">
        <v>54600</v>
      </c>
      <c r="C4318" s="8" t="s">
        <v>112</v>
      </c>
      <c r="D4318" s="8" t="s">
        <v>56</v>
      </c>
      <c r="E4318" s="8" t="s">
        <v>113</v>
      </c>
      <c r="F4318" s="8" t="s">
        <v>96</v>
      </c>
      <c r="G4318" s="8">
        <v>2</v>
      </c>
      <c r="H4318" s="8">
        <v>10.907789161733</v>
      </c>
      <c r="I4318" s="8">
        <v>0</v>
      </c>
      <c r="K4318" s="8" t="s">
        <v>93</v>
      </c>
      <c r="L4318" s="8">
        <v>0</v>
      </c>
      <c r="M4318" s="8" t="s">
        <v>532</v>
      </c>
      <c r="N4318" s="8" t="s">
        <v>533</v>
      </c>
    </row>
    <row r="4319" spans="1:14" ht="29" x14ac:dyDescent="0.35">
      <c r="A4319" s="9" t="s">
        <v>534</v>
      </c>
      <c r="B4319" s="8">
        <v>13700</v>
      </c>
      <c r="C4319" s="8" t="s">
        <v>112</v>
      </c>
      <c r="D4319" s="8" t="s">
        <v>56</v>
      </c>
      <c r="E4319" s="8" t="s">
        <v>113</v>
      </c>
      <c r="F4319" s="8" t="s">
        <v>96</v>
      </c>
      <c r="G4319" s="8">
        <v>2</v>
      </c>
      <c r="H4319" s="8">
        <v>9.525151111816216</v>
      </c>
      <c r="I4319" s="8">
        <v>0</v>
      </c>
      <c r="K4319" s="8" t="s">
        <v>93</v>
      </c>
      <c r="L4319" s="8">
        <v>0</v>
      </c>
      <c r="M4319" s="8" t="s">
        <v>532</v>
      </c>
      <c r="N4319" s="8" t="s">
        <v>535</v>
      </c>
    </row>
    <row r="4320" spans="1:14" ht="43.5" x14ac:dyDescent="0.35">
      <c r="A4320" s="9" t="s">
        <v>536</v>
      </c>
      <c r="B4320" s="8">
        <v>27300</v>
      </c>
      <c r="C4320" s="8" t="s">
        <v>112</v>
      </c>
      <c r="D4320" s="8" t="s">
        <v>56</v>
      </c>
      <c r="E4320" s="8" t="s">
        <v>113</v>
      </c>
      <c r="F4320" s="8" t="s">
        <v>96</v>
      </c>
      <c r="G4320" s="8">
        <v>2</v>
      </c>
      <c r="H4320" s="8">
        <v>10.214641981173051</v>
      </c>
      <c r="I4320" s="8">
        <v>0</v>
      </c>
      <c r="K4320" s="8" t="s">
        <v>93</v>
      </c>
      <c r="L4320" s="8">
        <v>0</v>
      </c>
      <c r="M4320" s="8" t="s">
        <v>537</v>
      </c>
      <c r="N4320" s="8" t="s">
        <v>538</v>
      </c>
    </row>
    <row r="4321" spans="1:14" ht="29" x14ac:dyDescent="0.35">
      <c r="A4321" s="9" t="s">
        <v>539</v>
      </c>
      <c r="B4321" s="8">
        <v>6830</v>
      </c>
      <c r="C4321" s="8" t="s">
        <v>112</v>
      </c>
      <c r="D4321" s="8" t="s">
        <v>56</v>
      </c>
      <c r="E4321" s="8" t="s">
        <v>113</v>
      </c>
      <c r="F4321" s="8" t="s">
        <v>96</v>
      </c>
      <c r="G4321" s="8">
        <v>2</v>
      </c>
      <c r="H4321" s="8">
        <v>8.829079952564836</v>
      </c>
      <c r="I4321" s="8">
        <v>0</v>
      </c>
      <c r="K4321" s="8" t="s">
        <v>93</v>
      </c>
      <c r="L4321" s="8">
        <v>0</v>
      </c>
      <c r="M4321" s="8" t="s">
        <v>537</v>
      </c>
      <c r="N4321" s="8" t="s">
        <v>540</v>
      </c>
    </row>
    <row r="4322" spans="1:14" ht="29" x14ac:dyDescent="0.35">
      <c r="A4322" s="9" t="s">
        <v>541</v>
      </c>
      <c r="B4322" s="8">
        <v>189000</v>
      </c>
      <c r="C4322" s="8" t="s">
        <v>112</v>
      </c>
      <c r="D4322" s="8" t="s">
        <v>56</v>
      </c>
      <c r="E4322" s="8" t="s">
        <v>113</v>
      </c>
      <c r="F4322" s="8" t="s">
        <v>96</v>
      </c>
      <c r="G4322" s="8">
        <v>2</v>
      </c>
      <c r="H4322" s="8">
        <v>12.149502294041779</v>
      </c>
      <c r="I4322" s="8">
        <v>0</v>
      </c>
      <c r="K4322" s="8" t="s">
        <v>93</v>
      </c>
      <c r="L4322" s="8">
        <v>0</v>
      </c>
      <c r="M4322" s="8" t="s">
        <v>542</v>
      </c>
      <c r="N4322" s="8" t="s">
        <v>543</v>
      </c>
    </row>
    <row r="4323" spans="1:14" ht="29" x14ac:dyDescent="0.35">
      <c r="A4323" s="9" t="s">
        <v>544</v>
      </c>
      <c r="B4323" s="8">
        <v>47300</v>
      </c>
      <c r="C4323" s="8" t="s">
        <v>112</v>
      </c>
      <c r="D4323" s="8" t="s">
        <v>56</v>
      </c>
      <c r="E4323" s="8" t="s">
        <v>113</v>
      </c>
      <c r="F4323" s="8" t="s">
        <v>96</v>
      </c>
      <c r="G4323" s="8">
        <v>2</v>
      </c>
      <c r="H4323" s="8">
        <v>10.764265574480021</v>
      </c>
      <c r="I4323" s="8">
        <v>0</v>
      </c>
      <c r="K4323" s="8" t="s">
        <v>93</v>
      </c>
      <c r="L4323" s="8">
        <v>0</v>
      </c>
      <c r="M4323" s="8" t="s">
        <v>542</v>
      </c>
      <c r="N4323" s="8" t="s">
        <v>545</v>
      </c>
    </row>
    <row r="4324" spans="1:14" ht="43.5" x14ac:dyDescent="0.35">
      <c r="A4324" s="9" t="s">
        <v>546</v>
      </c>
      <c r="B4324" s="8">
        <v>289000</v>
      </c>
      <c r="C4324" s="8" t="s">
        <v>112</v>
      </c>
      <c r="D4324" s="8" t="s">
        <v>56</v>
      </c>
      <c r="E4324" s="8" t="s">
        <v>113</v>
      </c>
      <c r="F4324" s="8" t="s">
        <v>96</v>
      </c>
      <c r="G4324" s="8">
        <v>2</v>
      </c>
      <c r="H4324" s="8">
        <v>12.574181967094569</v>
      </c>
      <c r="I4324" s="8">
        <v>0</v>
      </c>
      <c r="K4324" s="8" t="s">
        <v>93</v>
      </c>
      <c r="L4324" s="8">
        <v>0</v>
      </c>
      <c r="M4324" s="8" t="s">
        <v>547</v>
      </c>
      <c r="N4324" s="8" t="s">
        <v>548</v>
      </c>
    </row>
    <row r="4325" spans="1:14" ht="29" x14ac:dyDescent="0.35">
      <c r="A4325" s="9" t="s">
        <v>549</v>
      </c>
      <c r="B4325" s="8">
        <v>72300</v>
      </c>
      <c r="C4325" s="8" t="s">
        <v>112</v>
      </c>
      <c r="D4325" s="8" t="s">
        <v>56</v>
      </c>
      <c r="E4325" s="8" t="s">
        <v>113</v>
      </c>
      <c r="F4325" s="8" t="s">
        <v>96</v>
      </c>
      <c r="G4325" s="8">
        <v>2</v>
      </c>
      <c r="H4325" s="8">
        <v>11.188579408146859</v>
      </c>
      <c r="I4325" s="8">
        <v>0</v>
      </c>
      <c r="K4325" s="8" t="s">
        <v>93</v>
      </c>
      <c r="L4325" s="8">
        <v>0</v>
      </c>
      <c r="M4325" s="8" t="s">
        <v>547</v>
      </c>
      <c r="N4325" s="8" t="s">
        <v>550</v>
      </c>
    </row>
    <row r="4326" spans="1:14" ht="43.5" x14ac:dyDescent="0.35">
      <c r="A4326" s="9" t="s">
        <v>551</v>
      </c>
      <c r="B4326" s="8">
        <v>1960000</v>
      </c>
      <c r="C4326" s="8" t="s">
        <v>112</v>
      </c>
      <c r="D4326" s="8" t="s">
        <v>56</v>
      </c>
      <c r="E4326" s="8" t="s">
        <v>113</v>
      </c>
      <c r="F4326" s="8" t="s">
        <v>96</v>
      </c>
      <c r="G4326" s="8">
        <v>2</v>
      </c>
      <c r="H4326" s="8">
        <v>14.4884550312067</v>
      </c>
      <c r="I4326" s="8">
        <v>0</v>
      </c>
      <c r="K4326" s="8" t="s">
        <v>93</v>
      </c>
      <c r="L4326" s="8">
        <v>0</v>
      </c>
      <c r="M4326" s="8" t="s">
        <v>552</v>
      </c>
      <c r="N4326" s="8" t="s">
        <v>553</v>
      </c>
    </row>
    <row r="4327" spans="1:14" ht="29" x14ac:dyDescent="0.35">
      <c r="A4327" s="9" t="s">
        <v>554</v>
      </c>
      <c r="B4327" s="8">
        <v>9780000</v>
      </c>
      <c r="C4327" s="8" t="s">
        <v>112</v>
      </c>
      <c r="D4327" s="8" t="s">
        <v>56</v>
      </c>
      <c r="E4327" s="8" t="s">
        <v>113</v>
      </c>
      <c r="F4327" s="8" t="s">
        <v>96</v>
      </c>
      <c r="G4327" s="8">
        <v>2</v>
      </c>
      <c r="H4327" s="8">
        <v>16.095850042011001</v>
      </c>
      <c r="I4327" s="8">
        <v>0</v>
      </c>
      <c r="K4327" s="8" t="s">
        <v>93</v>
      </c>
      <c r="L4327" s="8">
        <v>0</v>
      </c>
      <c r="M4327" s="8" t="s">
        <v>552</v>
      </c>
      <c r="N4327" s="8" t="s">
        <v>555</v>
      </c>
    </row>
    <row r="4328" spans="1:14" ht="29" x14ac:dyDescent="0.35">
      <c r="A4328" s="9" t="s">
        <v>556</v>
      </c>
      <c r="B4328" s="8">
        <v>1.55</v>
      </c>
      <c r="C4328" s="8" t="s">
        <v>112</v>
      </c>
      <c r="D4328" s="8" t="s">
        <v>56</v>
      </c>
      <c r="E4328" s="8" t="s">
        <v>113</v>
      </c>
      <c r="F4328" s="8" t="s">
        <v>96</v>
      </c>
      <c r="G4328" s="8">
        <v>2</v>
      </c>
      <c r="H4328" s="8">
        <v>0.43825493093115531</v>
      </c>
      <c r="I4328" s="8">
        <v>0</v>
      </c>
      <c r="K4328" s="8" t="s">
        <v>93</v>
      </c>
      <c r="L4328" s="8">
        <v>0</v>
      </c>
      <c r="M4328" s="8" t="s">
        <v>557</v>
      </c>
      <c r="N4328" s="8" t="s">
        <v>558</v>
      </c>
    </row>
    <row r="4329" spans="1:14" ht="29" x14ac:dyDescent="0.35">
      <c r="A4329" s="9" t="s">
        <v>559</v>
      </c>
      <c r="B4329" s="8">
        <v>7990</v>
      </c>
      <c r="C4329" s="8" t="s">
        <v>112</v>
      </c>
      <c r="D4329" s="8" t="s">
        <v>56</v>
      </c>
      <c r="E4329" s="8" t="s">
        <v>113</v>
      </c>
      <c r="F4329" s="8" t="s">
        <v>96</v>
      </c>
      <c r="G4329" s="8">
        <v>2</v>
      </c>
      <c r="H4329" s="8">
        <v>8.9859460387603196</v>
      </c>
      <c r="I4329" s="8">
        <v>0</v>
      </c>
      <c r="K4329" s="8" t="s">
        <v>93</v>
      </c>
      <c r="L4329" s="8">
        <v>0</v>
      </c>
      <c r="M4329" s="8" t="s">
        <v>560</v>
      </c>
      <c r="N4329" s="8" t="s">
        <v>561</v>
      </c>
    </row>
    <row r="4331" spans="1:14" ht="15.5" x14ac:dyDescent="0.35">
      <c r="A4331" s="6" t="s">
        <v>29</v>
      </c>
      <c r="B4331" s="7" t="s">
        <v>857</v>
      </c>
    </row>
    <row r="4332" spans="1:14" x14ac:dyDescent="0.35">
      <c r="A4332" s="9" t="s">
        <v>31</v>
      </c>
      <c r="B4332" s="8" t="s">
        <v>1091</v>
      </c>
    </row>
    <row r="4333" spans="1:14" x14ac:dyDescent="0.35">
      <c r="A4333" s="9" t="s">
        <v>33</v>
      </c>
      <c r="B4333" s="8" t="s">
        <v>1088</v>
      </c>
    </row>
    <row r="4334" spans="1:14" x14ac:dyDescent="0.35">
      <c r="A4334" s="9" t="s">
        <v>35</v>
      </c>
      <c r="B4334" s="8" t="s">
        <v>36</v>
      </c>
    </row>
    <row r="4335" spans="1:14" x14ac:dyDescent="0.35">
      <c r="A4335" s="9" t="s">
        <v>37</v>
      </c>
      <c r="B4335" s="8">
        <v>1</v>
      </c>
    </row>
    <row r="4336" spans="1:14" x14ac:dyDescent="0.35">
      <c r="A4336" s="9" t="s">
        <v>38</v>
      </c>
      <c r="B4336" s="8" t="s">
        <v>857</v>
      </c>
    </row>
    <row r="4337" spans="1:14" x14ac:dyDescent="0.35">
      <c r="A4337" s="9" t="s">
        <v>39</v>
      </c>
      <c r="B4337" s="8" t="s">
        <v>858</v>
      </c>
    </row>
    <row r="4338" spans="1:14" x14ac:dyDescent="0.35">
      <c r="A4338" s="9" t="s">
        <v>41</v>
      </c>
      <c r="B4338" s="8" t="s">
        <v>42</v>
      </c>
    </row>
    <row r="4339" spans="1:14" x14ac:dyDescent="0.35">
      <c r="A4339" s="9" t="s">
        <v>43</v>
      </c>
      <c r="B4339" s="8" t="s">
        <v>43</v>
      </c>
    </row>
    <row r="4340" spans="1:14" ht="15.5" x14ac:dyDescent="0.35">
      <c r="A4340" s="6" t="s">
        <v>45</v>
      </c>
    </row>
    <row r="4341" spans="1:14" x14ac:dyDescent="0.35">
      <c r="A4341" s="9" t="s">
        <v>46</v>
      </c>
      <c r="B4341" s="8" t="s">
        <v>47</v>
      </c>
      <c r="C4341" s="8" t="s">
        <v>35</v>
      </c>
      <c r="D4341" s="8" t="s">
        <v>43</v>
      </c>
      <c r="E4341" s="8" t="s">
        <v>48</v>
      </c>
      <c r="F4341" s="8" t="s">
        <v>41</v>
      </c>
      <c r="G4341" s="8" t="s">
        <v>49</v>
      </c>
      <c r="H4341" s="8" t="s">
        <v>50</v>
      </c>
      <c r="I4341" s="8" t="s">
        <v>51</v>
      </c>
      <c r="J4341" s="8" t="s">
        <v>52</v>
      </c>
      <c r="K4341" s="8" t="s">
        <v>53</v>
      </c>
      <c r="L4341" s="8" t="s">
        <v>54</v>
      </c>
      <c r="M4341" s="8" t="s">
        <v>38</v>
      </c>
      <c r="N4341" s="8" t="s">
        <v>39</v>
      </c>
    </row>
    <row r="4342" spans="1:14" x14ac:dyDescent="0.35">
      <c r="A4342" s="9" t="s">
        <v>425</v>
      </c>
      <c r="B4342" s="8">
        <v>1090000</v>
      </c>
      <c r="D4342" s="8" t="s">
        <v>135</v>
      </c>
      <c r="E4342" s="8" t="s">
        <v>136</v>
      </c>
      <c r="F4342" s="8" t="s">
        <v>58</v>
      </c>
      <c r="G4342" s="8">
        <v>2</v>
      </c>
      <c r="H4342" s="8">
        <v>13.901688254205331</v>
      </c>
      <c r="I4342" s="8">
        <v>0</v>
      </c>
      <c r="K4342" s="8" t="s">
        <v>93</v>
      </c>
      <c r="L4342" s="8">
        <v>0</v>
      </c>
    </row>
    <row r="4343" spans="1:14" ht="29" x14ac:dyDescent="0.35">
      <c r="A4343" s="9" t="s">
        <v>488</v>
      </c>
      <c r="B4343" s="8">
        <v>81400</v>
      </c>
      <c r="D4343" s="8" t="s">
        <v>139</v>
      </c>
      <c r="E4343" s="8" t="s">
        <v>136</v>
      </c>
      <c r="F4343" s="8" t="s">
        <v>58</v>
      </c>
      <c r="G4343" s="8">
        <v>2</v>
      </c>
      <c r="H4343" s="8">
        <v>11.30713055199063</v>
      </c>
      <c r="I4343" s="8">
        <v>0</v>
      </c>
      <c r="K4343" s="8" t="s">
        <v>93</v>
      </c>
      <c r="L4343" s="8">
        <v>0</v>
      </c>
    </row>
    <row r="4344" spans="1:14" ht="29" x14ac:dyDescent="0.35">
      <c r="A4344" s="9" t="s">
        <v>488</v>
      </c>
      <c r="B4344" s="8">
        <v>271000</v>
      </c>
      <c r="D4344" s="8" t="s">
        <v>139</v>
      </c>
      <c r="E4344" s="8" t="s">
        <v>136</v>
      </c>
      <c r="F4344" s="8" t="s">
        <v>58</v>
      </c>
      <c r="G4344" s="8">
        <v>2</v>
      </c>
      <c r="H4344" s="8">
        <v>12.50987409986184</v>
      </c>
      <c r="I4344" s="8">
        <v>0</v>
      </c>
      <c r="K4344" s="8" t="s">
        <v>93</v>
      </c>
      <c r="L4344" s="8">
        <v>0</v>
      </c>
    </row>
    <row r="4345" spans="1:14" ht="29" x14ac:dyDescent="0.35">
      <c r="A4345" s="9" t="s">
        <v>488</v>
      </c>
      <c r="B4345" s="8">
        <v>109000</v>
      </c>
      <c r="D4345" s="8" t="s">
        <v>139</v>
      </c>
      <c r="E4345" s="8" t="s">
        <v>136</v>
      </c>
      <c r="F4345" s="8" t="s">
        <v>58</v>
      </c>
      <c r="G4345" s="8">
        <v>2</v>
      </c>
      <c r="H4345" s="8">
        <v>11.59910316121128</v>
      </c>
      <c r="I4345" s="8">
        <v>0</v>
      </c>
      <c r="K4345" s="8" t="s">
        <v>93</v>
      </c>
      <c r="L4345" s="8">
        <v>0</v>
      </c>
    </row>
    <row r="4346" spans="1:14" ht="29" x14ac:dyDescent="0.35">
      <c r="A4346" s="9" t="s">
        <v>489</v>
      </c>
      <c r="B4346" s="8">
        <v>543000</v>
      </c>
      <c r="D4346" s="8" t="s">
        <v>139</v>
      </c>
      <c r="E4346" s="8" t="s">
        <v>136</v>
      </c>
      <c r="F4346" s="8" t="s">
        <v>58</v>
      </c>
      <c r="G4346" s="8">
        <v>2</v>
      </c>
      <c r="H4346" s="8">
        <v>13.204864598916069</v>
      </c>
      <c r="I4346" s="8">
        <v>0</v>
      </c>
      <c r="K4346" s="8" t="s">
        <v>93</v>
      </c>
      <c r="L4346" s="8">
        <v>0</v>
      </c>
    </row>
    <row r="4347" spans="1:14" ht="29" x14ac:dyDescent="0.35">
      <c r="A4347" s="9" t="s">
        <v>857</v>
      </c>
      <c r="B4347" s="8">
        <v>1</v>
      </c>
      <c r="C4347" s="8" t="s">
        <v>36</v>
      </c>
      <c r="D4347" s="8" t="s">
        <v>43</v>
      </c>
      <c r="E4347" s="8" t="s">
        <v>1089</v>
      </c>
      <c r="F4347" s="8" t="s">
        <v>92</v>
      </c>
      <c r="J4347" s="8">
        <v>100</v>
      </c>
      <c r="K4347" s="8" t="s">
        <v>893</v>
      </c>
      <c r="N4347" s="8" t="s">
        <v>858</v>
      </c>
    </row>
    <row r="4348" spans="1:14" ht="29" x14ac:dyDescent="0.35">
      <c r="A4348" s="9" t="s">
        <v>490</v>
      </c>
      <c r="B4348" s="8">
        <v>7330</v>
      </c>
      <c r="C4348" s="8" t="s">
        <v>112</v>
      </c>
      <c r="D4348" s="8" t="s">
        <v>56</v>
      </c>
      <c r="E4348" s="8" t="s">
        <v>113</v>
      </c>
      <c r="F4348" s="8" t="s">
        <v>96</v>
      </c>
      <c r="G4348" s="8">
        <v>2</v>
      </c>
      <c r="H4348" s="8">
        <v>8.8997307948806963</v>
      </c>
      <c r="I4348" s="8">
        <v>0</v>
      </c>
      <c r="K4348" s="8" t="s">
        <v>93</v>
      </c>
      <c r="L4348" s="8">
        <v>0</v>
      </c>
      <c r="M4348" s="8" t="s">
        <v>491</v>
      </c>
      <c r="N4348" s="8" t="s">
        <v>492</v>
      </c>
    </row>
    <row r="4349" spans="1:14" ht="29" x14ac:dyDescent="0.35">
      <c r="A4349" s="9" t="s">
        <v>496</v>
      </c>
      <c r="B4349" s="8">
        <v>70700</v>
      </c>
      <c r="C4349" s="8" t="s">
        <v>112</v>
      </c>
      <c r="D4349" s="8" t="s">
        <v>56</v>
      </c>
      <c r="E4349" s="8" t="s">
        <v>113</v>
      </c>
      <c r="F4349" s="8" t="s">
        <v>96</v>
      </c>
      <c r="G4349" s="8">
        <v>2</v>
      </c>
      <c r="H4349" s="8">
        <v>11.16620085188466</v>
      </c>
      <c r="I4349" s="8">
        <v>0</v>
      </c>
      <c r="K4349" s="8" t="s">
        <v>93</v>
      </c>
      <c r="L4349" s="8">
        <v>0</v>
      </c>
      <c r="N4349" s="8" t="s">
        <v>497</v>
      </c>
    </row>
    <row r="4350" spans="1:14" ht="29" x14ac:dyDescent="0.35">
      <c r="A4350" s="9" t="s">
        <v>498</v>
      </c>
      <c r="B4350" s="8">
        <v>40900</v>
      </c>
      <c r="C4350" s="8" t="s">
        <v>112</v>
      </c>
      <c r="D4350" s="8" t="s">
        <v>56</v>
      </c>
      <c r="E4350" s="8" t="s">
        <v>113</v>
      </c>
      <c r="F4350" s="8" t="s">
        <v>96</v>
      </c>
      <c r="G4350" s="8">
        <v>2</v>
      </c>
      <c r="H4350" s="8">
        <v>10.61888534203089</v>
      </c>
      <c r="I4350" s="8">
        <v>0</v>
      </c>
      <c r="K4350" s="8" t="s">
        <v>93</v>
      </c>
      <c r="L4350" s="8">
        <v>0</v>
      </c>
      <c r="M4350" s="8" t="s">
        <v>499</v>
      </c>
      <c r="N4350" s="8" t="s">
        <v>500</v>
      </c>
    </row>
    <row r="4351" spans="1:14" ht="29" x14ac:dyDescent="0.35">
      <c r="A4351" s="9" t="s">
        <v>507</v>
      </c>
      <c r="B4351" s="8">
        <v>10200</v>
      </c>
      <c r="C4351" s="8" t="s">
        <v>112</v>
      </c>
      <c r="D4351" s="8" t="s">
        <v>56</v>
      </c>
      <c r="E4351" s="8" t="s">
        <v>113</v>
      </c>
      <c r="F4351" s="8" t="s">
        <v>96</v>
      </c>
      <c r="G4351" s="8">
        <v>2</v>
      </c>
      <c r="H4351" s="8">
        <v>9.2301429992723616</v>
      </c>
      <c r="I4351" s="8">
        <v>0</v>
      </c>
      <c r="K4351" s="8" t="s">
        <v>93</v>
      </c>
      <c r="L4351" s="8">
        <v>0</v>
      </c>
      <c r="M4351" s="8" t="s">
        <v>508</v>
      </c>
      <c r="N4351" s="8" t="s">
        <v>509</v>
      </c>
    </row>
    <row r="4352" spans="1:14" ht="43.5" x14ac:dyDescent="0.35">
      <c r="A4352" s="9" t="s">
        <v>510</v>
      </c>
      <c r="B4352" s="8">
        <v>9850000</v>
      </c>
      <c r="C4352" s="8" t="s">
        <v>112</v>
      </c>
      <c r="D4352" s="8" t="s">
        <v>56</v>
      </c>
      <c r="E4352" s="8" t="s">
        <v>113</v>
      </c>
      <c r="F4352" s="8" t="s">
        <v>96</v>
      </c>
      <c r="G4352" s="8">
        <v>2</v>
      </c>
      <c r="H4352" s="8">
        <v>16.102982013148271</v>
      </c>
      <c r="I4352" s="8">
        <v>0</v>
      </c>
      <c r="K4352" s="8" t="s">
        <v>93</v>
      </c>
      <c r="L4352" s="8">
        <v>0</v>
      </c>
      <c r="M4352" s="8" t="s">
        <v>511</v>
      </c>
      <c r="N4352" s="8" t="s">
        <v>512</v>
      </c>
    </row>
    <row r="4353" spans="1:14" ht="29" x14ac:dyDescent="0.35">
      <c r="A4353" s="9" t="s">
        <v>1092</v>
      </c>
      <c r="B4353" s="8">
        <v>305000000</v>
      </c>
      <c r="C4353" s="8" t="s">
        <v>112</v>
      </c>
      <c r="D4353" s="8" t="s">
        <v>56</v>
      </c>
      <c r="E4353" s="8" t="s">
        <v>113</v>
      </c>
      <c r="F4353" s="8" t="s">
        <v>96</v>
      </c>
      <c r="G4353" s="8">
        <v>2</v>
      </c>
      <c r="H4353" s="8">
        <v>19.535822334571691</v>
      </c>
      <c r="I4353" s="8">
        <v>0</v>
      </c>
      <c r="K4353" s="8" t="s">
        <v>93</v>
      </c>
      <c r="L4353" s="8">
        <v>0</v>
      </c>
      <c r="M4353" s="8" t="s">
        <v>514</v>
      </c>
      <c r="N4353" s="8" t="s">
        <v>1093</v>
      </c>
    </row>
    <row r="4354" spans="1:14" ht="43.5" x14ac:dyDescent="0.35">
      <c r="A4354" s="9" t="s">
        <v>518</v>
      </c>
      <c r="B4354" s="8">
        <v>30200</v>
      </c>
      <c r="C4354" s="8" t="s">
        <v>112</v>
      </c>
      <c r="D4354" s="8" t="s">
        <v>56</v>
      </c>
      <c r="E4354" s="8" t="s">
        <v>113</v>
      </c>
      <c r="F4354" s="8" t="s">
        <v>96</v>
      </c>
      <c r="G4354" s="8">
        <v>2</v>
      </c>
      <c r="H4354" s="8">
        <v>10.315597203362961</v>
      </c>
      <c r="I4354" s="8">
        <v>0</v>
      </c>
      <c r="K4354" s="8" t="s">
        <v>93</v>
      </c>
      <c r="L4354" s="8">
        <v>0</v>
      </c>
      <c r="M4354" s="8" t="s">
        <v>519</v>
      </c>
      <c r="N4354" s="8" t="s">
        <v>520</v>
      </c>
    </row>
    <row r="4355" spans="1:14" ht="29" x14ac:dyDescent="0.35">
      <c r="A4355" s="9" t="s">
        <v>521</v>
      </c>
      <c r="B4355" s="8">
        <v>5630</v>
      </c>
      <c r="C4355" s="8" t="s">
        <v>112</v>
      </c>
      <c r="D4355" s="8" t="s">
        <v>56</v>
      </c>
      <c r="E4355" s="8" t="s">
        <v>113</v>
      </c>
      <c r="F4355" s="8" t="s">
        <v>96</v>
      </c>
      <c r="G4355" s="8">
        <v>2</v>
      </c>
      <c r="H4355" s="8">
        <v>8.6358647211337356</v>
      </c>
      <c r="I4355" s="8">
        <v>0</v>
      </c>
      <c r="K4355" s="8" t="s">
        <v>93</v>
      </c>
      <c r="L4355" s="8">
        <v>0</v>
      </c>
      <c r="M4355" s="8" t="s">
        <v>522</v>
      </c>
      <c r="N4355" s="8" t="s">
        <v>523</v>
      </c>
    </row>
    <row r="4356" spans="1:14" ht="29" x14ac:dyDescent="0.35">
      <c r="A4356" s="9" t="s">
        <v>524</v>
      </c>
      <c r="B4356" s="8">
        <v>8450</v>
      </c>
      <c r="C4356" s="8" t="s">
        <v>112</v>
      </c>
      <c r="D4356" s="8" t="s">
        <v>56</v>
      </c>
      <c r="E4356" s="8" t="s">
        <v>113</v>
      </c>
      <c r="F4356" s="8" t="s">
        <v>96</v>
      </c>
      <c r="G4356" s="8">
        <v>2</v>
      </c>
      <c r="H4356" s="8">
        <v>9.041921720351219</v>
      </c>
      <c r="I4356" s="8">
        <v>0</v>
      </c>
      <c r="K4356" s="8" t="s">
        <v>93</v>
      </c>
      <c r="L4356" s="8">
        <v>0</v>
      </c>
      <c r="M4356" s="8" t="s">
        <v>522</v>
      </c>
      <c r="N4356" s="8" t="s">
        <v>525</v>
      </c>
    </row>
    <row r="4357" spans="1:14" ht="29" x14ac:dyDescent="0.35">
      <c r="A4357" s="9" t="s">
        <v>526</v>
      </c>
      <c r="B4357" s="8">
        <v>484000</v>
      </c>
      <c r="C4357" s="8" t="s">
        <v>112</v>
      </c>
      <c r="D4357" s="8" t="s">
        <v>56</v>
      </c>
      <c r="E4357" s="8" t="s">
        <v>113</v>
      </c>
      <c r="F4357" s="8" t="s">
        <v>96</v>
      </c>
      <c r="G4357" s="8">
        <v>2</v>
      </c>
      <c r="H4357" s="8">
        <v>13.089840185698771</v>
      </c>
      <c r="I4357" s="8">
        <v>0</v>
      </c>
      <c r="K4357" s="8" t="s">
        <v>93</v>
      </c>
      <c r="L4357" s="8">
        <v>0</v>
      </c>
      <c r="M4357" s="8" t="s">
        <v>527</v>
      </c>
      <c r="N4357" s="8" t="s">
        <v>528</v>
      </c>
    </row>
    <row r="4358" spans="1:14" ht="29" x14ac:dyDescent="0.35">
      <c r="A4358" s="9" t="s">
        <v>529</v>
      </c>
      <c r="B4358" s="8">
        <v>726000</v>
      </c>
      <c r="C4358" s="8" t="s">
        <v>112</v>
      </c>
      <c r="D4358" s="8" t="s">
        <v>56</v>
      </c>
      <c r="E4358" s="8" t="s">
        <v>113</v>
      </c>
      <c r="F4358" s="8" t="s">
        <v>96</v>
      </c>
      <c r="G4358" s="8">
        <v>2</v>
      </c>
      <c r="H4358" s="8">
        <v>13.495305293806929</v>
      </c>
      <c r="I4358" s="8">
        <v>0</v>
      </c>
      <c r="K4358" s="8" t="s">
        <v>93</v>
      </c>
      <c r="L4358" s="8">
        <v>0</v>
      </c>
      <c r="M4358" s="8" t="s">
        <v>527</v>
      </c>
      <c r="N4358" s="8" t="s">
        <v>530</v>
      </c>
    </row>
    <row r="4359" spans="1:14" ht="29" x14ac:dyDescent="0.35">
      <c r="A4359" s="9" t="s">
        <v>531</v>
      </c>
      <c r="B4359" s="8">
        <v>66200</v>
      </c>
      <c r="C4359" s="8" t="s">
        <v>112</v>
      </c>
      <c r="D4359" s="8" t="s">
        <v>56</v>
      </c>
      <c r="E4359" s="8" t="s">
        <v>113</v>
      </c>
      <c r="F4359" s="8" t="s">
        <v>96</v>
      </c>
      <c r="G4359" s="8">
        <v>2</v>
      </c>
      <c r="H4359" s="8">
        <v>11.1004357419251</v>
      </c>
      <c r="I4359" s="8">
        <v>0</v>
      </c>
      <c r="K4359" s="8" t="s">
        <v>93</v>
      </c>
      <c r="L4359" s="8">
        <v>0</v>
      </c>
      <c r="M4359" s="8" t="s">
        <v>532</v>
      </c>
      <c r="N4359" s="8" t="s">
        <v>533</v>
      </c>
    </row>
    <row r="4360" spans="1:14" ht="29" x14ac:dyDescent="0.35">
      <c r="A4360" s="9" t="s">
        <v>534</v>
      </c>
      <c r="B4360" s="8">
        <v>3480</v>
      </c>
      <c r="C4360" s="8" t="s">
        <v>112</v>
      </c>
      <c r="D4360" s="8" t="s">
        <v>56</v>
      </c>
      <c r="E4360" s="8" t="s">
        <v>113</v>
      </c>
      <c r="F4360" s="8" t="s">
        <v>96</v>
      </c>
      <c r="G4360" s="8">
        <v>2</v>
      </c>
      <c r="H4360" s="8">
        <v>8.1547875727685195</v>
      </c>
      <c r="I4360" s="8">
        <v>0</v>
      </c>
      <c r="K4360" s="8" t="s">
        <v>93</v>
      </c>
      <c r="L4360" s="8">
        <v>0</v>
      </c>
      <c r="M4360" s="8" t="s">
        <v>532</v>
      </c>
      <c r="N4360" s="8" t="s">
        <v>535</v>
      </c>
    </row>
    <row r="4361" spans="1:14" ht="43.5" x14ac:dyDescent="0.35">
      <c r="A4361" s="9" t="s">
        <v>536</v>
      </c>
      <c r="B4361" s="8">
        <v>33100</v>
      </c>
      <c r="C4361" s="8" t="s">
        <v>112</v>
      </c>
      <c r="D4361" s="8" t="s">
        <v>56</v>
      </c>
      <c r="E4361" s="8" t="s">
        <v>113</v>
      </c>
      <c r="F4361" s="8" t="s">
        <v>96</v>
      </c>
      <c r="G4361" s="8">
        <v>2</v>
      </c>
      <c r="H4361" s="8">
        <v>10.407288561365149</v>
      </c>
      <c r="I4361" s="8">
        <v>0</v>
      </c>
      <c r="K4361" s="8" t="s">
        <v>93</v>
      </c>
      <c r="L4361" s="8">
        <v>0</v>
      </c>
      <c r="M4361" s="8" t="s">
        <v>537</v>
      </c>
      <c r="N4361" s="8" t="s">
        <v>538</v>
      </c>
    </row>
    <row r="4362" spans="1:14" ht="29" x14ac:dyDescent="0.35">
      <c r="A4362" s="9" t="s">
        <v>539</v>
      </c>
      <c r="B4362" s="8">
        <v>1740</v>
      </c>
      <c r="C4362" s="8" t="s">
        <v>112</v>
      </c>
      <c r="D4362" s="8" t="s">
        <v>56</v>
      </c>
      <c r="E4362" s="8" t="s">
        <v>113</v>
      </c>
      <c r="F4362" s="8" t="s">
        <v>96</v>
      </c>
      <c r="G4362" s="8">
        <v>2</v>
      </c>
      <c r="H4362" s="8">
        <v>7.461640392208575</v>
      </c>
      <c r="I4362" s="8">
        <v>0</v>
      </c>
      <c r="K4362" s="8" t="s">
        <v>93</v>
      </c>
      <c r="L4362" s="8">
        <v>0</v>
      </c>
      <c r="M4362" s="8" t="s">
        <v>537</v>
      </c>
      <c r="N4362" s="8" t="s">
        <v>540</v>
      </c>
    </row>
    <row r="4363" spans="1:14" ht="29" x14ac:dyDescent="0.35">
      <c r="A4363" s="9" t="s">
        <v>541</v>
      </c>
      <c r="B4363" s="8">
        <v>229000</v>
      </c>
      <c r="C4363" s="8" t="s">
        <v>112</v>
      </c>
      <c r="D4363" s="8" t="s">
        <v>56</v>
      </c>
      <c r="E4363" s="8" t="s">
        <v>113</v>
      </c>
      <c r="F4363" s="8" t="s">
        <v>96</v>
      </c>
      <c r="G4363" s="8">
        <v>2</v>
      </c>
      <c r="H4363" s="8">
        <v>12.341477282536379</v>
      </c>
      <c r="I4363" s="8">
        <v>0</v>
      </c>
      <c r="K4363" s="8" t="s">
        <v>93</v>
      </c>
      <c r="L4363" s="8">
        <v>0</v>
      </c>
      <c r="M4363" s="8" t="s">
        <v>542</v>
      </c>
      <c r="N4363" s="8" t="s">
        <v>543</v>
      </c>
    </row>
    <row r="4364" spans="1:14" ht="29" x14ac:dyDescent="0.35">
      <c r="A4364" s="9" t="s">
        <v>544</v>
      </c>
      <c r="B4364" s="8">
        <v>12100</v>
      </c>
      <c r="C4364" s="8" t="s">
        <v>112</v>
      </c>
      <c r="D4364" s="8" t="s">
        <v>56</v>
      </c>
      <c r="E4364" s="8" t="s">
        <v>113</v>
      </c>
      <c r="F4364" s="8" t="s">
        <v>96</v>
      </c>
      <c r="G4364" s="8">
        <v>2</v>
      </c>
      <c r="H4364" s="8">
        <v>9.4009607315848331</v>
      </c>
      <c r="I4364" s="8">
        <v>0</v>
      </c>
      <c r="K4364" s="8" t="s">
        <v>93</v>
      </c>
      <c r="L4364" s="8">
        <v>0</v>
      </c>
      <c r="M4364" s="8" t="s">
        <v>542</v>
      </c>
      <c r="N4364" s="8" t="s">
        <v>545</v>
      </c>
    </row>
    <row r="4365" spans="1:14" ht="43.5" x14ac:dyDescent="0.35">
      <c r="A4365" s="9" t="s">
        <v>546</v>
      </c>
      <c r="B4365" s="8">
        <v>350000</v>
      </c>
      <c r="C4365" s="8" t="s">
        <v>112</v>
      </c>
      <c r="D4365" s="8" t="s">
        <v>56</v>
      </c>
      <c r="E4365" s="8" t="s">
        <v>113</v>
      </c>
      <c r="F4365" s="8" t="s">
        <v>96</v>
      </c>
      <c r="G4365" s="8">
        <v>2</v>
      </c>
      <c r="H4365" s="8">
        <v>12.7656884334656</v>
      </c>
      <c r="I4365" s="8">
        <v>0</v>
      </c>
      <c r="K4365" s="8" t="s">
        <v>93</v>
      </c>
      <c r="L4365" s="8">
        <v>0</v>
      </c>
      <c r="M4365" s="8" t="s">
        <v>547</v>
      </c>
      <c r="N4365" s="8" t="s">
        <v>548</v>
      </c>
    </row>
    <row r="4366" spans="1:14" ht="29" x14ac:dyDescent="0.35">
      <c r="A4366" s="9" t="s">
        <v>549</v>
      </c>
      <c r="B4366" s="8">
        <v>18400</v>
      </c>
      <c r="C4366" s="8" t="s">
        <v>112</v>
      </c>
      <c r="D4366" s="8" t="s">
        <v>56</v>
      </c>
      <c r="E4366" s="8" t="s">
        <v>113</v>
      </c>
      <c r="F4366" s="8" t="s">
        <v>96</v>
      </c>
      <c r="G4366" s="8">
        <v>2</v>
      </c>
      <c r="H4366" s="8">
        <v>9.8201059435970777</v>
      </c>
      <c r="I4366" s="8">
        <v>0</v>
      </c>
      <c r="K4366" s="8" t="s">
        <v>93</v>
      </c>
      <c r="L4366" s="8">
        <v>0</v>
      </c>
      <c r="M4366" s="8" t="s">
        <v>547</v>
      </c>
      <c r="N4366" s="8" t="s">
        <v>550</v>
      </c>
    </row>
    <row r="4367" spans="1:14" ht="29" x14ac:dyDescent="0.35">
      <c r="A4367" s="9" t="s">
        <v>554</v>
      </c>
      <c r="B4367" s="8">
        <v>13800000</v>
      </c>
      <c r="C4367" s="8" t="s">
        <v>112</v>
      </c>
      <c r="D4367" s="8" t="s">
        <v>56</v>
      </c>
      <c r="E4367" s="8" t="s">
        <v>113</v>
      </c>
      <c r="F4367" s="8" t="s">
        <v>96</v>
      </c>
      <c r="G4367" s="8">
        <v>2</v>
      </c>
      <c r="H4367" s="8">
        <v>16.440179150127431</v>
      </c>
      <c r="I4367" s="8">
        <v>0</v>
      </c>
      <c r="K4367" s="8" t="s">
        <v>93</v>
      </c>
      <c r="L4367" s="8">
        <v>0</v>
      </c>
      <c r="M4367" s="8" t="s">
        <v>552</v>
      </c>
      <c r="N4367" s="8" t="s">
        <v>555</v>
      </c>
    </row>
    <row r="4368" spans="1:14" ht="29" x14ac:dyDescent="0.35">
      <c r="A4368" s="9" t="s">
        <v>556</v>
      </c>
      <c r="B4368" s="8">
        <v>1.55</v>
      </c>
      <c r="C4368" s="8" t="s">
        <v>112</v>
      </c>
      <c r="D4368" s="8" t="s">
        <v>56</v>
      </c>
      <c r="E4368" s="8" t="s">
        <v>113</v>
      </c>
      <c r="F4368" s="8" t="s">
        <v>96</v>
      </c>
      <c r="G4368" s="8">
        <v>2</v>
      </c>
      <c r="H4368" s="8">
        <v>0.43825493093115531</v>
      </c>
      <c r="I4368" s="8">
        <v>0</v>
      </c>
      <c r="K4368" s="8" t="s">
        <v>93</v>
      </c>
      <c r="L4368" s="8">
        <v>0</v>
      </c>
      <c r="M4368" s="8" t="s">
        <v>557</v>
      </c>
      <c r="N4368" s="8" t="s">
        <v>558</v>
      </c>
    </row>
    <row r="4370" spans="1:14" ht="15.5" x14ac:dyDescent="0.35">
      <c r="A4370" s="6" t="s">
        <v>29</v>
      </c>
      <c r="B4370" s="7" t="s">
        <v>385</v>
      </c>
    </row>
    <row r="4371" spans="1:14" x14ac:dyDescent="0.35">
      <c r="A4371" s="9" t="s">
        <v>31</v>
      </c>
      <c r="B4371" s="8" t="s">
        <v>1094</v>
      </c>
    </row>
    <row r="4372" spans="1:14" x14ac:dyDescent="0.35">
      <c r="A4372" s="9" t="s">
        <v>33</v>
      </c>
      <c r="B4372" s="8" t="s">
        <v>1095</v>
      </c>
    </row>
    <row r="4373" spans="1:14" x14ac:dyDescent="0.35">
      <c r="A4373" s="9" t="s">
        <v>35</v>
      </c>
      <c r="B4373" s="8" t="s">
        <v>36</v>
      </c>
    </row>
    <row r="4374" spans="1:14" x14ac:dyDescent="0.35">
      <c r="A4374" s="9" t="s">
        <v>37</v>
      </c>
      <c r="B4374" s="8">
        <v>1</v>
      </c>
    </row>
    <row r="4375" spans="1:14" x14ac:dyDescent="0.35">
      <c r="A4375" s="9" t="s">
        <v>38</v>
      </c>
      <c r="B4375" s="8" t="s">
        <v>385</v>
      </c>
    </row>
    <row r="4376" spans="1:14" x14ac:dyDescent="0.35">
      <c r="A4376" s="9" t="s">
        <v>39</v>
      </c>
      <c r="B4376" s="8" t="s">
        <v>388</v>
      </c>
    </row>
    <row r="4377" spans="1:14" x14ac:dyDescent="0.35">
      <c r="A4377" s="9" t="s">
        <v>41</v>
      </c>
      <c r="B4377" s="8" t="s">
        <v>42</v>
      </c>
    </row>
    <row r="4378" spans="1:14" x14ac:dyDescent="0.35">
      <c r="A4378" s="9" t="s">
        <v>43</v>
      </c>
      <c r="B4378" s="8" t="s">
        <v>386</v>
      </c>
    </row>
    <row r="4379" spans="1:14" ht="15.5" x14ac:dyDescent="0.35">
      <c r="A4379" s="6" t="s">
        <v>45</v>
      </c>
    </row>
    <row r="4380" spans="1:14" x14ac:dyDescent="0.35">
      <c r="A4380" s="9" t="s">
        <v>46</v>
      </c>
      <c r="B4380" s="8" t="s">
        <v>47</v>
      </c>
      <c r="C4380" s="8" t="s">
        <v>35</v>
      </c>
      <c r="D4380" s="8" t="s">
        <v>43</v>
      </c>
      <c r="E4380" s="8" t="s">
        <v>48</v>
      </c>
      <c r="F4380" s="8" t="s">
        <v>41</v>
      </c>
      <c r="G4380" s="8" t="s">
        <v>49</v>
      </c>
      <c r="H4380" s="8" t="s">
        <v>50</v>
      </c>
      <c r="I4380" s="8" t="s">
        <v>51</v>
      </c>
      <c r="J4380" s="8" t="s">
        <v>52</v>
      </c>
      <c r="K4380" s="8" t="s">
        <v>53</v>
      </c>
      <c r="L4380" s="8" t="s">
        <v>54</v>
      </c>
      <c r="M4380" s="8" t="s">
        <v>38</v>
      </c>
      <c r="N4380" s="8" t="s">
        <v>39</v>
      </c>
    </row>
    <row r="4381" spans="1:14" ht="29" x14ac:dyDescent="0.35">
      <c r="A4381" s="9" t="s">
        <v>1096</v>
      </c>
      <c r="B4381" s="8">
        <v>4.7800000000000002E-7</v>
      </c>
      <c r="D4381" s="8" t="s">
        <v>56</v>
      </c>
      <c r="E4381" s="8" t="s">
        <v>803</v>
      </c>
      <c r="F4381" s="8" t="s">
        <v>58</v>
      </c>
      <c r="G4381" s="8">
        <v>2</v>
      </c>
      <c r="H4381" s="8">
        <v>-14.553655104454959</v>
      </c>
      <c r="I4381" s="8">
        <v>0</v>
      </c>
      <c r="K4381" s="8" t="s">
        <v>93</v>
      </c>
      <c r="L4381" s="8">
        <v>0</v>
      </c>
    </row>
    <row r="4382" spans="1:14" x14ac:dyDescent="0.35">
      <c r="A4382" s="9" t="s">
        <v>1097</v>
      </c>
      <c r="B4382" s="8">
        <v>0.06</v>
      </c>
      <c r="D4382" s="8" t="s">
        <v>56</v>
      </c>
      <c r="E4382" s="8" t="s">
        <v>803</v>
      </c>
      <c r="F4382" s="8" t="s">
        <v>58</v>
      </c>
      <c r="G4382" s="8">
        <v>2</v>
      </c>
      <c r="H4382" s="8">
        <v>-2.813410716760036</v>
      </c>
      <c r="I4382" s="8">
        <v>0</v>
      </c>
      <c r="K4382" s="8" t="s">
        <v>93</v>
      </c>
      <c r="L4382" s="8">
        <v>0</v>
      </c>
    </row>
    <row r="4383" spans="1:14" x14ac:dyDescent="0.35">
      <c r="A4383" s="9" t="s">
        <v>1098</v>
      </c>
      <c r="B4383" s="8">
        <v>4.2000000000000002E-4</v>
      </c>
      <c r="D4383" s="8" t="s">
        <v>56</v>
      </c>
      <c r="E4383" s="8" t="s">
        <v>803</v>
      </c>
      <c r="F4383" s="8" t="s">
        <v>58</v>
      </c>
      <c r="G4383" s="8">
        <v>2</v>
      </c>
      <c r="H4383" s="8">
        <v>-7.7752558466868598</v>
      </c>
      <c r="I4383" s="8">
        <v>0</v>
      </c>
      <c r="K4383" s="8" t="s">
        <v>93</v>
      </c>
      <c r="L4383" s="8">
        <v>0</v>
      </c>
    </row>
    <row r="4384" spans="1:14" x14ac:dyDescent="0.35">
      <c r="A4384" s="9" t="s">
        <v>1099</v>
      </c>
      <c r="B4384" s="8">
        <v>0.3</v>
      </c>
      <c r="D4384" s="8" t="s">
        <v>56</v>
      </c>
      <c r="E4384" s="8" t="s">
        <v>803</v>
      </c>
      <c r="F4384" s="8" t="s">
        <v>58</v>
      </c>
      <c r="G4384" s="8">
        <v>2</v>
      </c>
      <c r="H4384" s="8">
        <v>-1.2039728043259359</v>
      </c>
      <c r="I4384" s="8">
        <v>0</v>
      </c>
      <c r="K4384" s="8" t="s">
        <v>93</v>
      </c>
      <c r="L4384" s="8">
        <v>0</v>
      </c>
    </row>
    <row r="4385" spans="1:12" x14ac:dyDescent="0.35">
      <c r="A4385" s="9" t="s">
        <v>701</v>
      </c>
      <c r="B4385" s="8">
        <v>6.0000000000000001E-3</v>
      </c>
      <c r="D4385" s="8" t="s">
        <v>56</v>
      </c>
      <c r="E4385" s="8" t="s">
        <v>803</v>
      </c>
      <c r="F4385" s="8" t="s">
        <v>58</v>
      </c>
      <c r="G4385" s="8">
        <v>2</v>
      </c>
      <c r="H4385" s="8">
        <v>-5.1159958097540823</v>
      </c>
      <c r="I4385" s="8">
        <v>0</v>
      </c>
      <c r="K4385" s="8" t="s">
        <v>93</v>
      </c>
      <c r="L4385" s="8">
        <v>0</v>
      </c>
    </row>
    <row r="4386" spans="1:12" x14ac:dyDescent="0.35">
      <c r="A4386" s="9" t="s">
        <v>702</v>
      </c>
      <c r="B4386" s="8">
        <v>8.9999999999999993E-3</v>
      </c>
      <c r="D4386" s="8" t="s">
        <v>56</v>
      </c>
      <c r="E4386" s="8" t="s">
        <v>803</v>
      </c>
      <c r="F4386" s="8" t="s">
        <v>58</v>
      </c>
      <c r="G4386" s="8">
        <v>2</v>
      </c>
      <c r="H4386" s="8">
        <v>-4.7105307016459177</v>
      </c>
      <c r="I4386" s="8">
        <v>0</v>
      </c>
      <c r="K4386" s="8" t="s">
        <v>93</v>
      </c>
      <c r="L4386" s="8">
        <v>0</v>
      </c>
    </row>
    <row r="4387" spans="1:12" x14ac:dyDescent="0.35">
      <c r="A4387" s="9" t="s">
        <v>1100</v>
      </c>
      <c r="B4387" s="8">
        <v>3</v>
      </c>
      <c r="D4387" s="8" t="s">
        <v>56</v>
      </c>
      <c r="E4387" s="8" t="s">
        <v>803</v>
      </c>
      <c r="F4387" s="8" t="s">
        <v>58</v>
      </c>
      <c r="G4387" s="8">
        <v>2</v>
      </c>
      <c r="H4387" s="8">
        <v>1.09861228866811</v>
      </c>
      <c r="I4387" s="8">
        <v>0</v>
      </c>
      <c r="K4387" s="8" t="s">
        <v>93</v>
      </c>
      <c r="L4387" s="8">
        <v>0</v>
      </c>
    </row>
    <row r="4388" spans="1:12" x14ac:dyDescent="0.35">
      <c r="A4388" s="9" t="s">
        <v>1101</v>
      </c>
      <c r="B4388" s="8">
        <v>0.6</v>
      </c>
      <c r="D4388" s="8" t="s">
        <v>56</v>
      </c>
      <c r="E4388" s="8" t="s">
        <v>803</v>
      </c>
      <c r="F4388" s="8" t="s">
        <v>58</v>
      </c>
      <c r="G4388" s="8">
        <v>2</v>
      </c>
      <c r="H4388" s="8">
        <v>-0.51082562376599072</v>
      </c>
      <c r="I4388" s="8">
        <v>0</v>
      </c>
      <c r="K4388" s="8" t="s">
        <v>93</v>
      </c>
      <c r="L4388" s="8">
        <v>0</v>
      </c>
    </row>
    <row r="4389" spans="1:12" x14ac:dyDescent="0.35">
      <c r="A4389" s="9" t="s">
        <v>1102</v>
      </c>
      <c r="B4389" s="8">
        <v>6</v>
      </c>
      <c r="D4389" s="8" t="s">
        <v>56</v>
      </c>
      <c r="E4389" s="8" t="s">
        <v>803</v>
      </c>
      <c r="F4389" s="8" t="s">
        <v>58</v>
      </c>
      <c r="G4389" s="8">
        <v>2</v>
      </c>
      <c r="H4389" s="8">
        <v>1.791759469228055</v>
      </c>
      <c r="I4389" s="8">
        <v>0</v>
      </c>
      <c r="K4389" s="8" t="s">
        <v>93</v>
      </c>
      <c r="L4389" s="8">
        <v>0</v>
      </c>
    </row>
    <row r="4390" spans="1:12" x14ac:dyDescent="0.35">
      <c r="A4390" s="9" t="s">
        <v>1103</v>
      </c>
      <c r="B4390" s="8">
        <v>5.9999999999999995E-4</v>
      </c>
      <c r="D4390" s="8" t="s">
        <v>56</v>
      </c>
      <c r="E4390" s="8" t="s">
        <v>803</v>
      </c>
      <c r="F4390" s="8" t="s">
        <v>58</v>
      </c>
      <c r="G4390" s="8">
        <v>2</v>
      </c>
      <c r="H4390" s="8">
        <v>-7.4185809027481282</v>
      </c>
      <c r="I4390" s="8">
        <v>0</v>
      </c>
      <c r="K4390" s="8" t="s">
        <v>93</v>
      </c>
      <c r="L4390" s="8">
        <v>0</v>
      </c>
    </row>
    <row r="4391" spans="1:12" x14ac:dyDescent="0.35">
      <c r="A4391" s="9" t="s">
        <v>1104</v>
      </c>
      <c r="B4391" s="8">
        <v>0.3</v>
      </c>
      <c r="D4391" s="8" t="s">
        <v>56</v>
      </c>
      <c r="E4391" s="8" t="s">
        <v>803</v>
      </c>
      <c r="F4391" s="8" t="s">
        <v>58</v>
      </c>
      <c r="G4391" s="8">
        <v>2</v>
      </c>
      <c r="H4391" s="8">
        <v>-1.2039728043259359</v>
      </c>
      <c r="I4391" s="8">
        <v>0</v>
      </c>
      <c r="K4391" s="8" t="s">
        <v>93</v>
      </c>
      <c r="L4391" s="8">
        <v>0</v>
      </c>
    </row>
    <row r="4392" spans="1:12" x14ac:dyDescent="0.35">
      <c r="A4392" s="9" t="s">
        <v>1105</v>
      </c>
      <c r="B4392" s="8">
        <v>3.0000000000000001E-3</v>
      </c>
      <c r="D4392" s="8" t="s">
        <v>56</v>
      </c>
      <c r="E4392" s="8" t="s">
        <v>803</v>
      </c>
      <c r="F4392" s="8" t="s">
        <v>58</v>
      </c>
      <c r="G4392" s="8">
        <v>2</v>
      </c>
      <c r="H4392" s="8">
        <v>-5.8091429903140277</v>
      </c>
      <c r="I4392" s="8">
        <v>0</v>
      </c>
      <c r="K4392" s="8" t="s">
        <v>93</v>
      </c>
      <c r="L4392" s="8">
        <v>0</v>
      </c>
    </row>
    <row r="4393" spans="1:12" x14ac:dyDescent="0.35">
      <c r="A4393" s="9" t="s">
        <v>1106</v>
      </c>
      <c r="B4393" s="8">
        <v>3.0000000000000001E-3</v>
      </c>
      <c r="D4393" s="8" t="s">
        <v>56</v>
      </c>
      <c r="E4393" s="8" t="s">
        <v>803</v>
      </c>
      <c r="F4393" s="8" t="s">
        <v>58</v>
      </c>
      <c r="G4393" s="8">
        <v>2</v>
      </c>
      <c r="H4393" s="8">
        <v>-5.8091429903140277</v>
      </c>
      <c r="I4393" s="8">
        <v>0</v>
      </c>
      <c r="K4393" s="8" t="s">
        <v>93</v>
      </c>
      <c r="L4393" s="8">
        <v>0</v>
      </c>
    </row>
    <row r="4394" spans="1:12" x14ac:dyDescent="0.35">
      <c r="A4394" s="9" t="s">
        <v>1107</v>
      </c>
      <c r="B4394" s="8">
        <v>0.18</v>
      </c>
      <c r="D4394" s="8" t="s">
        <v>56</v>
      </c>
      <c r="E4394" s="8" t="s">
        <v>803</v>
      </c>
      <c r="F4394" s="8" t="s">
        <v>58</v>
      </c>
      <c r="G4394" s="8">
        <v>2</v>
      </c>
      <c r="H4394" s="8">
        <v>-1.7147984280919271</v>
      </c>
      <c r="I4394" s="8">
        <v>0</v>
      </c>
      <c r="K4394" s="8" t="s">
        <v>93</v>
      </c>
      <c r="L4394" s="8">
        <v>0</v>
      </c>
    </row>
    <row r="4395" spans="1:12" x14ac:dyDescent="0.35">
      <c r="A4395" s="9" t="s">
        <v>1045</v>
      </c>
      <c r="B4395" s="8">
        <v>0.12</v>
      </c>
      <c r="D4395" s="8" t="s">
        <v>56</v>
      </c>
      <c r="E4395" s="8" t="s">
        <v>803</v>
      </c>
      <c r="F4395" s="8" t="s">
        <v>58</v>
      </c>
      <c r="G4395" s="8">
        <v>2</v>
      </c>
      <c r="H4395" s="8">
        <v>-2.120263536200091</v>
      </c>
      <c r="I4395" s="8">
        <v>0</v>
      </c>
      <c r="K4395" s="8" t="s">
        <v>93</v>
      </c>
      <c r="L4395" s="8">
        <v>0</v>
      </c>
    </row>
    <row r="4396" spans="1:12" x14ac:dyDescent="0.35">
      <c r="A4396" s="9" t="s">
        <v>720</v>
      </c>
      <c r="B4396" s="8">
        <v>3.0000000000000001E-3</v>
      </c>
      <c r="D4396" s="8" t="s">
        <v>56</v>
      </c>
      <c r="E4396" s="8" t="s">
        <v>803</v>
      </c>
      <c r="F4396" s="8" t="s">
        <v>58</v>
      </c>
      <c r="G4396" s="8">
        <v>2</v>
      </c>
      <c r="H4396" s="8">
        <v>-5.8091429903140277</v>
      </c>
      <c r="I4396" s="8">
        <v>0</v>
      </c>
      <c r="K4396" s="8" t="s">
        <v>93</v>
      </c>
      <c r="L4396" s="8">
        <v>0</v>
      </c>
    </row>
    <row r="4397" spans="1:12" x14ac:dyDescent="0.35">
      <c r="A4397" s="9" t="s">
        <v>1108</v>
      </c>
      <c r="B4397" s="8">
        <v>0.06</v>
      </c>
      <c r="D4397" s="8" t="s">
        <v>56</v>
      </c>
      <c r="E4397" s="8" t="s">
        <v>803</v>
      </c>
      <c r="F4397" s="8" t="s">
        <v>58</v>
      </c>
      <c r="G4397" s="8">
        <v>2</v>
      </c>
      <c r="H4397" s="8">
        <v>-2.813410716760036</v>
      </c>
      <c r="I4397" s="8">
        <v>0</v>
      </c>
      <c r="K4397" s="8" t="s">
        <v>93</v>
      </c>
      <c r="L4397" s="8">
        <v>0</v>
      </c>
    </row>
    <row r="4398" spans="1:12" x14ac:dyDescent="0.35">
      <c r="A4398" s="9" t="s">
        <v>727</v>
      </c>
      <c r="B4398" s="8">
        <v>1.4800000000000001E-2</v>
      </c>
      <c r="D4398" s="8" t="s">
        <v>56</v>
      </c>
      <c r="E4398" s="8" t="s">
        <v>699</v>
      </c>
      <c r="F4398" s="8" t="s">
        <v>58</v>
      </c>
      <c r="G4398" s="8">
        <v>2</v>
      </c>
      <c r="H4398" s="8">
        <v>-4.213128098212068</v>
      </c>
      <c r="I4398" s="8">
        <v>0</v>
      </c>
      <c r="K4398" s="8" t="s">
        <v>93</v>
      </c>
      <c r="L4398" s="8">
        <v>0</v>
      </c>
    </row>
    <row r="4399" spans="1:12" x14ac:dyDescent="0.35">
      <c r="A4399" s="9" t="s">
        <v>1047</v>
      </c>
      <c r="B4399" s="8">
        <v>1.1999999999999999E-3</v>
      </c>
      <c r="D4399" s="8" t="s">
        <v>56</v>
      </c>
      <c r="E4399" s="8" t="s">
        <v>803</v>
      </c>
      <c r="F4399" s="8" t="s">
        <v>58</v>
      </c>
      <c r="G4399" s="8">
        <v>2</v>
      </c>
      <c r="H4399" s="8">
        <v>-6.7254337221881828</v>
      </c>
      <c r="I4399" s="8">
        <v>0</v>
      </c>
      <c r="K4399" s="8" t="s">
        <v>93</v>
      </c>
      <c r="L4399" s="8">
        <v>0</v>
      </c>
    </row>
    <row r="4400" spans="1:12" x14ac:dyDescent="0.35">
      <c r="A4400" s="9" t="s">
        <v>1109</v>
      </c>
      <c r="B4400" s="8">
        <v>0.9</v>
      </c>
      <c r="D4400" s="8" t="s">
        <v>56</v>
      </c>
      <c r="E4400" s="8" t="s">
        <v>803</v>
      </c>
      <c r="F4400" s="8" t="s">
        <v>58</v>
      </c>
      <c r="G4400" s="8">
        <v>2</v>
      </c>
      <c r="H4400" s="8">
        <v>-0.1053605156578263</v>
      </c>
      <c r="I4400" s="8">
        <v>0</v>
      </c>
      <c r="K4400" s="8" t="s">
        <v>93</v>
      </c>
      <c r="L4400" s="8">
        <v>0</v>
      </c>
    </row>
    <row r="4401" spans="1:14" x14ac:dyDescent="0.35">
      <c r="A4401" s="9" t="s">
        <v>1110</v>
      </c>
      <c r="B4401" s="8">
        <v>0.03</v>
      </c>
      <c r="D4401" s="8" t="s">
        <v>56</v>
      </c>
      <c r="E4401" s="8" t="s">
        <v>803</v>
      </c>
      <c r="F4401" s="8" t="s">
        <v>58</v>
      </c>
      <c r="G4401" s="8">
        <v>2</v>
      </c>
      <c r="H4401" s="8">
        <v>-3.5065578973199818</v>
      </c>
      <c r="I4401" s="8">
        <v>0</v>
      </c>
      <c r="K4401" s="8" t="s">
        <v>93</v>
      </c>
      <c r="L4401" s="8">
        <v>0</v>
      </c>
    </row>
    <row r="4402" spans="1:14" x14ac:dyDescent="0.35">
      <c r="A4402" s="9" t="s">
        <v>1111</v>
      </c>
      <c r="B4402" s="8">
        <v>6</v>
      </c>
      <c r="D4402" s="8" t="s">
        <v>56</v>
      </c>
      <c r="E4402" s="8" t="s">
        <v>803</v>
      </c>
      <c r="F4402" s="8" t="s">
        <v>58</v>
      </c>
      <c r="G4402" s="8">
        <v>2</v>
      </c>
      <c r="H4402" s="8">
        <v>1.791759469228055</v>
      </c>
      <c r="I4402" s="8">
        <v>0</v>
      </c>
      <c r="K4402" s="8" t="s">
        <v>93</v>
      </c>
      <c r="L4402" s="8">
        <v>0</v>
      </c>
    </row>
    <row r="4403" spans="1:14" x14ac:dyDescent="0.35">
      <c r="A4403" s="9" t="s">
        <v>735</v>
      </c>
      <c r="B4403" s="8">
        <v>1.7999999999999999E-2</v>
      </c>
      <c r="D4403" s="8" t="s">
        <v>56</v>
      </c>
      <c r="E4403" s="8" t="s">
        <v>803</v>
      </c>
      <c r="F4403" s="8" t="s">
        <v>58</v>
      </c>
      <c r="G4403" s="8">
        <v>2</v>
      </c>
      <c r="H4403" s="8">
        <v>-4.0173835210859723</v>
      </c>
      <c r="I4403" s="8">
        <v>0</v>
      </c>
      <c r="K4403" s="8" t="s">
        <v>93</v>
      </c>
      <c r="L4403" s="8">
        <v>0</v>
      </c>
    </row>
    <row r="4404" spans="1:14" x14ac:dyDescent="0.35">
      <c r="A4404" s="9" t="s">
        <v>1112</v>
      </c>
      <c r="B4404" s="8">
        <v>0.12</v>
      </c>
      <c r="D4404" s="8" t="s">
        <v>56</v>
      </c>
      <c r="E4404" s="8" t="s">
        <v>803</v>
      </c>
      <c r="F4404" s="8" t="s">
        <v>58</v>
      </c>
      <c r="G4404" s="8">
        <v>2</v>
      </c>
      <c r="H4404" s="8">
        <v>-2.120263536200091</v>
      </c>
      <c r="I4404" s="8">
        <v>0</v>
      </c>
      <c r="K4404" s="8" t="s">
        <v>93</v>
      </c>
      <c r="L4404" s="8">
        <v>0</v>
      </c>
    </row>
    <row r="4405" spans="1:14" x14ac:dyDescent="0.35">
      <c r="A4405" s="9" t="s">
        <v>1113</v>
      </c>
      <c r="B4405" s="8">
        <v>0.3</v>
      </c>
      <c r="D4405" s="8" t="s">
        <v>56</v>
      </c>
      <c r="E4405" s="8" t="s">
        <v>803</v>
      </c>
      <c r="F4405" s="8" t="s">
        <v>58</v>
      </c>
      <c r="G4405" s="8">
        <v>2</v>
      </c>
      <c r="H4405" s="8">
        <v>-1.2039728043259359</v>
      </c>
      <c r="I4405" s="8">
        <v>0</v>
      </c>
      <c r="K4405" s="8" t="s">
        <v>93</v>
      </c>
      <c r="L4405" s="8">
        <v>0</v>
      </c>
    </row>
    <row r="4406" spans="1:14" x14ac:dyDescent="0.35">
      <c r="A4406" s="9" t="s">
        <v>1114</v>
      </c>
      <c r="B4406" s="8">
        <v>3.34</v>
      </c>
      <c r="D4406" s="8" t="s">
        <v>109</v>
      </c>
      <c r="E4406" s="8" t="s">
        <v>188</v>
      </c>
      <c r="F4406" s="8" t="s">
        <v>58</v>
      </c>
      <c r="G4406" s="8">
        <v>2</v>
      </c>
      <c r="H4406" s="8">
        <v>1.205970806988609</v>
      </c>
      <c r="I4406" s="8">
        <v>0</v>
      </c>
      <c r="K4406" s="8" t="s">
        <v>93</v>
      </c>
      <c r="L4406" s="8">
        <v>0</v>
      </c>
    </row>
    <row r="4407" spans="1:14" x14ac:dyDescent="0.35">
      <c r="A4407" s="9" t="s">
        <v>1115</v>
      </c>
      <c r="B4407" s="8">
        <v>1.1999999999999999E-3</v>
      </c>
      <c r="D4407" s="8" t="s">
        <v>56</v>
      </c>
      <c r="E4407" s="8" t="s">
        <v>803</v>
      </c>
      <c r="F4407" s="8" t="s">
        <v>58</v>
      </c>
      <c r="G4407" s="8">
        <v>2</v>
      </c>
      <c r="H4407" s="8">
        <v>-6.7254337221881828</v>
      </c>
      <c r="I4407" s="8">
        <v>0</v>
      </c>
      <c r="K4407" s="8" t="s">
        <v>93</v>
      </c>
      <c r="L4407" s="8">
        <v>0</v>
      </c>
    </row>
    <row r="4408" spans="1:14" x14ac:dyDescent="0.35">
      <c r="A4408" s="9" t="s">
        <v>385</v>
      </c>
      <c r="B4408" s="8">
        <v>1</v>
      </c>
      <c r="C4408" s="8" t="s">
        <v>36</v>
      </c>
      <c r="D4408" s="8" t="s">
        <v>386</v>
      </c>
      <c r="E4408" s="8" t="s">
        <v>1116</v>
      </c>
      <c r="F4408" s="8" t="s">
        <v>92</v>
      </c>
      <c r="J4408" s="8">
        <v>100</v>
      </c>
      <c r="K4408" s="8" t="s">
        <v>893</v>
      </c>
      <c r="N4408" s="8" t="s">
        <v>388</v>
      </c>
    </row>
    <row r="4409" spans="1:14" x14ac:dyDescent="0.35">
      <c r="A4409" s="9" t="s">
        <v>1117</v>
      </c>
      <c r="B4409" s="8">
        <v>20</v>
      </c>
      <c r="C4409" s="8" t="s">
        <v>1118</v>
      </c>
      <c r="D4409" s="8" t="s">
        <v>56</v>
      </c>
      <c r="E4409" s="8" t="s">
        <v>95</v>
      </c>
      <c r="F4409" s="8" t="s">
        <v>96</v>
      </c>
      <c r="G4409" s="8">
        <v>2</v>
      </c>
      <c r="H4409" s="8">
        <v>2.9957322735539909</v>
      </c>
      <c r="I4409" s="8">
        <v>0</v>
      </c>
      <c r="K4409" s="8" t="s">
        <v>93</v>
      </c>
      <c r="L4409" s="8">
        <v>0</v>
      </c>
      <c r="M4409" s="8" t="s">
        <v>1119</v>
      </c>
      <c r="N4409" s="8" t="s">
        <v>1120</v>
      </c>
    </row>
    <row r="4410" spans="1:14" x14ac:dyDescent="0.35">
      <c r="A4410" s="9" t="s">
        <v>1121</v>
      </c>
      <c r="B4410" s="8">
        <v>270</v>
      </c>
      <c r="C4410" s="8" t="s">
        <v>36</v>
      </c>
      <c r="D4410" s="8" t="s">
        <v>56</v>
      </c>
      <c r="E4410" s="8" t="s">
        <v>95</v>
      </c>
      <c r="F4410" s="8" t="s">
        <v>96</v>
      </c>
      <c r="G4410" s="8">
        <v>2</v>
      </c>
      <c r="H4410" s="8">
        <v>5.598421958998375</v>
      </c>
      <c r="I4410" s="8">
        <v>0</v>
      </c>
      <c r="K4410" s="8" t="s">
        <v>93</v>
      </c>
      <c r="L4410" s="8">
        <v>0</v>
      </c>
      <c r="M4410" s="8" t="s">
        <v>1122</v>
      </c>
      <c r="N4410" s="8" t="s">
        <v>1123</v>
      </c>
    </row>
    <row r="4411" spans="1:14" x14ac:dyDescent="0.35">
      <c r="A4411" s="9" t="s">
        <v>1124</v>
      </c>
      <c r="B4411" s="8">
        <v>200</v>
      </c>
      <c r="C4411" s="8" t="s">
        <v>112</v>
      </c>
      <c r="D4411" s="8" t="s">
        <v>56</v>
      </c>
      <c r="E4411" s="8" t="s">
        <v>95</v>
      </c>
      <c r="F4411" s="8" t="s">
        <v>96</v>
      </c>
      <c r="G4411" s="8">
        <v>2</v>
      </c>
      <c r="H4411" s="8">
        <v>5.2983173665480363</v>
      </c>
      <c r="I4411" s="8">
        <v>0</v>
      </c>
      <c r="K4411" s="8" t="s">
        <v>93</v>
      </c>
      <c r="L4411" s="8">
        <v>0</v>
      </c>
      <c r="M4411" s="8" t="s">
        <v>1125</v>
      </c>
      <c r="N4411" s="8" t="s">
        <v>1126</v>
      </c>
    </row>
    <row r="4412" spans="1:14" ht="29" x14ac:dyDescent="0.35">
      <c r="A4412" s="9" t="s">
        <v>1127</v>
      </c>
      <c r="B4412" s="8">
        <v>6300</v>
      </c>
      <c r="C4412" s="8" t="s">
        <v>99</v>
      </c>
      <c r="D4412" s="8" t="s">
        <v>44</v>
      </c>
      <c r="E4412" s="8" t="s">
        <v>95</v>
      </c>
      <c r="F4412" s="8" t="s">
        <v>96</v>
      </c>
      <c r="G4412" s="8">
        <v>2</v>
      </c>
      <c r="H4412" s="8">
        <v>8.7483049123796235</v>
      </c>
      <c r="I4412" s="8">
        <v>0</v>
      </c>
      <c r="K4412" s="8" t="s">
        <v>93</v>
      </c>
      <c r="L4412" s="8">
        <v>0</v>
      </c>
      <c r="N4412" s="8" t="s">
        <v>1128</v>
      </c>
    </row>
    <row r="4413" spans="1:14" x14ac:dyDescent="0.35">
      <c r="A4413" s="9" t="s">
        <v>875</v>
      </c>
      <c r="B4413" s="8">
        <v>0.2</v>
      </c>
      <c r="C4413" s="8" t="s">
        <v>36</v>
      </c>
      <c r="D4413" s="8" t="s">
        <v>56</v>
      </c>
      <c r="E4413" s="8" t="s">
        <v>95</v>
      </c>
      <c r="F4413" s="8" t="s">
        <v>96</v>
      </c>
      <c r="G4413" s="8">
        <v>2</v>
      </c>
      <c r="H4413" s="8">
        <v>-1.6094379124341001</v>
      </c>
      <c r="I4413" s="8">
        <v>0</v>
      </c>
      <c r="K4413" s="8" t="s">
        <v>93</v>
      </c>
      <c r="L4413" s="8">
        <v>0</v>
      </c>
      <c r="M4413" s="8" t="s">
        <v>876</v>
      </c>
      <c r="N4413" s="8" t="s">
        <v>877</v>
      </c>
    </row>
    <row r="4414" spans="1:14" x14ac:dyDescent="0.35">
      <c r="A4414" s="9" t="s">
        <v>1054</v>
      </c>
      <c r="B4414" s="8">
        <v>9.0500000000000007</v>
      </c>
      <c r="C4414" s="8" t="s">
        <v>99</v>
      </c>
      <c r="D4414" s="8" t="s">
        <v>56</v>
      </c>
      <c r="E4414" s="8" t="s">
        <v>95</v>
      </c>
      <c r="F4414" s="8" t="s">
        <v>96</v>
      </c>
      <c r="G4414" s="8">
        <v>2</v>
      </c>
      <c r="H4414" s="8">
        <v>2.2027647577118352</v>
      </c>
      <c r="I4414" s="8">
        <v>0</v>
      </c>
      <c r="K4414" s="8" t="s">
        <v>93</v>
      </c>
      <c r="L4414" s="8">
        <v>0</v>
      </c>
      <c r="N4414" s="8" t="s">
        <v>1055</v>
      </c>
    </row>
    <row r="4415" spans="1:14" x14ac:dyDescent="0.35">
      <c r="A4415" s="9" t="s">
        <v>753</v>
      </c>
      <c r="B4415" s="8">
        <v>42.2</v>
      </c>
      <c r="C4415" s="8" t="s">
        <v>99</v>
      </c>
      <c r="D4415" s="8" t="s">
        <v>56</v>
      </c>
      <c r="E4415" s="8" t="s">
        <v>95</v>
      </c>
      <c r="F4415" s="8" t="s">
        <v>96</v>
      </c>
      <c r="G4415" s="8">
        <v>2</v>
      </c>
      <c r="H4415" s="8">
        <v>3.7424202210419661</v>
      </c>
      <c r="I4415" s="8">
        <v>0</v>
      </c>
      <c r="K4415" s="8" t="s">
        <v>93</v>
      </c>
      <c r="L4415" s="8">
        <v>0</v>
      </c>
      <c r="N4415" s="8" t="s">
        <v>754</v>
      </c>
    </row>
    <row r="4416" spans="1:14" x14ac:dyDescent="0.35">
      <c r="A4416" s="9" t="s">
        <v>446</v>
      </c>
      <c r="B4416" s="8">
        <v>60</v>
      </c>
      <c r="C4416" s="8" t="s">
        <v>36</v>
      </c>
      <c r="D4416" s="8" t="s">
        <v>56</v>
      </c>
      <c r="E4416" s="8" t="s">
        <v>95</v>
      </c>
      <c r="F4416" s="8" t="s">
        <v>96</v>
      </c>
      <c r="G4416" s="8">
        <v>2</v>
      </c>
      <c r="H4416" s="8">
        <v>4.0943445622221004</v>
      </c>
      <c r="I4416" s="8">
        <v>0</v>
      </c>
      <c r="K4416" s="8" t="s">
        <v>93</v>
      </c>
      <c r="L4416" s="8">
        <v>0</v>
      </c>
      <c r="N4416" s="8" t="s">
        <v>447</v>
      </c>
    </row>
    <row r="4417" spans="1:14" x14ac:dyDescent="0.35">
      <c r="A4417" s="9" t="s">
        <v>867</v>
      </c>
      <c r="B4417" s="8">
        <v>210</v>
      </c>
      <c r="C4417" s="8" t="s">
        <v>99</v>
      </c>
      <c r="D4417" s="8" t="s">
        <v>56</v>
      </c>
      <c r="E4417" s="8" t="s">
        <v>95</v>
      </c>
      <c r="F4417" s="8" t="s">
        <v>96</v>
      </c>
      <c r="G4417" s="8">
        <v>2</v>
      </c>
      <c r="H4417" s="8">
        <v>5.3471075307174676</v>
      </c>
      <c r="I4417" s="8">
        <v>0</v>
      </c>
      <c r="K4417" s="8" t="s">
        <v>93</v>
      </c>
      <c r="L4417" s="8">
        <v>0</v>
      </c>
      <c r="N4417" s="8" t="s">
        <v>868</v>
      </c>
    </row>
    <row r="4418" spans="1:14" x14ac:dyDescent="0.35">
      <c r="A4418" s="9" t="s">
        <v>814</v>
      </c>
      <c r="B4418" s="8">
        <v>487</v>
      </c>
      <c r="C4418" s="8" t="s">
        <v>108</v>
      </c>
      <c r="D4418" s="8" t="s">
        <v>393</v>
      </c>
      <c r="E4418" s="8" t="s">
        <v>95</v>
      </c>
      <c r="F4418" s="8" t="s">
        <v>96</v>
      </c>
      <c r="G4418" s="8">
        <v>2</v>
      </c>
      <c r="H4418" s="8">
        <v>6.1882641230825897</v>
      </c>
      <c r="I4418" s="8">
        <v>0</v>
      </c>
      <c r="K4418" s="8" t="s">
        <v>93</v>
      </c>
      <c r="L4418" s="8">
        <v>0</v>
      </c>
      <c r="N4418" s="8" t="s">
        <v>816</v>
      </c>
    </row>
    <row r="4419" spans="1:14" ht="29" x14ac:dyDescent="0.35">
      <c r="A4419" s="9" t="s">
        <v>759</v>
      </c>
      <c r="B4419" s="8">
        <v>81.099999999999994</v>
      </c>
      <c r="C4419" s="8" t="s">
        <v>36</v>
      </c>
      <c r="D4419" s="8" t="s">
        <v>393</v>
      </c>
      <c r="E4419" s="8" t="s">
        <v>95</v>
      </c>
      <c r="F4419" s="8" t="s">
        <v>96</v>
      </c>
      <c r="G4419" s="8">
        <v>2</v>
      </c>
      <c r="H4419" s="8">
        <v>4.3956829611213672</v>
      </c>
      <c r="I4419" s="8">
        <v>0</v>
      </c>
      <c r="K4419" s="8" t="s">
        <v>93</v>
      </c>
      <c r="L4419" s="8">
        <v>0</v>
      </c>
      <c r="N4419" s="8" t="s">
        <v>869</v>
      </c>
    </row>
    <row r="4420" spans="1:14" ht="29" x14ac:dyDescent="0.35">
      <c r="A4420" s="9" t="s">
        <v>1129</v>
      </c>
      <c r="B4420" s="8">
        <v>237</v>
      </c>
      <c r="C4420" s="8" t="s">
        <v>112</v>
      </c>
      <c r="D4420" s="8" t="s">
        <v>56</v>
      </c>
      <c r="E4420" s="8" t="s">
        <v>113</v>
      </c>
      <c r="F4420" s="8" t="s">
        <v>96</v>
      </c>
      <c r="G4420" s="8">
        <v>2</v>
      </c>
      <c r="H4420" s="8">
        <v>5.4680601411351324</v>
      </c>
      <c r="I4420" s="8">
        <v>0</v>
      </c>
      <c r="K4420" s="8" t="s">
        <v>93</v>
      </c>
      <c r="L4420" s="8">
        <v>0</v>
      </c>
      <c r="M4420" s="8" t="s">
        <v>1130</v>
      </c>
      <c r="N4420" s="8" t="s">
        <v>1131</v>
      </c>
    </row>
    <row r="4421" spans="1:14" ht="29" x14ac:dyDescent="0.35">
      <c r="A4421" s="9" t="s">
        <v>1132</v>
      </c>
      <c r="B4421" s="8">
        <v>158</v>
      </c>
      <c r="C4421" s="8" t="s">
        <v>112</v>
      </c>
      <c r="D4421" s="8" t="s">
        <v>56</v>
      </c>
      <c r="E4421" s="8" t="s">
        <v>113</v>
      </c>
      <c r="F4421" s="8" t="s">
        <v>96</v>
      </c>
      <c r="G4421" s="8">
        <v>2</v>
      </c>
      <c r="H4421" s="8">
        <v>5.0625950330269669</v>
      </c>
      <c r="I4421" s="8">
        <v>0</v>
      </c>
      <c r="K4421" s="8" t="s">
        <v>93</v>
      </c>
      <c r="L4421" s="8">
        <v>0</v>
      </c>
      <c r="M4421" s="8" t="s">
        <v>1130</v>
      </c>
      <c r="N4421" s="8" t="s">
        <v>1133</v>
      </c>
    </row>
    <row r="4422" spans="1:14" ht="29" x14ac:dyDescent="0.35">
      <c r="A4422" s="9" t="s">
        <v>765</v>
      </c>
      <c r="B4422" s="8">
        <v>5</v>
      </c>
      <c r="C4422" s="8" t="s">
        <v>112</v>
      </c>
      <c r="D4422" s="8" t="s">
        <v>56</v>
      </c>
      <c r="E4422" s="8" t="s">
        <v>113</v>
      </c>
      <c r="F4422" s="8" t="s">
        <v>96</v>
      </c>
      <c r="G4422" s="8">
        <v>2</v>
      </c>
      <c r="H4422" s="8">
        <v>1.6094379124341001</v>
      </c>
      <c r="I4422" s="8">
        <v>0</v>
      </c>
      <c r="K4422" s="8" t="s">
        <v>93</v>
      </c>
      <c r="L4422" s="8">
        <v>0</v>
      </c>
      <c r="N4422" s="8" t="s">
        <v>766</v>
      </c>
    </row>
    <row r="4424" spans="1:14" ht="15.5" x14ac:dyDescent="0.35">
      <c r="A4424" s="6" t="s">
        <v>29</v>
      </c>
      <c r="B4424" s="7" t="s">
        <v>98</v>
      </c>
    </row>
    <row r="4425" spans="1:14" x14ac:dyDescent="0.35">
      <c r="A4425" s="9" t="s">
        <v>31</v>
      </c>
      <c r="B4425" s="8" t="s">
        <v>1134</v>
      </c>
    </row>
    <row r="4426" spans="1:14" x14ac:dyDescent="0.35">
      <c r="A4426" s="9" t="s">
        <v>33</v>
      </c>
      <c r="B4426" s="8" t="s">
        <v>34</v>
      </c>
    </row>
    <row r="4427" spans="1:14" x14ac:dyDescent="0.35">
      <c r="A4427" s="9" t="s">
        <v>35</v>
      </c>
      <c r="B4427" s="8" t="s">
        <v>99</v>
      </c>
    </row>
    <row r="4428" spans="1:14" x14ac:dyDescent="0.35">
      <c r="A4428" s="9" t="s">
        <v>37</v>
      </c>
      <c r="B4428" s="8">
        <v>1</v>
      </c>
    </row>
    <row r="4429" spans="1:14" x14ac:dyDescent="0.35">
      <c r="A4429" s="9" t="s">
        <v>38</v>
      </c>
      <c r="B4429" s="8" t="s">
        <v>1135</v>
      </c>
    </row>
    <row r="4430" spans="1:14" x14ac:dyDescent="0.35">
      <c r="A4430" s="9" t="s">
        <v>39</v>
      </c>
      <c r="B4430" s="8" t="s">
        <v>894</v>
      </c>
    </row>
    <row r="4431" spans="1:14" x14ac:dyDescent="0.35">
      <c r="A4431" s="9" t="s">
        <v>41</v>
      </c>
      <c r="B4431" s="8" t="s">
        <v>42</v>
      </c>
    </row>
    <row r="4432" spans="1:14" x14ac:dyDescent="0.35">
      <c r="A4432" s="9" t="s">
        <v>43</v>
      </c>
      <c r="B4432" s="8" t="s">
        <v>43</v>
      </c>
    </row>
    <row r="4433" spans="1:14" ht="15.5" x14ac:dyDescent="0.35">
      <c r="A4433" s="6" t="s">
        <v>45</v>
      </c>
    </row>
    <row r="4434" spans="1:14" x14ac:dyDescent="0.35">
      <c r="A4434" s="9" t="s">
        <v>46</v>
      </c>
      <c r="B4434" s="8" t="s">
        <v>47</v>
      </c>
      <c r="C4434" s="8" t="s">
        <v>35</v>
      </c>
      <c r="D4434" s="8" t="s">
        <v>43</v>
      </c>
      <c r="E4434" s="8" t="s">
        <v>48</v>
      </c>
      <c r="F4434" s="8" t="s">
        <v>41</v>
      </c>
      <c r="G4434" s="8" t="s">
        <v>49</v>
      </c>
      <c r="H4434" s="8" t="s">
        <v>50</v>
      </c>
      <c r="I4434" s="8" t="s">
        <v>51</v>
      </c>
      <c r="J4434" s="8" t="s">
        <v>52</v>
      </c>
      <c r="K4434" s="8" t="s">
        <v>53</v>
      </c>
      <c r="L4434" s="8" t="s">
        <v>54</v>
      </c>
      <c r="M4434" s="8" t="s">
        <v>38</v>
      </c>
      <c r="N4434" s="8" t="s">
        <v>39</v>
      </c>
    </row>
    <row r="4435" spans="1:14" x14ac:dyDescent="0.35">
      <c r="A4435" s="9" t="s">
        <v>75</v>
      </c>
      <c r="B4435" s="8">
        <v>10900000</v>
      </c>
      <c r="D4435" s="8" t="s">
        <v>44</v>
      </c>
      <c r="E4435" s="8" t="s">
        <v>57</v>
      </c>
      <c r="F4435" s="8" t="s">
        <v>58</v>
      </c>
      <c r="G4435" s="8">
        <v>2</v>
      </c>
      <c r="H4435" s="8">
        <v>16.204273347199369</v>
      </c>
      <c r="I4435" s="8">
        <v>0.75203869838813697</v>
      </c>
      <c r="K4435" s="8" t="s">
        <v>133</v>
      </c>
      <c r="L4435" s="8">
        <v>0</v>
      </c>
    </row>
    <row r="4436" spans="1:14" x14ac:dyDescent="0.35">
      <c r="A4436" s="9" t="s">
        <v>134</v>
      </c>
      <c r="B4436" s="8">
        <v>1440000</v>
      </c>
      <c r="D4436" s="8" t="s">
        <v>135</v>
      </c>
      <c r="E4436" s="8" t="s">
        <v>136</v>
      </c>
      <c r="F4436" s="8" t="s">
        <v>58</v>
      </c>
      <c r="G4436" s="8">
        <v>2</v>
      </c>
      <c r="H4436" s="8">
        <v>14.18015367155218</v>
      </c>
      <c r="I4436" s="8">
        <v>0.69314718055994529</v>
      </c>
      <c r="K4436" s="8" t="s">
        <v>137</v>
      </c>
      <c r="L4436" s="8">
        <v>0</v>
      </c>
    </row>
    <row r="4437" spans="1:14" x14ac:dyDescent="0.35">
      <c r="A4437" s="9" t="s">
        <v>138</v>
      </c>
      <c r="B4437" s="8">
        <v>40000</v>
      </c>
      <c r="D4437" s="8" t="s">
        <v>139</v>
      </c>
      <c r="E4437" s="8" t="s">
        <v>136</v>
      </c>
      <c r="F4437" s="8" t="s">
        <v>58</v>
      </c>
      <c r="G4437" s="8">
        <v>2</v>
      </c>
      <c r="H4437" s="8">
        <v>10.596634733096071</v>
      </c>
      <c r="I4437" s="8">
        <v>0.54930614433405478</v>
      </c>
      <c r="K4437" s="8" t="s">
        <v>140</v>
      </c>
      <c r="L4437" s="8">
        <v>0</v>
      </c>
    </row>
    <row r="4438" spans="1:14" ht="29" x14ac:dyDescent="0.35">
      <c r="A4438" s="9" t="s">
        <v>141</v>
      </c>
      <c r="B4438" s="8">
        <v>40000</v>
      </c>
      <c r="D4438" s="8" t="s">
        <v>139</v>
      </c>
      <c r="E4438" s="8" t="s">
        <v>136</v>
      </c>
      <c r="F4438" s="8" t="s">
        <v>58</v>
      </c>
      <c r="G4438" s="8">
        <v>2</v>
      </c>
      <c r="H4438" s="8">
        <v>10.596634733096071</v>
      </c>
      <c r="I4438" s="8">
        <v>0.54930614433405478</v>
      </c>
      <c r="K4438" s="8" t="s">
        <v>140</v>
      </c>
      <c r="L4438" s="8">
        <v>0</v>
      </c>
    </row>
    <row r="4439" spans="1:14" ht="29" x14ac:dyDescent="0.35">
      <c r="A4439" s="9" t="s">
        <v>98</v>
      </c>
      <c r="B4439" s="8">
        <v>1</v>
      </c>
      <c r="C4439" s="8" t="s">
        <v>99</v>
      </c>
      <c r="D4439" s="8" t="s">
        <v>43</v>
      </c>
      <c r="E4439" s="8" t="s">
        <v>142</v>
      </c>
      <c r="F4439" s="8" t="s">
        <v>92</v>
      </c>
      <c r="J4439" s="8">
        <v>100</v>
      </c>
      <c r="K4439" s="8" t="s">
        <v>93</v>
      </c>
      <c r="N4439" s="8" t="s">
        <v>894</v>
      </c>
    </row>
    <row r="4440" spans="1:14" x14ac:dyDescent="0.35">
      <c r="A4440" s="9" t="s">
        <v>143</v>
      </c>
      <c r="B4440" s="8">
        <v>4200</v>
      </c>
      <c r="C4440" s="8" t="s">
        <v>112</v>
      </c>
      <c r="D4440" s="8" t="s">
        <v>56</v>
      </c>
      <c r="E4440" s="8" t="s">
        <v>95</v>
      </c>
      <c r="F4440" s="8" t="s">
        <v>96</v>
      </c>
      <c r="G4440" s="8">
        <v>2</v>
      </c>
      <c r="H4440" s="8">
        <v>8.3428398042714598</v>
      </c>
      <c r="I4440" s="8">
        <v>0.54930614433405478</v>
      </c>
      <c r="K4440" s="8" t="s">
        <v>144</v>
      </c>
      <c r="L4440" s="8">
        <v>0</v>
      </c>
      <c r="M4440" s="8" t="s">
        <v>145</v>
      </c>
      <c r="N4440" s="8" t="s">
        <v>146</v>
      </c>
    </row>
    <row r="4441" spans="1:14" x14ac:dyDescent="0.35">
      <c r="A4441" s="9" t="s">
        <v>147</v>
      </c>
      <c r="B4441" s="8">
        <v>720</v>
      </c>
      <c r="C4441" s="8" t="s">
        <v>99</v>
      </c>
      <c r="D4441" s="8" t="s">
        <v>56</v>
      </c>
      <c r="E4441" s="8" t="s">
        <v>95</v>
      </c>
      <c r="F4441" s="8" t="s">
        <v>96</v>
      </c>
      <c r="G4441" s="8">
        <v>2</v>
      </c>
      <c r="H4441" s="8">
        <v>6.5792512120101012</v>
      </c>
      <c r="I4441" s="8">
        <v>0.54930614433405478</v>
      </c>
      <c r="K4441" s="8" t="s">
        <v>144</v>
      </c>
      <c r="L4441" s="8">
        <v>0</v>
      </c>
      <c r="M4441" s="8" t="s">
        <v>148</v>
      </c>
      <c r="N4441" s="8" t="s">
        <v>149</v>
      </c>
    </row>
    <row r="4442" spans="1:14" ht="29" x14ac:dyDescent="0.35">
      <c r="A4442" s="9" t="s">
        <v>150</v>
      </c>
      <c r="B4442" s="8">
        <v>148000000</v>
      </c>
      <c r="C4442" s="8" t="s">
        <v>151</v>
      </c>
      <c r="D4442" s="8" t="s">
        <v>44</v>
      </c>
      <c r="E4442" s="8" t="s">
        <v>95</v>
      </c>
      <c r="F4442" s="8" t="s">
        <v>96</v>
      </c>
      <c r="G4442" s="8">
        <v>2</v>
      </c>
      <c r="H4442" s="8">
        <v>18.81272283172839</v>
      </c>
      <c r="I4442" s="8">
        <v>0.75203869838813697</v>
      </c>
      <c r="K4442" s="8" t="s">
        <v>152</v>
      </c>
      <c r="L4442" s="8">
        <v>0</v>
      </c>
      <c r="N4442" s="8" t="s">
        <v>153</v>
      </c>
    </row>
    <row r="4443" spans="1:14" x14ac:dyDescent="0.35">
      <c r="A4443" s="9" t="s">
        <v>154</v>
      </c>
      <c r="B4443" s="8">
        <v>440000</v>
      </c>
      <c r="C4443" s="8" t="s">
        <v>99</v>
      </c>
      <c r="D4443" s="8" t="s">
        <v>56</v>
      </c>
      <c r="E4443" s="8" t="s">
        <v>95</v>
      </c>
      <c r="F4443" s="8" t="s">
        <v>96</v>
      </c>
      <c r="G4443" s="8">
        <v>2</v>
      </c>
      <c r="H4443" s="8">
        <v>12.99453000589444</v>
      </c>
      <c r="I4443" s="8">
        <v>0.54930614433405478</v>
      </c>
      <c r="K4443" s="8" t="s">
        <v>144</v>
      </c>
      <c r="L4443" s="8">
        <v>0</v>
      </c>
      <c r="N4443" s="8" t="s">
        <v>155</v>
      </c>
    </row>
    <row r="4444" spans="1:14" x14ac:dyDescent="0.35">
      <c r="A4444" s="9" t="s">
        <v>156</v>
      </c>
      <c r="B4444" s="8">
        <v>976</v>
      </c>
      <c r="C4444" s="8" t="s">
        <v>99</v>
      </c>
      <c r="D4444" s="8" t="s">
        <v>56</v>
      </c>
      <c r="E4444" s="8" t="s">
        <v>95</v>
      </c>
      <c r="F4444" s="8" t="s">
        <v>96</v>
      </c>
      <c r="G4444" s="8">
        <v>2</v>
      </c>
      <c r="H4444" s="8">
        <v>6.8834625864130921</v>
      </c>
      <c r="I4444" s="8">
        <v>0.54930614433405478</v>
      </c>
      <c r="K4444" s="8" t="s">
        <v>144</v>
      </c>
      <c r="L4444" s="8">
        <v>0</v>
      </c>
      <c r="N4444" s="8" t="s">
        <v>157</v>
      </c>
    </row>
    <row r="4445" spans="1:14" x14ac:dyDescent="0.35">
      <c r="A4445" s="9" t="s">
        <v>158</v>
      </c>
      <c r="B4445" s="8">
        <v>6000</v>
      </c>
      <c r="C4445" s="8" t="s">
        <v>112</v>
      </c>
      <c r="D4445" s="8" t="s">
        <v>109</v>
      </c>
      <c r="E4445" s="8" t="s">
        <v>95</v>
      </c>
      <c r="F4445" s="8" t="s">
        <v>96</v>
      </c>
      <c r="G4445" s="8">
        <v>2</v>
      </c>
      <c r="H4445" s="8">
        <v>8.6995147482101913</v>
      </c>
      <c r="I4445" s="8">
        <v>0.54930614433405478</v>
      </c>
      <c r="K4445" s="8" t="s">
        <v>144</v>
      </c>
      <c r="L4445" s="8">
        <v>0</v>
      </c>
      <c r="N4445" s="8" t="s">
        <v>159</v>
      </c>
    </row>
    <row r="4446" spans="1:14" x14ac:dyDescent="0.35">
      <c r="A4446" s="9" t="s">
        <v>160</v>
      </c>
      <c r="B4446" s="8">
        <v>440000</v>
      </c>
      <c r="C4446" s="8" t="s">
        <v>99</v>
      </c>
      <c r="D4446" s="8" t="s">
        <v>56</v>
      </c>
      <c r="E4446" s="8" t="s">
        <v>95</v>
      </c>
      <c r="F4446" s="8" t="s">
        <v>96</v>
      </c>
      <c r="G4446" s="8">
        <v>2</v>
      </c>
      <c r="H4446" s="8">
        <v>12.99453000589444</v>
      </c>
      <c r="I4446" s="8">
        <v>0.54930614433405478</v>
      </c>
      <c r="K4446" s="8" t="s">
        <v>144</v>
      </c>
      <c r="L4446" s="8">
        <v>0</v>
      </c>
      <c r="N4446" s="8" t="s">
        <v>161</v>
      </c>
    </row>
    <row r="4447" spans="1:14" ht="29" x14ac:dyDescent="0.35">
      <c r="A4447" s="9" t="s">
        <v>162</v>
      </c>
      <c r="B4447" s="8">
        <v>148000000</v>
      </c>
      <c r="C4447" s="8" t="s">
        <v>99</v>
      </c>
      <c r="D4447" s="8" t="s">
        <v>44</v>
      </c>
      <c r="E4447" s="8" t="s">
        <v>95</v>
      </c>
      <c r="F4447" s="8" t="s">
        <v>96</v>
      </c>
      <c r="G4447" s="8">
        <v>2</v>
      </c>
      <c r="H4447" s="8">
        <v>18.81272283172839</v>
      </c>
      <c r="I4447" s="8">
        <v>0.75203869838813697</v>
      </c>
      <c r="K4447" s="8" t="s">
        <v>152</v>
      </c>
      <c r="L4447" s="8">
        <v>0</v>
      </c>
      <c r="N4447" s="8" t="s">
        <v>163</v>
      </c>
    </row>
    <row r="4448" spans="1:14" x14ac:dyDescent="0.35">
      <c r="A4448" s="9" t="s">
        <v>164</v>
      </c>
      <c r="B4448" s="8">
        <v>8800000</v>
      </c>
      <c r="C4448" s="8" t="s">
        <v>99</v>
      </c>
      <c r="D4448" s="8" t="s">
        <v>56</v>
      </c>
      <c r="E4448" s="8" t="s">
        <v>95</v>
      </c>
      <c r="F4448" s="8" t="s">
        <v>96</v>
      </c>
      <c r="G4448" s="8">
        <v>2</v>
      </c>
      <c r="H4448" s="8">
        <v>15.990262279448441</v>
      </c>
      <c r="I4448" s="8">
        <v>0.54930614433405478</v>
      </c>
      <c r="K4448" s="8" t="s">
        <v>144</v>
      </c>
      <c r="L4448" s="8">
        <v>0</v>
      </c>
      <c r="N4448" s="8" t="s">
        <v>165</v>
      </c>
    </row>
    <row r="4449" spans="1:14" x14ac:dyDescent="0.35">
      <c r="A4449" s="9" t="s">
        <v>166</v>
      </c>
      <c r="B4449" s="8">
        <v>660000</v>
      </c>
      <c r="C4449" s="8" t="s">
        <v>99</v>
      </c>
      <c r="D4449" s="8" t="s">
        <v>56</v>
      </c>
      <c r="E4449" s="8" t="s">
        <v>95</v>
      </c>
      <c r="F4449" s="8" t="s">
        <v>96</v>
      </c>
      <c r="G4449" s="8">
        <v>2</v>
      </c>
      <c r="H4449" s="8">
        <v>13.399995114002611</v>
      </c>
      <c r="I4449" s="8">
        <v>0.54930614433405478</v>
      </c>
      <c r="K4449" s="8" t="s">
        <v>144</v>
      </c>
      <c r="L4449" s="8">
        <v>0</v>
      </c>
      <c r="M4449" s="8" t="s">
        <v>167</v>
      </c>
      <c r="N4449" s="8" t="s">
        <v>168</v>
      </c>
    </row>
    <row r="4450" spans="1:14" ht="29" x14ac:dyDescent="0.35">
      <c r="A4450" s="9" t="s">
        <v>169</v>
      </c>
      <c r="B4450" s="8">
        <v>3020000</v>
      </c>
      <c r="C4450" s="8" t="s">
        <v>170</v>
      </c>
      <c r="D4450" s="8" t="s">
        <v>171</v>
      </c>
      <c r="E4450" s="8" t="s">
        <v>95</v>
      </c>
      <c r="F4450" s="8" t="s">
        <v>96</v>
      </c>
      <c r="G4450" s="8">
        <v>2</v>
      </c>
      <c r="H4450" s="8">
        <v>14.920767389351051</v>
      </c>
      <c r="I4450" s="8">
        <v>0.75203869838813697</v>
      </c>
      <c r="K4450" s="8" t="s">
        <v>152</v>
      </c>
      <c r="L4450" s="8">
        <v>0</v>
      </c>
      <c r="N4450" s="8" t="s">
        <v>172</v>
      </c>
    </row>
    <row r="4451" spans="1:14" x14ac:dyDescent="0.35">
      <c r="A4451" s="9" t="s">
        <v>173</v>
      </c>
      <c r="B4451" s="8">
        <v>6300</v>
      </c>
      <c r="C4451" s="8" t="s">
        <v>99</v>
      </c>
      <c r="D4451" s="8" t="s">
        <v>56</v>
      </c>
      <c r="E4451" s="8" t="s">
        <v>95</v>
      </c>
      <c r="F4451" s="8" t="s">
        <v>96</v>
      </c>
      <c r="G4451" s="8">
        <v>2</v>
      </c>
      <c r="H4451" s="8">
        <v>8.7483049123796235</v>
      </c>
      <c r="I4451" s="8">
        <v>0.54930614433405478</v>
      </c>
      <c r="K4451" s="8" t="s">
        <v>144</v>
      </c>
      <c r="L4451" s="8">
        <v>0</v>
      </c>
      <c r="M4451" s="8" t="s">
        <v>174</v>
      </c>
      <c r="N4451" s="8" t="s">
        <v>175</v>
      </c>
    </row>
    <row r="4452" spans="1:14" ht="29" x14ac:dyDescent="0.35">
      <c r="A4452" s="9" t="s">
        <v>176</v>
      </c>
      <c r="B4452" s="8">
        <v>1300000</v>
      </c>
      <c r="C4452" s="8" t="s">
        <v>36</v>
      </c>
      <c r="D4452" s="8" t="s">
        <v>56</v>
      </c>
      <c r="E4452" s="8" t="s">
        <v>95</v>
      </c>
      <c r="F4452" s="8" t="s">
        <v>96</v>
      </c>
      <c r="G4452" s="8">
        <v>2</v>
      </c>
      <c r="H4452" s="8">
        <v>14.07787482243176</v>
      </c>
      <c r="I4452" s="8">
        <v>0.54930614433405478</v>
      </c>
      <c r="K4452" s="8" t="s">
        <v>144</v>
      </c>
      <c r="L4452" s="8">
        <v>0</v>
      </c>
      <c r="M4452" s="8" t="s">
        <v>177</v>
      </c>
      <c r="N4452" s="8" t="s">
        <v>178</v>
      </c>
    </row>
    <row r="4453" spans="1:14" ht="29" x14ac:dyDescent="0.35">
      <c r="A4453" s="9" t="s">
        <v>179</v>
      </c>
      <c r="B4453" s="8">
        <v>1800000</v>
      </c>
      <c r="C4453" s="8" t="s">
        <v>36</v>
      </c>
      <c r="D4453" s="8" t="s">
        <v>56</v>
      </c>
      <c r="E4453" s="8" t="s">
        <v>95</v>
      </c>
      <c r="F4453" s="8" t="s">
        <v>96</v>
      </c>
      <c r="G4453" s="8">
        <v>2</v>
      </c>
      <c r="H4453" s="8">
        <v>14.40329722286639</v>
      </c>
      <c r="I4453" s="8">
        <v>0.54930614433405478</v>
      </c>
      <c r="K4453" s="8" t="s">
        <v>144</v>
      </c>
      <c r="L4453" s="8">
        <v>0</v>
      </c>
      <c r="M4453" s="8" t="s">
        <v>180</v>
      </c>
      <c r="N4453" s="8" t="s">
        <v>181</v>
      </c>
    </row>
    <row r="4455" spans="1:14" ht="15.5" x14ac:dyDescent="0.35">
      <c r="A4455" s="6" t="s">
        <v>29</v>
      </c>
      <c r="B4455" s="7" t="s">
        <v>812</v>
      </c>
    </row>
    <row r="4456" spans="1:14" x14ac:dyDescent="0.35">
      <c r="A4456" s="9" t="s">
        <v>31</v>
      </c>
      <c r="B4456" s="8" t="s">
        <v>1136</v>
      </c>
    </row>
    <row r="4457" spans="1:14" x14ac:dyDescent="0.35">
      <c r="A4457" s="9" t="s">
        <v>33</v>
      </c>
      <c r="B4457" s="8" t="s">
        <v>34</v>
      </c>
    </row>
    <row r="4458" spans="1:14" x14ac:dyDescent="0.35">
      <c r="A4458" s="9" t="s">
        <v>35</v>
      </c>
      <c r="B4458" s="8" t="s">
        <v>99</v>
      </c>
    </row>
    <row r="4459" spans="1:14" x14ac:dyDescent="0.35">
      <c r="A4459" s="9" t="s">
        <v>37</v>
      </c>
      <c r="B4459" s="8">
        <v>1</v>
      </c>
    </row>
    <row r="4460" spans="1:14" x14ac:dyDescent="0.35">
      <c r="A4460" s="9" t="s">
        <v>38</v>
      </c>
      <c r="B4460" s="8" t="s">
        <v>1137</v>
      </c>
    </row>
    <row r="4461" spans="1:14" x14ac:dyDescent="0.35">
      <c r="A4461" s="9" t="s">
        <v>39</v>
      </c>
      <c r="B4461" s="8" t="s">
        <v>813</v>
      </c>
    </row>
    <row r="4462" spans="1:14" x14ac:dyDescent="0.35">
      <c r="A4462" s="9" t="s">
        <v>41</v>
      </c>
      <c r="B4462" s="8" t="s">
        <v>42</v>
      </c>
    </row>
    <row r="4463" spans="1:14" x14ac:dyDescent="0.35">
      <c r="A4463" s="9" t="s">
        <v>43</v>
      </c>
      <c r="B4463" s="8" t="s">
        <v>43</v>
      </c>
    </row>
    <row r="4464" spans="1:14" ht="15.5" x14ac:dyDescent="0.35">
      <c r="A4464" s="6" t="s">
        <v>45</v>
      </c>
    </row>
    <row r="4465" spans="1:14" x14ac:dyDescent="0.35">
      <c r="A4465" s="9" t="s">
        <v>46</v>
      </c>
      <c r="B4465" s="8" t="s">
        <v>47</v>
      </c>
      <c r="C4465" s="8" t="s">
        <v>35</v>
      </c>
      <c r="D4465" s="8" t="s">
        <v>43</v>
      </c>
      <c r="E4465" s="8" t="s">
        <v>48</v>
      </c>
      <c r="F4465" s="8" t="s">
        <v>41</v>
      </c>
      <c r="G4465" s="8" t="s">
        <v>49</v>
      </c>
      <c r="H4465" s="8" t="s">
        <v>50</v>
      </c>
      <c r="I4465" s="8" t="s">
        <v>51</v>
      </c>
      <c r="J4465" s="8" t="s">
        <v>52</v>
      </c>
      <c r="K4465" s="8" t="s">
        <v>53</v>
      </c>
      <c r="L4465" s="8" t="s">
        <v>54</v>
      </c>
      <c r="M4465" s="8" t="s">
        <v>38</v>
      </c>
      <c r="N4465" s="8" t="s">
        <v>39</v>
      </c>
    </row>
    <row r="4466" spans="1:14" x14ac:dyDescent="0.35">
      <c r="A4466" s="9" t="s">
        <v>75</v>
      </c>
      <c r="B4466" s="8">
        <v>18900000</v>
      </c>
      <c r="D4466" s="8" t="s">
        <v>44</v>
      </c>
      <c r="E4466" s="8" t="s">
        <v>699</v>
      </c>
      <c r="F4466" s="8" t="s">
        <v>58</v>
      </c>
      <c r="G4466" s="8">
        <v>2</v>
      </c>
      <c r="H4466" s="8">
        <v>16.754672480029871</v>
      </c>
      <c r="I4466" s="8">
        <v>0.3465735902799727</v>
      </c>
      <c r="K4466" s="8" t="s">
        <v>1138</v>
      </c>
      <c r="L4466" s="8">
        <v>0</v>
      </c>
    </row>
    <row r="4467" spans="1:14" x14ac:dyDescent="0.35">
      <c r="A4467" s="9" t="s">
        <v>425</v>
      </c>
      <c r="B4467" s="8">
        <v>250000</v>
      </c>
      <c r="D4467" s="8" t="s">
        <v>135</v>
      </c>
      <c r="E4467" s="8" t="s">
        <v>136</v>
      </c>
      <c r="F4467" s="8" t="s">
        <v>58</v>
      </c>
      <c r="G4467" s="8">
        <v>2</v>
      </c>
      <c r="H4467" s="8">
        <v>12.429216196844379</v>
      </c>
      <c r="I4467" s="8">
        <v>0.3465735902799727</v>
      </c>
      <c r="K4467" s="8" t="s">
        <v>1139</v>
      </c>
      <c r="L4467" s="8">
        <v>0</v>
      </c>
    </row>
    <row r="4468" spans="1:14" x14ac:dyDescent="0.35">
      <c r="A4468" s="9" t="s">
        <v>134</v>
      </c>
      <c r="B4468" s="8">
        <v>1170000</v>
      </c>
      <c r="D4468" s="8" t="s">
        <v>135</v>
      </c>
      <c r="E4468" s="8" t="s">
        <v>136</v>
      </c>
      <c r="F4468" s="8" t="s">
        <v>58</v>
      </c>
      <c r="G4468" s="8">
        <v>2</v>
      </c>
      <c r="H4468" s="8">
        <v>13.97251430677394</v>
      </c>
      <c r="I4468" s="8">
        <v>0.3465735902799727</v>
      </c>
      <c r="K4468" s="8" t="s">
        <v>1139</v>
      </c>
      <c r="L4468" s="8">
        <v>0</v>
      </c>
    </row>
    <row r="4469" spans="1:14" x14ac:dyDescent="0.35">
      <c r="A4469" s="9" t="s">
        <v>134</v>
      </c>
      <c r="B4469" s="8">
        <v>1040000</v>
      </c>
      <c r="D4469" s="8" t="s">
        <v>135</v>
      </c>
      <c r="E4469" s="8" t="s">
        <v>136</v>
      </c>
      <c r="F4469" s="8" t="s">
        <v>58</v>
      </c>
      <c r="G4469" s="8">
        <v>2</v>
      </c>
      <c r="H4469" s="8">
        <v>13.85473127111756</v>
      </c>
      <c r="I4469" s="8">
        <v>0.3465735902799727</v>
      </c>
      <c r="K4469" s="8" t="s">
        <v>1139</v>
      </c>
      <c r="L4469" s="8">
        <v>0</v>
      </c>
    </row>
    <row r="4470" spans="1:14" ht="29" x14ac:dyDescent="0.35">
      <c r="A4470" s="9" t="s">
        <v>726</v>
      </c>
      <c r="B4470" s="8">
        <v>1040000</v>
      </c>
      <c r="D4470" s="8" t="s">
        <v>135</v>
      </c>
      <c r="E4470" s="8" t="s">
        <v>136</v>
      </c>
      <c r="F4470" s="8" t="s">
        <v>58</v>
      </c>
      <c r="G4470" s="8">
        <v>2</v>
      </c>
      <c r="H4470" s="8">
        <v>13.85473127111756</v>
      </c>
      <c r="I4470" s="8">
        <v>0.3465735902799727</v>
      </c>
      <c r="K4470" s="8" t="s">
        <v>1139</v>
      </c>
      <c r="L4470" s="8">
        <v>0</v>
      </c>
    </row>
    <row r="4471" spans="1:14" x14ac:dyDescent="0.35">
      <c r="A4471" s="9" t="s">
        <v>138</v>
      </c>
      <c r="B4471" s="8">
        <v>125000</v>
      </c>
      <c r="D4471" s="8" t="s">
        <v>139</v>
      </c>
      <c r="E4471" s="8" t="s">
        <v>136</v>
      </c>
      <c r="F4471" s="8" t="s">
        <v>58</v>
      </c>
      <c r="G4471" s="8">
        <v>2</v>
      </c>
      <c r="H4471" s="8">
        <v>11.736069016284439</v>
      </c>
      <c r="I4471" s="8">
        <v>0.3465735902799727</v>
      </c>
      <c r="K4471" s="8" t="s">
        <v>1139</v>
      </c>
      <c r="L4471" s="8">
        <v>0</v>
      </c>
    </row>
    <row r="4472" spans="1:14" ht="29" x14ac:dyDescent="0.35">
      <c r="A4472" s="9" t="s">
        <v>141</v>
      </c>
      <c r="B4472" s="8">
        <v>45000</v>
      </c>
      <c r="D4472" s="8" t="s">
        <v>139</v>
      </c>
      <c r="E4472" s="8" t="s">
        <v>136</v>
      </c>
      <c r="F4472" s="8" t="s">
        <v>58</v>
      </c>
      <c r="G4472" s="8">
        <v>2</v>
      </c>
      <c r="H4472" s="8">
        <v>10.71441776875246</v>
      </c>
      <c r="I4472" s="8">
        <v>0.3465735902799727</v>
      </c>
      <c r="K4472" s="8" t="s">
        <v>1139</v>
      </c>
      <c r="L4472" s="8">
        <v>0</v>
      </c>
    </row>
    <row r="4473" spans="1:14" ht="29" x14ac:dyDescent="0.35">
      <c r="A4473" s="9" t="s">
        <v>141</v>
      </c>
      <c r="B4473" s="8">
        <v>40000</v>
      </c>
      <c r="D4473" s="8" t="s">
        <v>139</v>
      </c>
      <c r="E4473" s="8" t="s">
        <v>136</v>
      </c>
      <c r="F4473" s="8" t="s">
        <v>58</v>
      </c>
      <c r="G4473" s="8">
        <v>2</v>
      </c>
      <c r="H4473" s="8">
        <v>10.596634733096071</v>
      </c>
      <c r="I4473" s="8">
        <v>0.3465735902799727</v>
      </c>
      <c r="K4473" s="8" t="s">
        <v>1139</v>
      </c>
      <c r="L4473" s="8">
        <v>0</v>
      </c>
    </row>
    <row r="4474" spans="1:14" ht="29" x14ac:dyDescent="0.35">
      <c r="A4474" s="9" t="s">
        <v>428</v>
      </c>
      <c r="B4474" s="8">
        <v>40000</v>
      </c>
      <c r="D4474" s="8" t="s">
        <v>139</v>
      </c>
      <c r="E4474" s="8" t="s">
        <v>136</v>
      </c>
      <c r="F4474" s="8" t="s">
        <v>58</v>
      </c>
      <c r="G4474" s="8">
        <v>2</v>
      </c>
      <c r="H4474" s="8">
        <v>10.596634733096071</v>
      </c>
      <c r="I4474" s="8">
        <v>0.3465735902799727</v>
      </c>
      <c r="K4474" s="8" t="s">
        <v>1139</v>
      </c>
      <c r="L4474" s="8">
        <v>0</v>
      </c>
    </row>
    <row r="4475" spans="1:14" x14ac:dyDescent="0.35">
      <c r="A4475" s="9" t="s">
        <v>812</v>
      </c>
      <c r="B4475" s="8">
        <v>1</v>
      </c>
      <c r="C4475" s="8" t="s">
        <v>99</v>
      </c>
      <c r="D4475" s="8" t="s">
        <v>43</v>
      </c>
      <c r="E4475" s="8" t="s">
        <v>142</v>
      </c>
      <c r="F4475" s="8" t="s">
        <v>92</v>
      </c>
      <c r="J4475" s="8">
        <v>100</v>
      </c>
      <c r="K4475" s="8" t="s">
        <v>93</v>
      </c>
      <c r="N4475" s="8" t="s">
        <v>813</v>
      </c>
    </row>
    <row r="4476" spans="1:14" ht="29" x14ac:dyDescent="0.35">
      <c r="A4476" s="9" t="s">
        <v>440</v>
      </c>
      <c r="B4476" s="8">
        <v>81000000</v>
      </c>
      <c r="C4476" s="8" t="s">
        <v>108</v>
      </c>
      <c r="D4476" s="8" t="s">
        <v>44</v>
      </c>
      <c r="E4476" s="8" t="s">
        <v>95</v>
      </c>
      <c r="F4476" s="8" t="s">
        <v>96</v>
      </c>
      <c r="G4476" s="8">
        <v>2</v>
      </c>
      <c r="H4476" s="8">
        <v>18.20995971263671</v>
      </c>
      <c r="I4476" s="8">
        <v>0.3465735902799727</v>
      </c>
      <c r="K4476" s="8" t="s">
        <v>1139</v>
      </c>
      <c r="L4476" s="8">
        <v>0</v>
      </c>
      <c r="N4476" s="8" t="s">
        <v>441</v>
      </c>
    </row>
    <row r="4477" spans="1:14" x14ac:dyDescent="0.35">
      <c r="A4477" s="9" t="s">
        <v>154</v>
      </c>
      <c r="B4477" s="8">
        <v>300000</v>
      </c>
      <c r="C4477" s="8" t="s">
        <v>99</v>
      </c>
      <c r="D4477" s="8" t="s">
        <v>56</v>
      </c>
      <c r="E4477" s="8" t="s">
        <v>95</v>
      </c>
      <c r="F4477" s="8" t="s">
        <v>96</v>
      </c>
      <c r="G4477" s="8">
        <v>2</v>
      </c>
      <c r="H4477" s="8">
        <v>12.61153775363834</v>
      </c>
      <c r="I4477" s="8">
        <v>0.3465735902799727</v>
      </c>
      <c r="K4477" s="8" t="s">
        <v>1139</v>
      </c>
      <c r="L4477" s="8">
        <v>0</v>
      </c>
      <c r="N4477" s="8" t="s">
        <v>155</v>
      </c>
    </row>
    <row r="4478" spans="1:14" x14ac:dyDescent="0.35">
      <c r="A4478" s="9" t="s">
        <v>158</v>
      </c>
      <c r="B4478" s="8">
        <v>52500</v>
      </c>
      <c r="C4478" s="8" t="s">
        <v>112</v>
      </c>
      <c r="D4478" s="8" t="s">
        <v>109</v>
      </c>
      <c r="E4478" s="8" t="s">
        <v>95</v>
      </c>
      <c r="F4478" s="8" t="s">
        <v>96</v>
      </c>
      <c r="G4478" s="8">
        <v>2</v>
      </c>
      <c r="H4478" s="8">
        <v>10.868568448579721</v>
      </c>
      <c r="I4478" s="8">
        <v>0.3465735902799727</v>
      </c>
      <c r="K4478" s="8" t="s">
        <v>1139</v>
      </c>
      <c r="L4478" s="8">
        <v>0</v>
      </c>
      <c r="N4478" s="8" t="s">
        <v>159</v>
      </c>
    </row>
    <row r="4479" spans="1:14" x14ac:dyDescent="0.35">
      <c r="A4479" s="9" t="s">
        <v>160</v>
      </c>
      <c r="B4479" s="8">
        <v>650000</v>
      </c>
      <c r="C4479" s="8" t="s">
        <v>99</v>
      </c>
      <c r="D4479" s="8" t="s">
        <v>56</v>
      </c>
      <c r="E4479" s="8" t="s">
        <v>95</v>
      </c>
      <c r="F4479" s="8" t="s">
        <v>96</v>
      </c>
      <c r="G4479" s="8">
        <v>2</v>
      </c>
      <c r="H4479" s="8">
        <v>13.38472764187182</v>
      </c>
      <c r="I4479" s="8">
        <v>0.3465735902799727</v>
      </c>
      <c r="K4479" s="8" t="s">
        <v>1139</v>
      </c>
      <c r="L4479" s="8">
        <v>0</v>
      </c>
      <c r="N4479" s="8" t="s">
        <v>161</v>
      </c>
    </row>
    <row r="4480" spans="1:14" ht="29" x14ac:dyDescent="0.35">
      <c r="A4480" s="9" t="s">
        <v>162</v>
      </c>
      <c r="B4480" s="8">
        <v>81000000</v>
      </c>
      <c r="C4480" s="8" t="s">
        <v>99</v>
      </c>
      <c r="D4480" s="8" t="s">
        <v>44</v>
      </c>
      <c r="E4480" s="8" t="s">
        <v>95</v>
      </c>
      <c r="F4480" s="8" t="s">
        <v>96</v>
      </c>
      <c r="G4480" s="8">
        <v>2</v>
      </c>
      <c r="H4480" s="8">
        <v>18.20995971263671</v>
      </c>
      <c r="I4480" s="8">
        <v>0.3465735902799727</v>
      </c>
      <c r="K4480" s="8" t="s">
        <v>1139</v>
      </c>
      <c r="L4480" s="8">
        <v>0</v>
      </c>
      <c r="N4480" s="8" t="s">
        <v>163</v>
      </c>
    </row>
    <row r="4481" spans="1:14" x14ac:dyDescent="0.35">
      <c r="A4481" s="9" t="s">
        <v>164</v>
      </c>
      <c r="B4481" s="8">
        <v>42200000</v>
      </c>
      <c r="C4481" s="8" t="s">
        <v>99</v>
      </c>
      <c r="D4481" s="8" t="s">
        <v>56</v>
      </c>
      <c r="E4481" s="8" t="s">
        <v>95</v>
      </c>
      <c r="F4481" s="8" t="s">
        <v>96</v>
      </c>
      <c r="G4481" s="8">
        <v>2</v>
      </c>
      <c r="H4481" s="8">
        <v>17.557930779006242</v>
      </c>
      <c r="I4481" s="8">
        <v>0.3465735902799727</v>
      </c>
      <c r="K4481" s="8" t="s">
        <v>1139</v>
      </c>
      <c r="L4481" s="8">
        <v>0</v>
      </c>
      <c r="N4481" s="8" t="s">
        <v>165</v>
      </c>
    </row>
    <row r="4482" spans="1:14" x14ac:dyDescent="0.35">
      <c r="A4482" s="9" t="s">
        <v>867</v>
      </c>
      <c r="B4482" s="8">
        <v>3600000</v>
      </c>
      <c r="C4482" s="8" t="s">
        <v>99</v>
      </c>
      <c r="D4482" s="8" t="s">
        <v>56</v>
      </c>
      <c r="E4482" s="8" t="s">
        <v>95</v>
      </c>
      <c r="F4482" s="8" t="s">
        <v>96</v>
      </c>
      <c r="G4482" s="8">
        <v>2</v>
      </c>
      <c r="H4482" s="8">
        <v>15.096444403426339</v>
      </c>
      <c r="I4482" s="8">
        <v>0.3465735902799727</v>
      </c>
      <c r="K4482" s="8" t="s">
        <v>1139</v>
      </c>
      <c r="L4482" s="8">
        <v>0</v>
      </c>
      <c r="N4482" s="8" t="s">
        <v>868</v>
      </c>
    </row>
    <row r="4483" spans="1:14" x14ac:dyDescent="0.35">
      <c r="A4483" s="9" t="s">
        <v>450</v>
      </c>
      <c r="B4483" s="8">
        <v>375000</v>
      </c>
      <c r="C4483" s="8" t="s">
        <v>99</v>
      </c>
      <c r="D4483" s="8" t="s">
        <v>56</v>
      </c>
      <c r="E4483" s="8" t="s">
        <v>95</v>
      </c>
      <c r="F4483" s="8" t="s">
        <v>96</v>
      </c>
      <c r="G4483" s="8">
        <v>2</v>
      </c>
      <c r="H4483" s="8">
        <v>12.83468130495255</v>
      </c>
      <c r="I4483" s="8">
        <v>0.3465735902799727</v>
      </c>
      <c r="K4483" s="8" t="s">
        <v>1139</v>
      </c>
      <c r="L4483" s="8">
        <v>0</v>
      </c>
      <c r="M4483" s="8" t="s">
        <v>451</v>
      </c>
      <c r="N4483" s="8" t="s">
        <v>452</v>
      </c>
    </row>
    <row r="4484" spans="1:14" x14ac:dyDescent="0.35">
      <c r="A4484" s="9" t="s">
        <v>814</v>
      </c>
      <c r="B4484" s="8">
        <v>9620000</v>
      </c>
      <c r="C4484" s="8" t="s">
        <v>108</v>
      </c>
      <c r="D4484" s="8" t="s">
        <v>393</v>
      </c>
      <c r="E4484" s="8" t="s">
        <v>95</v>
      </c>
      <c r="F4484" s="8" t="s">
        <v>96</v>
      </c>
      <c r="G4484" s="8">
        <v>2</v>
      </c>
      <c r="H4484" s="8">
        <v>16.079354822641889</v>
      </c>
      <c r="I4484" s="8">
        <v>0.37096867236468872</v>
      </c>
      <c r="K4484" s="8" t="s">
        <v>1140</v>
      </c>
      <c r="L4484" s="8">
        <v>0</v>
      </c>
      <c r="N4484" s="8" t="s">
        <v>816</v>
      </c>
    </row>
    <row r="4485" spans="1:14" ht="29" x14ac:dyDescent="0.35">
      <c r="A4485" s="9" t="s">
        <v>759</v>
      </c>
      <c r="B4485" s="8">
        <v>11200000</v>
      </c>
      <c r="C4485" s="8" t="s">
        <v>151</v>
      </c>
      <c r="D4485" s="8" t="s">
        <v>393</v>
      </c>
      <c r="E4485" s="8" t="s">
        <v>95</v>
      </c>
      <c r="F4485" s="8" t="s">
        <v>96</v>
      </c>
      <c r="G4485" s="8">
        <v>2</v>
      </c>
      <c r="H4485" s="8">
        <v>16.23142433626532</v>
      </c>
      <c r="I4485" s="8">
        <v>0.37096867236468872</v>
      </c>
      <c r="K4485" s="8" t="s">
        <v>1140</v>
      </c>
      <c r="L4485" s="8">
        <v>0</v>
      </c>
      <c r="N4485" s="8" t="s">
        <v>869</v>
      </c>
    </row>
    <row r="4486" spans="1:14" ht="29" x14ac:dyDescent="0.35">
      <c r="A4486" s="9" t="s">
        <v>169</v>
      </c>
      <c r="B4486" s="8">
        <v>5250000</v>
      </c>
      <c r="C4486" s="8" t="s">
        <v>170</v>
      </c>
      <c r="D4486" s="8" t="s">
        <v>171</v>
      </c>
      <c r="E4486" s="8" t="s">
        <v>95</v>
      </c>
      <c r="F4486" s="8" t="s">
        <v>96</v>
      </c>
      <c r="G4486" s="8">
        <v>2</v>
      </c>
      <c r="H4486" s="8">
        <v>15.473738634567811</v>
      </c>
      <c r="I4486" s="8">
        <v>0.3465735902799727</v>
      </c>
      <c r="K4486" s="8" t="s">
        <v>1139</v>
      </c>
      <c r="L4486" s="8">
        <v>0</v>
      </c>
      <c r="N4486" s="8" t="s">
        <v>172</v>
      </c>
    </row>
    <row r="4487" spans="1:14" ht="29" x14ac:dyDescent="0.35">
      <c r="A4487" s="9" t="s">
        <v>1141</v>
      </c>
      <c r="B4487" s="8">
        <v>500000</v>
      </c>
      <c r="C4487" s="8" t="s">
        <v>36</v>
      </c>
      <c r="D4487" s="8" t="s">
        <v>56</v>
      </c>
      <c r="E4487" s="8" t="s">
        <v>95</v>
      </c>
      <c r="F4487" s="8" t="s">
        <v>96</v>
      </c>
      <c r="G4487" s="8">
        <v>2</v>
      </c>
      <c r="H4487" s="8">
        <v>13.12236337740433</v>
      </c>
      <c r="I4487" s="8">
        <v>0.3465735902799727</v>
      </c>
      <c r="K4487" s="8" t="s">
        <v>1139</v>
      </c>
      <c r="L4487" s="8">
        <v>0</v>
      </c>
      <c r="M4487" s="8" t="s">
        <v>1142</v>
      </c>
      <c r="N4487" s="8" t="s">
        <v>1143</v>
      </c>
    </row>
    <row r="4488" spans="1:14" ht="29" x14ac:dyDescent="0.35">
      <c r="A4488" s="9" t="s">
        <v>179</v>
      </c>
      <c r="B4488" s="8">
        <v>400000</v>
      </c>
      <c r="C4488" s="8" t="s">
        <v>36</v>
      </c>
      <c r="D4488" s="8" t="s">
        <v>56</v>
      </c>
      <c r="E4488" s="8" t="s">
        <v>95</v>
      </c>
      <c r="F4488" s="8" t="s">
        <v>96</v>
      </c>
      <c r="G4488" s="8">
        <v>2</v>
      </c>
      <c r="H4488" s="8">
        <v>12.899219826090119</v>
      </c>
      <c r="I4488" s="8">
        <v>0.3465735902799727</v>
      </c>
      <c r="K4488" s="8" t="s">
        <v>1139</v>
      </c>
      <c r="L4488" s="8">
        <v>0</v>
      </c>
      <c r="M4488" s="8" t="s">
        <v>180</v>
      </c>
      <c r="N4488" s="8" t="s">
        <v>181</v>
      </c>
    </row>
    <row r="4489" spans="1:14" ht="29" x14ac:dyDescent="0.35">
      <c r="A4489" s="9" t="s">
        <v>1144</v>
      </c>
      <c r="B4489" s="8">
        <v>375000</v>
      </c>
      <c r="C4489" s="8" t="s">
        <v>112</v>
      </c>
      <c r="D4489" s="8" t="s">
        <v>56</v>
      </c>
      <c r="E4489" s="8" t="s">
        <v>113</v>
      </c>
      <c r="F4489" s="8" t="s">
        <v>96</v>
      </c>
      <c r="G4489" s="8">
        <v>2</v>
      </c>
      <c r="H4489" s="8">
        <v>12.83468130495255</v>
      </c>
      <c r="I4489" s="8">
        <v>0.3465735902799727</v>
      </c>
      <c r="K4489" s="8" t="s">
        <v>1139</v>
      </c>
      <c r="L4489" s="8">
        <v>0</v>
      </c>
      <c r="M4489" s="8" t="s">
        <v>527</v>
      </c>
      <c r="N4489" s="8" t="s">
        <v>1145</v>
      </c>
    </row>
    <row r="4490" spans="1:14" ht="58" x14ac:dyDescent="0.35">
      <c r="A4490" s="9" t="s">
        <v>1146</v>
      </c>
      <c r="B4490" s="8">
        <v>500000</v>
      </c>
      <c r="C4490" s="8" t="s">
        <v>112</v>
      </c>
      <c r="D4490" s="8" t="s">
        <v>56</v>
      </c>
      <c r="E4490" s="8" t="s">
        <v>113</v>
      </c>
      <c r="F4490" s="8" t="s">
        <v>96</v>
      </c>
      <c r="G4490" s="8">
        <v>2</v>
      </c>
      <c r="H4490" s="8">
        <v>13.12236337740433</v>
      </c>
      <c r="I4490" s="8">
        <v>0.3465735902799727</v>
      </c>
      <c r="K4490" s="8" t="s">
        <v>1139</v>
      </c>
      <c r="L4490" s="8">
        <v>0</v>
      </c>
      <c r="M4490" s="8" t="s">
        <v>1147</v>
      </c>
      <c r="N4490" s="8" t="s">
        <v>1148</v>
      </c>
    </row>
    <row r="4491" spans="1:14" ht="43.5" x14ac:dyDescent="0.35">
      <c r="A4491" s="9" t="s">
        <v>1149</v>
      </c>
      <c r="B4491" s="8">
        <v>131000000</v>
      </c>
      <c r="C4491" s="8" t="s">
        <v>112</v>
      </c>
      <c r="D4491" s="8" t="s">
        <v>56</v>
      </c>
      <c r="E4491" s="8" t="s">
        <v>113</v>
      </c>
      <c r="F4491" s="8" t="s">
        <v>96</v>
      </c>
      <c r="G4491" s="8">
        <v>2</v>
      </c>
      <c r="H4491" s="8">
        <v>18.69070788116543</v>
      </c>
      <c r="I4491" s="8">
        <v>0.3465735902799727</v>
      </c>
      <c r="K4491" s="8" t="s">
        <v>1139</v>
      </c>
      <c r="L4491" s="8">
        <v>0</v>
      </c>
      <c r="M4491" s="8" t="s">
        <v>1150</v>
      </c>
      <c r="N4491" s="8" t="s">
        <v>1151</v>
      </c>
    </row>
    <row r="4493" spans="1:14" ht="15.5" x14ac:dyDescent="0.35">
      <c r="A4493" s="6" t="s">
        <v>29</v>
      </c>
      <c r="B4493" s="7" t="s">
        <v>1152</v>
      </c>
    </row>
    <row r="4494" spans="1:14" x14ac:dyDescent="0.35">
      <c r="A4494" s="9" t="s">
        <v>31</v>
      </c>
      <c r="B4494" s="8" t="s">
        <v>1153</v>
      </c>
    </row>
    <row r="4495" spans="1:14" x14ac:dyDescent="0.35">
      <c r="A4495" s="9" t="s">
        <v>33</v>
      </c>
      <c r="B4495" s="8" t="s">
        <v>1095</v>
      </c>
    </row>
    <row r="4496" spans="1:14" x14ac:dyDescent="0.35">
      <c r="A4496" s="9" t="s">
        <v>35</v>
      </c>
      <c r="B4496" s="8" t="s">
        <v>36</v>
      </c>
    </row>
    <row r="4497" spans="1:14" x14ac:dyDescent="0.35">
      <c r="A4497" s="9" t="s">
        <v>37</v>
      </c>
      <c r="B4497" s="8">
        <v>1</v>
      </c>
    </row>
    <row r="4498" spans="1:14" x14ac:dyDescent="0.35">
      <c r="A4498" s="9" t="s">
        <v>38</v>
      </c>
      <c r="B4498" s="8" t="s">
        <v>1152</v>
      </c>
    </row>
    <row r="4499" spans="1:14" x14ac:dyDescent="0.35">
      <c r="A4499" s="9" t="s">
        <v>39</v>
      </c>
      <c r="B4499" s="8" t="s">
        <v>1154</v>
      </c>
    </row>
    <row r="4500" spans="1:14" x14ac:dyDescent="0.35">
      <c r="A4500" s="9" t="s">
        <v>41</v>
      </c>
      <c r="B4500" s="8" t="s">
        <v>42</v>
      </c>
    </row>
    <row r="4501" spans="1:14" x14ac:dyDescent="0.35">
      <c r="A4501" s="9" t="s">
        <v>43</v>
      </c>
      <c r="B4501" s="8" t="s">
        <v>386</v>
      </c>
    </row>
    <row r="4502" spans="1:14" ht="15.5" x14ac:dyDescent="0.35">
      <c r="A4502" s="6" t="s">
        <v>45</v>
      </c>
    </row>
    <row r="4503" spans="1:14" x14ac:dyDescent="0.35">
      <c r="A4503" s="9" t="s">
        <v>46</v>
      </c>
      <c r="B4503" s="8" t="s">
        <v>47</v>
      </c>
      <c r="C4503" s="8" t="s">
        <v>35</v>
      </c>
      <c r="D4503" s="8" t="s">
        <v>43</v>
      </c>
      <c r="E4503" s="8" t="s">
        <v>48</v>
      </c>
      <c r="F4503" s="8" t="s">
        <v>41</v>
      </c>
      <c r="G4503" s="8" t="s">
        <v>49</v>
      </c>
      <c r="H4503" s="8" t="s">
        <v>50</v>
      </c>
      <c r="I4503" s="8" t="s">
        <v>51</v>
      </c>
      <c r="J4503" s="8" t="s">
        <v>52</v>
      </c>
      <c r="K4503" s="8" t="s">
        <v>53</v>
      </c>
      <c r="L4503" s="8" t="s">
        <v>54</v>
      </c>
      <c r="M4503" s="8" t="s">
        <v>38</v>
      </c>
      <c r="N4503" s="8" t="s">
        <v>39</v>
      </c>
    </row>
    <row r="4504" spans="1:14" x14ac:dyDescent="0.35">
      <c r="A4504" s="9" t="s">
        <v>425</v>
      </c>
      <c r="B4504" s="8">
        <v>3330</v>
      </c>
      <c r="D4504" s="8" t="s">
        <v>135</v>
      </c>
      <c r="E4504" s="8" t="s">
        <v>136</v>
      </c>
      <c r="F4504" s="8" t="s">
        <v>58</v>
      </c>
      <c r="G4504" s="8">
        <v>2</v>
      </c>
      <c r="H4504" s="8">
        <v>8.1107275829744889</v>
      </c>
      <c r="I4504" s="8">
        <v>0</v>
      </c>
      <c r="K4504" s="8" t="s">
        <v>93</v>
      </c>
      <c r="L4504" s="8">
        <v>0</v>
      </c>
    </row>
    <row r="4505" spans="1:14" ht="29" x14ac:dyDescent="0.35">
      <c r="A4505" s="9" t="s">
        <v>1155</v>
      </c>
      <c r="B4505" s="8">
        <v>2000</v>
      </c>
      <c r="D4505" s="8" t="s">
        <v>139</v>
      </c>
      <c r="E4505" s="8" t="s">
        <v>136</v>
      </c>
      <c r="F4505" s="8" t="s">
        <v>58</v>
      </c>
      <c r="G4505" s="8">
        <v>2</v>
      </c>
      <c r="H4505" s="8">
        <v>7.6009024595420822</v>
      </c>
      <c r="I4505" s="8">
        <v>0</v>
      </c>
      <c r="K4505" s="8" t="s">
        <v>93</v>
      </c>
      <c r="L4505" s="8">
        <v>0</v>
      </c>
    </row>
    <row r="4506" spans="1:14" ht="29" x14ac:dyDescent="0.35">
      <c r="A4506" s="9" t="s">
        <v>1156</v>
      </c>
      <c r="B4506" s="8">
        <v>2000</v>
      </c>
      <c r="D4506" s="8" t="s">
        <v>139</v>
      </c>
      <c r="E4506" s="8" t="s">
        <v>136</v>
      </c>
      <c r="F4506" s="8" t="s">
        <v>58</v>
      </c>
      <c r="G4506" s="8">
        <v>2</v>
      </c>
      <c r="H4506" s="8">
        <v>7.6009024595420822</v>
      </c>
      <c r="I4506" s="8">
        <v>0</v>
      </c>
      <c r="K4506" s="8" t="s">
        <v>93</v>
      </c>
      <c r="L4506" s="8">
        <v>0</v>
      </c>
    </row>
    <row r="4507" spans="1:14" x14ac:dyDescent="0.35">
      <c r="A4507" s="9" t="s">
        <v>1157</v>
      </c>
      <c r="B4507" s="8">
        <v>187</v>
      </c>
      <c r="D4507" s="8" t="s">
        <v>109</v>
      </c>
      <c r="E4507" s="8" t="s">
        <v>188</v>
      </c>
      <c r="F4507" s="8" t="s">
        <v>58</v>
      </c>
      <c r="G4507" s="8">
        <v>2</v>
      </c>
      <c r="H4507" s="8">
        <v>5.2311086168545868</v>
      </c>
      <c r="I4507" s="8">
        <v>0</v>
      </c>
      <c r="K4507" s="8" t="s">
        <v>93</v>
      </c>
      <c r="L4507" s="8">
        <v>0</v>
      </c>
    </row>
    <row r="4508" spans="1:14" x14ac:dyDescent="0.35">
      <c r="A4508" s="9" t="s">
        <v>1152</v>
      </c>
      <c r="B4508" s="8">
        <v>1000</v>
      </c>
      <c r="C4508" s="8" t="s">
        <v>36</v>
      </c>
      <c r="D4508" s="8" t="s">
        <v>386</v>
      </c>
      <c r="E4508" s="8" t="s">
        <v>1116</v>
      </c>
      <c r="F4508" s="8" t="s">
        <v>92</v>
      </c>
      <c r="H4508" s="8">
        <v>1000</v>
      </c>
      <c r="J4508" s="8">
        <v>100</v>
      </c>
      <c r="K4508" s="8" t="s">
        <v>893</v>
      </c>
      <c r="N4508" s="8" t="s">
        <v>1154</v>
      </c>
    </row>
    <row r="4509" spans="1:14" x14ac:dyDescent="0.35">
      <c r="A4509" s="9" t="s">
        <v>1158</v>
      </c>
      <c r="B4509" s="8">
        <v>270000</v>
      </c>
      <c r="C4509" s="8" t="s">
        <v>36</v>
      </c>
      <c r="D4509" s="8" t="s">
        <v>56</v>
      </c>
      <c r="E4509" s="8" t="s">
        <v>95</v>
      </c>
      <c r="F4509" s="8" t="s">
        <v>96</v>
      </c>
      <c r="G4509" s="8">
        <v>2</v>
      </c>
      <c r="H4509" s="8">
        <v>12.506177237980509</v>
      </c>
      <c r="I4509" s="8">
        <v>0</v>
      </c>
      <c r="K4509" s="8" t="s">
        <v>93</v>
      </c>
      <c r="L4509" s="8">
        <v>0</v>
      </c>
      <c r="M4509" s="8" t="s">
        <v>1158</v>
      </c>
      <c r="N4509" s="8" t="s">
        <v>1159</v>
      </c>
    </row>
    <row r="4510" spans="1:14" x14ac:dyDescent="0.35">
      <c r="A4510" s="9" t="s">
        <v>1160</v>
      </c>
      <c r="B4510" s="8">
        <v>4400000</v>
      </c>
      <c r="C4510" s="8" t="s">
        <v>112</v>
      </c>
      <c r="D4510" s="8" t="s">
        <v>56</v>
      </c>
      <c r="E4510" s="8" t="s">
        <v>95</v>
      </c>
      <c r="F4510" s="8" t="s">
        <v>96</v>
      </c>
      <c r="G4510" s="8">
        <v>2</v>
      </c>
      <c r="H4510" s="8">
        <v>15.29711509888849</v>
      </c>
      <c r="I4510" s="8">
        <v>0</v>
      </c>
      <c r="K4510" s="8" t="s">
        <v>93</v>
      </c>
      <c r="L4510" s="8">
        <v>0</v>
      </c>
      <c r="M4510" s="8" t="s">
        <v>1161</v>
      </c>
      <c r="N4510" s="8" t="s">
        <v>1162</v>
      </c>
    </row>
    <row r="4511" spans="1:14" ht="29" x14ac:dyDescent="0.35">
      <c r="A4511" s="9" t="s">
        <v>162</v>
      </c>
      <c r="B4511" s="8">
        <v>3310000</v>
      </c>
      <c r="C4511" s="8" t="s">
        <v>99</v>
      </c>
      <c r="D4511" s="8" t="s">
        <v>44</v>
      </c>
      <c r="E4511" s="8" t="s">
        <v>95</v>
      </c>
      <c r="F4511" s="8" t="s">
        <v>96</v>
      </c>
      <c r="G4511" s="8">
        <v>2</v>
      </c>
      <c r="H4511" s="8">
        <v>15.01245874735325</v>
      </c>
      <c r="I4511" s="8">
        <v>0</v>
      </c>
      <c r="K4511" s="8" t="s">
        <v>93</v>
      </c>
      <c r="L4511" s="8">
        <v>0</v>
      </c>
      <c r="N4511" s="8" t="s">
        <v>163</v>
      </c>
    </row>
    <row r="4512" spans="1:14" x14ac:dyDescent="0.35">
      <c r="A4512" s="9" t="s">
        <v>867</v>
      </c>
      <c r="B4512" s="8">
        <v>270000</v>
      </c>
      <c r="C4512" s="8" t="s">
        <v>99</v>
      </c>
      <c r="D4512" s="8" t="s">
        <v>56</v>
      </c>
      <c r="E4512" s="8" t="s">
        <v>95</v>
      </c>
      <c r="F4512" s="8" t="s">
        <v>96</v>
      </c>
      <c r="G4512" s="8">
        <v>2</v>
      </c>
      <c r="H4512" s="8">
        <v>12.506177237980509</v>
      </c>
      <c r="I4512" s="8">
        <v>0</v>
      </c>
      <c r="K4512" s="8" t="s">
        <v>93</v>
      </c>
      <c r="L4512" s="8">
        <v>0</v>
      </c>
      <c r="N4512" s="8" t="s">
        <v>868</v>
      </c>
    </row>
    <row r="4513" spans="1:14" x14ac:dyDescent="0.35">
      <c r="A4513" s="9" t="s">
        <v>166</v>
      </c>
      <c r="B4513" s="8">
        <v>5120</v>
      </c>
      <c r="C4513" s="8" t="s">
        <v>99</v>
      </c>
      <c r="D4513" s="8" t="s">
        <v>56</v>
      </c>
      <c r="E4513" s="8" t="s">
        <v>95</v>
      </c>
      <c r="F4513" s="8" t="s">
        <v>96</v>
      </c>
      <c r="G4513" s="8">
        <v>2</v>
      </c>
      <c r="H4513" s="8">
        <v>8.5409097180335536</v>
      </c>
      <c r="I4513" s="8">
        <v>0</v>
      </c>
      <c r="K4513" s="8" t="s">
        <v>93</v>
      </c>
      <c r="L4513" s="8">
        <v>0</v>
      </c>
      <c r="M4513" s="8" t="s">
        <v>167</v>
      </c>
      <c r="N4513" s="8" t="s">
        <v>168</v>
      </c>
    </row>
    <row r="4514" spans="1:14" x14ac:dyDescent="0.35">
      <c r="A4514" s="9" t="s">
        <v>814</v>
      </c>
      <c r="B4514" s="8">
        <v>55100</v>
      </c>
      <c r="C4514" s="8" t="s">
        <v>108</v>
      </c>
      <c r="D4514" s="8" t="s">
        <v>393</v>
      </c>
      <c r="E4514" s="8" t="s">
        <v>95</v>
      </c>
      <c r="F4514" s="8" t="s">
        <v>96</v>
      </c>
      <c r="G4514" s="8">
        <v>2</v>
      </c>
      <c r="H4514" s="8">
        <v>10.91690499514101</v>
      </c>
      <c r="I4514" s="8">
        <v>0</v>
      </c>
      <c r="K4514" s="8" t="s">
        <v>93</v>
      </c>
      <c r="L4514" s="8">
        <v>0</v>
      </c>
      <c r="N4514" s="8" t="s">
        <v>816</v>
      </c>
    </row>
    <row r="4515" spans="1:14" ht="29" x14ac:dyDescent="0.35">
      <c r="A4515" s="9" t="s">
        <v>759</v>
      </c>
      <c r="B4515" s="8">
        <v>315000</v>
      </c>
      <c r="C4515" s="8" t="s">
        <v>36</v>
      </c>
      <c r="D4515" s="8" t="s">
        <v>393</v>
      </c>
      <c r="E4515" s="8" t="s">
        <v>95</v>
      </c>
      <c r="F4515" s="8" t="s">
        <v>96</v>
      </c>
      <c r="G4515" s="8">
        <v>2</v>
      </c>
      <c r="H4515" s="8">
        <v>12.66032791780777</v>
      </c>
      <c r="I4515" s="8">
        <v>0</v>
      </c>
      <c r="K4515" s="8" t="s">
        <v>93</v>
      </c>
      <c r="L4515" s="8">
        <v>0</v>
      </c>
      <c r="N4515" s="8" t="s">
        <v>869</v>
      </c>
    </row>
    <row r="4516" spans="1:14" x14ac:dyDescent="0.35">
      <c r="A4516" s="9" t="s">
        <v>1163</v>
      </c>
      <c r="B4516" s="8">
        <v>26</v>
      </c>
      <c r="C4516" s="8" t="s">
        <v>99</v>
      </c>
      <c r="D4516" s="8" t="s">
        <v>1164</v>
      </c>
      <c r="E4516" s="8" t="s">
        <v>95</v>
      </c>
      <c r="F4516" s="8" t="s">
        <v>96</v>
      </c>
      <c r="G4516" s="8">
        <v>2</v>
      </c>
      <c r="H4516" s="8">
        <v>3.2580965380214821</v>
      </c>
      <c r="I4516" s="8">
        <v>0</v>
      </c>
      <c r="K4516" s="8" t="s">
        <v>93</v>
      </c>
      <c r="L4516" s="8">
        <v>0</v>
      </c>
      <c r="N4516" s="8" t="s">
        <v>1165</v>
      </c>
    </row>
    <row r="4517" spans="1:14" x14ac:dyDescent="0.35">
      <c r="A4517" s="9" t="s">
        <v>1166</v>
      </c>
      <c r="B4517" s="8">
        <v>10.4</v>
      </c>
      <c r="C4517" s="8" t="s">
        <v>99</v>
      </c>
      <c r="D4517" s="8" t="s">
        <v>43</v>
      </c>
      <c r="E4517" s="8" t="s">
        <v>95</v>
      </c>
      <c r="F4517" s="8" t="s">
        <v>96</v>
      </c>
      <c r="G4517" s="8">
        <v>2</v>
      </c>
      <c r="H4517" s="8">
        <v>2.341805806147327</v>
      </c>
      <c r="I4517" s="8">
        <v>0</v>
      </c>
      <c r="K4517" s="8" t="s">
        <v>93</v>
      </c>
      <c r="L4517" s="8">
        <v>0</v>
      </c>
      <c r="N4517" s="8" t="s">
        <v>1167</v>
      </c>
    </row>
    <row r="4518" spans="1:14" ht="29" x14ac:dyDescent="0.35">
      <c r="A4518" s="9" t="s">
        <v>993</v>
      </c>
      <c r="B4518" s="8">
        <v>4400000</v>
      </c>
      <c r="C4518" s="8" t="s">
        <v>112</v>
      </c>
      <c r="D4518" s="8" t="s">
        <v>56</v>
      </c>
      <c r="E4518" s="8" t="s">
        <v>113</v>
      </c>
      <c r="F4518" s="8" t="s">
        <v>96</v>
      </c>
      <c r="G4518" s="8">
        <v>2</v>
      </c>
      <c r="H4518" s="8">
        <v>15.29711509888849</v>
      </c>
      <c r="I4518" s="8">
        <v>0</v>
      </c>
      <c r="K4518" s="8" t="s">
        <v>93</v>
      </c>
      <c r="L4518" s="8">
        <v>0</v>
      </c>
      <c r="N4518" s="8" t="s">
        <v>994</v>
      </c>
    </row>
    <row r="4519" spans="1:14" ht="29" x14ac:dyDescent="0.35">
      <c r="A4519" s="9" t="s">
        <v>504</v>
      </c>
      <c r="B4519" s="8">
        <v>135000</v>
      </c>
      <c r="C4519" s="8" t="s">
        <v>112</v>
      </c>
      <c r="D4519" s="8" t="s">
        <v>56</v>
      </c>
      <c r="E4519" s="8" t="s">
        <v>113</v>
      </c>
      <c r="F4519" s="8" t="s">
        <v>96</v>
      </c>
      <c r="G4519" s="8">
        <v>2</v>
      </c>
      <c r="H4519" s="8">
        <v>11.813030057420571</v>
      </c>
      <c r="I4519" s="8">
        <v>0</v>
      </c>
      <c r="K4519" s="8" t="s">
        <v>93</v>
      </c>
      <c r="L4519" s="8">
        <v>0</v>
      </c>
      <c r="M4519" s="8" t="s">
        <v>505</v>
      </c>
      <c r="N4519" s="8" t="s">
        <v>506</v>
      </c>
    </row>
    <row r="4520" spans="1:14" ht="29" x14ac:dyDescent="0.35">
      <c r="A4520" s="9" t="s">
        <v>1168</v>
      </c>
      <c r="B4520" s="8">
        <v>5120</v>
      </c>
      <c r="C4520" s="8" t="s">
        <v>112</v>
      </c>
      <c r="D4520" s="8" t="s">
        <v>56</v>
      </c>
      <c r="E4520" s="8" t="s">
        <v>113</v>
      </c>
      <c r="F4520" s="8" t="s">
        <v>96</v>
      </c>
      <c r="G4520" s="8">
        <v>2</v>
      </c>
      <c r="H4520" s="8">
        <v>8.5409097180335536</v>
      </c>
      <c r="I4520" s="8">
        <v>0</v>
      </c>
      <c r="K4520" s="8" t="s">
        <v>93</v>
      </c>
      <c r="L4520" s="8">
        <v>0</v>
      </c>
      <c r="M4520" s="8" t="s">
        <v>1169</v>
      </c>
      <c r="N4520" s="8" t="s">
        <v>1170</v>
      </c>
    </row>
    <row r="4522" spans="1:14" ht="15.5" x14ac:dyDescent="0.35">
      <c r="A4522" s="6" t="s">
        <v>29</v>
      </c>
      <c r="B4522" s="7" t="s">
        <v>397</v>
      </c>
    </row>
    <row r="4523" spans="1:14" x14ac:dyDescent="0.35">
      <c r="A4523" s="9" t="s">
        <v>31</v>
      </c>
      <c r="B4523" s="8" t="s">
        <v>1171</v>
      </c>
    </row>
    <row r="4524" spans="1:14" x14ac:dyDescent="0.35">
      <c r="A4524" s="9" t="s">
        <v>33</v>
      </c>
      <c r="B4524" s="8" t="s">
        <v>1095</v>
      </c>
    </row>
    <row r="4525" spans="1:14" x14ac:dyDescent="0.35">
      <c r="A4525" s="9" t="s">
        <v>35</v>
      </c>
      <c r="B4525" s="8" t="s">
        <v>36</v>
      </c>
    </row>
    <row r="4526" spans="1:14" x14ac:dyDescent="0.35">
      <c r="A4526" s="9" t="s">
        <v>37</v>
      </c>
      <c r="B4526" s="8">
        <v>1</v>
      </c>
    </row>
    <row r="4527" spans="1:14" x14ac:dyDescent="0.35">
      <c r="A4527" s="9" t="s">
        <v>38</v>
      </c>
      <c r="B4527" s="8" t="s">
        <v>397</v>
      </c>
    </row>
    <row r="4528" spans="1:14" x14ac:dyDescent="0.35">
      <c r="A4528" s="9" t="s">
        <v>39</v>
      </c>
      <c r="B4528" s="8" t="s">
        <v>398</v>
      </c>
    </row>
    <row r="4529" spans="1:13" x14ac:dyDescent="0.35">
      <c r="A4529" s="9" t="s">
        <v>41</v>
      </c>
      <c r="B4529" s="8" t="s">
        <v>42</v>
      </c>
    </row>
    <row r="4530" spans="1:13" x14ac:dyDescent="0.35">
      <c r="A4530" s="9" t="s">
        <v>43</v>
      </c>
      <c r="B4530" s="8" t="s">
        <v>393</v>
      </c>
    </row>
    <row r="4531" spans="1:13" ht="15.5" x14ac:dyDescent="0.35">
      <c r="A4531" s="6" t="s">
        <v>45</v>
      </c>
    </row>
    <row r="4532" spans="1:13" x14ac:dyDescent="0.35">
      <c r="A4532" s="9" t="s">
        <v>46</v>
      </c>
      <c r="B4532" s="8" t="s">
        <v>47</v>
      </c>
      <c r="C4532" s="8" t="s">
        <v>35</v>
      </c>
      <c r="D4532" s="8" t="s">
        <v>43</v>
      </c>
      <c r="E4532" s="8" t="s">
        <v>48</v>
      </c>
      <c r="F4532" s="8" t="s">
        <v>41</v>
      </c>
      <c r="G4532" s="8" t="s">
        <v>49</v>
      </c>
      <c r="H4532" s="8" t="s">
        <v>50</v>
      </c>
      <c r="I4532" s="8" t="s">
        <v>51</v>
      </c>
      <c r="J4532" s="8" t="s">
        <v>52</v>
      </c>
      <c r="K4532" s="8" t="s">
        <v>53</v>
      </c>
      <c r="L4532" s="8" t="s">
        <v>54</v>
      </c>
      <c r="M4532" s="8" t="s">
        <v>39</v>
      </c>
    </row>
    <row r="4533" spans="1:13" x14ac:dyDescent="0.35">
      <c r="A4533" s="9" t="s">
        <v>705</v>
      </c>
      <c r="B4533" s="8">
        <v>2.5999999999999998E-4</v>
      </c>
      <c r="D4533" s="8" t="s">
        <v>56</v>
      </c>
      <c r="E4533" s="8" t="s">
        <v>57</v>
      </c>
      <c r="F4533" s="8" t="s">
        <v>58</v>
      </c>
      <c r="G4533" s="8">
        <v>2</v>
      </c>
      <c r="H4533" s="8">
        <v>-8.2548289269487469</v>
      </c>
      <c r="I4533" s="8">
        <v>0</v>
      </c>
      <c r="K4533" s="8" t="s">
        <v>93</v>
      </c>
      <c r="L4533" s="8">
        <v>0</v>
      </c>
    </row>
    <row r="4534" spans="1:13" ht="29" x14ac:dyDescent="0.35">
      <c r="A4534" s="9" t="s">
        <v>397</v>
      </c>
      <c r="B4534" s="8">
        <v>1</v>
      </c>
      <c r="C4534" s="8" t="s">
        <v>36</v>
      </c>
      <c r="D4534" s="8" t="s">
        <v>393</v>
      </c>
      <c r="E4534" s="8" t="s">
        <v>1116</v>
      </c>
      <c r="F4534" s="8" t="s">
        <v>92</v>
      </c>
      <c r="J4534" s="8">
        <v>100</v>
      </c>
      <c r="K4534" s="8" t="s">
        <v>893</v>
      </c>
      <c r="M4534" s="8" t="s">
        <v>398</v>
      </c>
    </row>
    <row r="4535" spans="1:13" ht="29" x14ac:dyDescent="0.35">
      <c r="A4535" s="9" t="s">
        <v>204</v>
      </c>
      <c r="B4535" s="8">
        <v>4.22E-11</v>
      </c>
      <c r="C4535" s="8" t="s">
        <v>99</v>
      </c>
      <c r="D4535" s="8" t="s">
        <v>43</v>
      </c>
      <c r="E4535" s="8" t="s">
        <v>95</v>
      </c>
      <c r="F4535" s="8" t="s">
        <v>96</v>
      </c>
      <c r="G4535" s="8">
        <v>2</v>
      </c>
      <c r="H4535" s="8">
        <v>-23.888600894886579</v>
      </c>
      <c r="I4535" s="8">
        <v>0</v>
      </c>
      <c r="K4535" s="8" t="s">
        <v>93</v>
      </c>
      <c r="L4535" s="8">
        <v>0</v>
      </c>
      <c r="M4535" s="8" t="s">
        <v>206</v>
      </c>
    </row>
    <row r="4536" spans="1:13" ht="29" x14ac:dyDescent="0.35">
      <c r="A4536" s="9" t="s">
        <v>169</v>
      </c>
      <c r="B4536" s="8">
        <v>3.8899999999999997E-2</v>
      </c>
      <c r="C4536" s="8" t="s">
        <v>170</v>
      </c>
      <c r="D4536" s="8" t="s">
        <v>171</v>
      </c>
      <c r="E4536" s="8" t="s">
        <v>95</v>
      </c>
      <c r="F4536" s="8" t="s">
        <v>96</v>
      </c>
      <c r="G4536" s="8">
        <v>2</v>
      </c>
      <c r="H4536" s="8">
        <v>-3.2467610283577359</v>
      </c>
      <c r="I4536" s="8">
        <v>0</v>
      </c>
      <c r="K4536" s="8" t="s">
        <v>93</v>
      </c>
      <c r="L4536" s="8">
        <v>0</v>
      </c>
      <c r="M4536" s="8" t="s">
        <v>172</v>
      </c>
    </row>
    <row r="4537" spans="1:13" x14ac:dyDescent="0.35">
      <c r="A4537" s="9" t="s">
        <v>1152</v>
      </c>
      <c r="B4537" s="8">
        <v>4.2200000000000003E-6</v>
      </c>
      <c r="C4537" s="8" t="s">
        <v>36</v>
      </c>
      <c r="D4537" s="8" t="s">
        <v>386</v>
      </c>
      <c r="E4537" s="8" t="s">
        <v>95</v>
      </c>
      <c r="F4537" s="8" t="s">
        <v>96</v>
      </c>
      <c r="G4537" s="8">
        <v>2</v>
      </c>
      <c r="H4537" s="8">
        <v>4.2200000000000003E-6</v>
      </c>
      <c r="I4537" s="8">
        <v>0</v>
      </c>
      <c r="K4537" s="8" t="s">
        <v>93</v>
      </c>
      <c r="L4537" s="8">
        <v>0</v>
      </c>
      <c r="M4537" s="8" t="s">
        <v>1154</v>
      </c>
    </row>
    <row r="4539" spans="1:13" ht="15.5" x14ac:dyDescent="0.35">
      <c r="A4539" s="6" t="s">
        <v>29</v>
      </c>
      <c r="B4539" s="7" t="s">
        <v>392</v>
      </c>
    </row>
    <row r="4540" spans="1:13" x14ac:dyDescent="0.35">
      <c r="A4540" s="9" t="s">
        <v>31</v>
      </c>
      <c r="B4540" s="8" t="s">
        <v>1172</v>
      </c>
    </row>
    <row r="4541" spans="1:13" x14ac:dyDescent="0.35">
      <c r="A4541" s="9" t="s">
        <v>33</v>
      </c>
      <c r="B4541" s="8" t="s">
        <v>1095</v>
      </c>
    </row>
    <row r="4542" spans="1:13" x14ac:dyDescent="0.35">
      <c r="A4542" s="9" t="s">
        <v>35</v>
      </c>
      <c r="B4542" s="8" t="s">
        <v>36</v>
      </c>
    </row>
    <row r="4543" spans="1:13" x14ac:dyDescent="0.35">
      <c r="A4543" s="9" t="s">
        <v>37</v>
      </c>
      <c r="B4543" s="8">
        <v>1</v>
      </c>
    </row>
    <row r="4544" spans="1:13" x14ac:dyDescent="0.35">
      <c r="A4544" s="9" t="s">
        <v>38</v>
      </c>
      <c r="B4544" s="8" t="s">
        <v>392</v>
      </c>
    </row>
    <row r="4545" spans="1:13" x14ac:dyDescent="0.35">
      <c r="A4545" s="9" t="s">
        <v>39</v>
      </c>
      <c r="B4545" s="8" t="s">
        <v>395</v>
      </c>
    </row>
    <row r="4546" spans="1:13" x14ac:dyDescent="0.35">
      <c r="A4546" s="9" t="s">
        <v>41</v>
      </c>
      <c r="B4546" s="8" t="s">
        <v>42</v>
      </c>
    </row>
    <row r="4547" spans="1:13" x14ac:dyDescent="0.35">
      <c r="A4547" s="9" t="s">
        <v>43</v>
      </c>
      <c r="B4547" s="8" t="s">
        <v>393</v>
      </c>
    </row>
    <row r="4548" spans="1:13" ht="15.5" x14ac:dyDescent="0.35">
      <c r="A4548" s="6" t="s">
        <v>45</v>
      </c>
    </row>
    <row r="4549" spans="1:13" x14ac:dyDescent="0.35">
      <c r="A4549" s="9" t="s">
        <v>46</v>
      </c>
      <c r="B4549" s="8" t="s">
        <v>47</v>
      </c>
      <c r="C4549" s="8" t="s">
        <v>35</v>
      </c>
      <c r="D4549" s="8" t="s">
        <v>43</v>
      </c>
      <c r="E4549" s="8" t="s">
        <v>48</v>
      </c>
      <c r="F4549" s="8" t="s">
        <v>41</v>
      </c>
      <c r="G4549" s="8" t="s">
        <v>49</v>
      </c>
      <c r="H4549" s="8" t="s">
        <v>50</v>
      </c>
      <c r="I4549" s="8" t="s">
        <v>51</v>
      </c>
      <c r="J4549" s="8" t="s">
        <v>52</v>
      </c>
      <c r="K4549" s="8" t="s">
        <v>53</v>
      </c>
      <c r="L4549" s="8" t="s">
        <v>54</v>
      </c>
      <c r="M4549" s="8" t="s">
        <v>39</v>
      </c>
    </row>
    <row r="4550" spans="1:13" x14ac:dyDescent="0.35">
      <c r="A4550" s="9" t="s">
        <v>705</v>
      </c>
      <c r="B4550" s="8">
        <v>2.5999999999999998E-4</v>
      </c>
      <c r="D4550" s="8" t="s">
        <v>56</v>
      </c>
      <c r="E4550" s="8" t="s">
        <v>57</v>
      </c>
      <c r="F4550" s="8" t="s">
        <v>58</v>
      </c>
      <c r="G4550" s="8">
        <v>2</v>
      </c>
      <c r="H4550" s="8">
        <v>-8.2548289269487469</v>
      </c>
      <c r="I4550" s="8">
        <v>0</v>
      </c>
      <c r="K4550" s="8" t="s">
        <v>93</v>
      </c>
      <c r="L4550" s="8">
        <v>0</v>
      </c>
    </row>
    <row r="4551" spans="1:13" ht="29" x14ac:dyDescent="0.35">
      <c r="A4551" s="9" t="s">
        <v>392</v>
      </c>
      <c r="B4551" s="8">
        <v>1</v>
      </c>
      <c r="C4551" s="8" t="s">
        <v>36</v>
      </c>
      <c r="D4551" s="8" t="s">
        <v>393</v>
      </c>
      <c r="E4551" s="8" t="s">
        <v>1116</v>
      </c>
      <c r="F4551" s="8" t="s">
        <v>92</v>
      </c>
      <c r="J4551" s="8">
        <v>100</v>
      </c>
      <c r="K4551" s="8" t="s">
        <v>893</v>
      </c>
      <c r="M4551" s="8" t="s">
        <v>395</v>
      </c>
    </row>
    <row r="4552" spans="1:13" x14ac:dyDescent="0.35">
      <c r="A4552" s="9" t="s">
        <v>1152</v>
      </c>
      <c r="B4552" s="8">
        <v>4.2200000000000003E-6</v>
      </c>
      <c r="C4552" s="8" t="s">
        <v>36</v>
      </c>
      <c r="D4552" s="8" t="s">
        <v>386</v>
      </c>
      <c r="E4552" s="8" t="s">
        <v>95</v>
      </c>
      <c r="F4552" s="8" t="s">
        <v>96</v>
      </c>
      <c r="G4552" s="8">
        <v>2</v>
      </c>
      <c r="H4552" s="8">
        <v>4.2200000000000003E-6</v>
      </c>
      <c r="I4552" s="8">
        <v>0</v>
      </c>
      <c r="K4552" s="8" t="s">
        <v>93</v>
      </c>
      <c r="L4552" s="8">
        <v>0</v>
      </c>
      <c r="M4552" s="8" t="s">
        <v>1154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Yang Qiu</cp:lastModifiedBy>
  <dcterms:created xsi:type="dcterms:W3CDTF">2017-11-10T11:07:11Z</dcterms:created>
  <dcterms:modified xsi:type="dcterms:W3CDTF">2022-02-15T07:39:19Z</dcterms:modified>
</cp:coreProperties>
</file>