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2525" activeTab="2"/>
  </bookViews>
  <sheets>
    <sheet name="2022年12月" sheetId="1" r:id="rId1"/>
    <sheet name="2023年01月" sheetId="2" r:id="rId2"/>
    <sheet name="2023年02月" sheetId="3" r:id="rId3"/>
  </sheets>
  <definedNames>
    <definedName name="_xlnm._FilterDatabase" localSheetId="0" hidden="1">'2022年12月'!$A$1:$K$48</definedName>
    <definedName name="_xlnm._FilterDatabase" localSheetId="1" hidden="1">'2023年01月'!$A$1:$K$39</definedName>
    <definedName name="_xlnm._FilterDatabase" localSheetId="2" hidden="1">'2023年02月'!$I$1:$K$26</definedName>
  </definedNames>
  <calcPr calcId="144525"/>
</workbook>
</file>

<file path=xl/sharedStrings.xml><?xml version="1.0" encoding="utf-8"?>
<sst xmlns="http://schemas.openxmlformats.org/spreadsheetml/2006/main" count="499" uniqueCount="159">
  <si>
    <t>股票代码</t>
  </si>
  <si>
    <t>股票简称</t>
  </si>
  <si>
    <t>相关链接</t>
  </si>
  <si>
    <t>发行方式</t>
  </si>
  <si>
    <r>
      <rPr>
        <b/>
        <u/>
        <sz val="11"/>
        <color rgb="FFFFFFFF"/>
        <rFont val="Microsoft YaHei"/>
        <charset val="134"/>
      </rPr>
      <t>发行总数（</t>
    </r>
    <r>
      <rPr>
        <b/>
        <sz val="11"/>
        <color rgb="FFFFFFFF"/>
        <rFont val="Microsoft YaHei"/>
        <charset val="134"/>
      </rPr>
      <t>万股</t>
    </r>
    <r>
      <rPr>
        <b/>
        <u/>
        <sz val="11"/>
        <color rgb="FFFFFFFF"/>
        <rFont val="Microsoft YaHei"/>
        <charset val="134"/>
      </rPr>
      <t>）</t>
    </r>
  </si>
  <si>
    <t>发行价格</t>
  </si>
  <si>
    <t>最新价</t>
  </si>
  <si>
    <t>发行日期</t>
  </si>
  <si>
    <r>
      <rPr>
        <b/>
        <u/>
        <sz val="11"/>
        <color rgb="FFFFFFFF"/>
        <rFont val="Microsoft YaHei"/>
        <charset val="134"/>
      </rPr>
      <t>增发（</t>
    </r>
    <r>
      <rPr>
        <b/>
        <sz val="11"/>
        <color rgb="FFFFFFFF"/>
        <rFont val="Microsoft YaHei"/>
        <charset val="134"/>
      </rPr>
      <t>日期</t>
    </r>
    <r>
      <rPr>
        <b/>
        <u/>
        <sz val="11"/>
        <color rgb="FFFFFFFF"/>
        <rFont val="Microsoft YaHei"/>
        <charset val="134"/>
      </rPr>
      <t>）</t>
    </r>
  </si>
  <si>
    <t>锁定期</t>
  </si>
  <si>
    <t>雪峰科技</t>
  </si>
  <si>
    <r>
      <rPr>
        <u/>
        <sz val="10"/>
        <color rgb="FF000000"/>
        <rFont val="Microsoft YaHei"/>
        <charset val="134"/>
      </rPr>
      <t>详细</t>
    </r>
    <r>
      <rPr>
        <sz val="10"/>
        <color rgb="FF000000"/>
        <rFont val="Microsoft YaHei"/>
        <charset val="134"/>
      </rPr>
      <t> </t>
    </r>
    <r>
      <rPr>
        <u/>
        <sz val="10"/>
        <color rgb="FF000000"/>
        <rFont val="Microsoft YaHei"/>
        <charset val="134"/>
      </rPr>
      <t>数据</t>
    </r>
    <r>
      <rPr>
        <sz val="10"/>
        <color rgb="FF000000"/>
        <rFont val="Microsoft YaHei"/>
        <charset val="134"/>
      </rPr>
      <t> </t>
    </r>
    <r>
      <rPr>
        <u/>
        <sz val="10"/>
        <color rgb="FF000000"/>
        <rFont val="Microsoft YaHei"/>
        <charset val="134"/>
      </rPr>
      <t>股吧</t>
    </r>
  </si>
  <si>
    <t>定向增发</t>
  </si>
  <si>
    <t>1-3年</t>
  </si>
  <si>
    <t>九丰能源</t>
  </si>
  <si>
    <t>1年</t>
  </si>
  <si>
    <t>祥源文旅</t>
  </si>
  <si>
    <t>0.5年</t>
  </si>
  <si>
    <t>和晶科技</t>
  </si>
  <si>
    <t>美亚柏科</t>
  </si>
  <si>
    <t>1.5年</t>
  </si>
  <si>
    <t>斯迪克</t>
  </si>
  <si>
    <t>0.5-1.5年</t>
  </si>
  <si>
    <t>华民股份</t>
  </si>
  <si>
    <t>3年</t>
  </si>
  <si>
    <t>君亭酒店</t>
  </si>
  <si>
    <t>苏文电能</t>
  </si>
  <si>
    <t>海兰信</t>
  </si>
  <si>
    <t>统一股份</t>
  </si>
  <si>
    <t>海航控股</t>
  </si>
  <si>
    <t>华电能源</t>
  </si>
  <si>
    <t>000100</t>
  </si>
  <si>
    <t>TCL科技</t>
  </si>
  <si>
    <t>创世纪</t>
  </si>
  <si>
    <t>1-1.08年</t>
  </si>
  <si>
    <t>002487</t>
  </si>
  <si>
    <t>大金重工</t>
  </si>
  <si>
    <t>皓元医药</t>
  </si>
  <si>
    <t>002567</t>
  </si>
  <si>
    <t>唐人神</t>
  </si>
  <si>
    <t>002799</t>
  </si>
  <si>
    <t>环球印务</t>
  </si>
  <si>
    <t>000563</t>
  </si>
  <si>
    <t>陕国投A</t>
  </si>
  <si>
    <t>水发燃气</t>
  </si>
  <si>
    <t>002213</t>
  </si>
  <si>
    <t>大为股份</t>
  </si>
  <si>
    <t>000920</t>
  </si>
  <si>
    <t>沃顿科技</t>
  </si>
  <si>
    <t>田中精机</t>
  </si>
  <si>
    <t>国科微</t>
  </si>
  <si>
    <t>万顺新材</t>
  </si>
  <si>
    <t>鼎通科技</t>
  </si>
  <si>
    <t>天华新能</t>
  </si>
  <si>
    <t>佐力药业</t>
  </si>
  <si>
    <t>002240</t>
  </si>
  <si>
    <t>盛新锂能</t>
  </si>
  <si>
    <t>乐歌股份</t>
  </si>
  <si>
    <t>国联水产</t>
  </si>
  <si>
    <t>三安光电</t>
  </si>
  <si>
    <t>泉峰汽车</t>
  </si>
  <si>
    <t>002714</t>
  </si>
  <si>
    <t>牧原股份</t>
  </si>
  <si>
    <t>博众精工</t>
  </si>
  <si>
    <t>日月股份</t>
  </si>
  <si>
    <t>中化国际</t>
  </si>
  <si>
    <t>南网储能</t>
  </si>
  <si>
    <t>星湖科技</t>
  </si>
  <si>
    <t>亿纬锂能</t>
  </si>
  <si>
    <t>明冠新材</t>
  </si>
  <si>
    <t>002140</t>
  </si>
  <si>
    <t>东华科技</t>
  </si>
  <si>
    <t>002928</t>
  </si>
  <si>
    <t>华夏航空</t>
  </si>
  <si>
    <t>君实生物</t>
  </si>
  <si>
    <t>春秋航空</t>
  </si>
  <si>
    <t>莱尔科技</t>
  </si>
  <si>
    <t>003000</t>
  </si>
  <si>
    <t>劲仔食品</t>
  </si>
  <si>
    <t>国机汽车</t>
  </si>
  <si>
    <t>天洋新材</t>
  </si>
  <si>
    <t>佳都科技</t>
  </si>
  <si>
    <t>000552</t>
  </si>
  <si>
    <t>甘肃能化</t>
  </si>
  <si>
    <t>002653</t>
  </si>
  <si>
    <t>海思科</t>
  </si>
  <si>
    <t>万达信息</t>
  </si>
  <si>
    <t>西菱动力</t>
  </si>
  <si>
    <t>002859</t>
  </si>
  <si>
    <t>洁美科技</t>
  </si>
  <si>
    <t>九洲药业</t>
  </si>
  <si>
    <t>安彩高科</t>
  </si>
  <si>
    <t>科拓生物</t>
  </si>
  <si>
    <t>0.5-3年</t>
  </si>
  <si>
    <t>002160</t>
  </si>
  <si>
    <t>常铝股份</t>
  </si>
  <si>
    <t>合盛硅业</t>
  </si>
  <si>
    <t>三角防务</t>
  </si>
  <si>
    <t>中国国航</t>
  </si>
  <si>
    <t>东富龙</t>
  </si>
  <si>
    <t>中国电建</t>
  </si>
  <si>
    <t>000983</t>
  </si>
  <si>
    <t>山西焦煤</t>
  </si>
  <si>
    <t>000791</t>
  </si>
  <si>
    <t>甘肃能源</t>
  </si>
  <si>
    <t>中国东航</t>
  </si>
  <si>
    <t>国药现代</t>
  </si>
  <si>
    <t>济民医疗</t>
  </si>
  <si>
    <t>中国核建</t>
  </si>
  <si>
    <t>福然德</t>
  </si>
  <si>
    <t>002011</t>
  </si>
  <si>
    <t>盾安环境</t>
  </si>
  <si>
    <t>爱旭股份</t>
  </si>
  <si>
    <t>绝味食品</t>
  </si>
  <si>
    <t>002943</t>
  </si>
  <si>
    <t>宇晶股份</t>
  </si>
  <si>
    <t>新五丰</t>
  </si>
  <si>
    <t>恒立液压</t>
  </si>
  <si>
    <t>002539</t>
  </si>
  <si>
    <t>云图控股</t>
  </si>
  <si>
    <t>思特奇</t>
  </si>
  <si>
    <t>秀强股份</t>
  </si>
  <si>
    <t>002265</t>
  </si>
  <si>
    <t>西仪股份</t>
  </si>
  <si>
    <t>麦迪科技</t>
  </si>
  <si>
    <t>华锡有色</t>
  </si>
  <si>
    <t>晶科科技</t>
  </si>
  <si>
    <t>002765</t>
  </si>
  <si>
    <t>蓝黛科技</t>
  </si>
  <si>
    <t>002333</t>
  </si>
  <si>
    <t>罗普斯金</t>
  </si>
  <si>
    <t>菲利华</t>
  </si>
  <si>
    <t>润泽科技</t>
  </si>
  <si>
    <t>湖南海利</t>
  </si>
  <si>
    <t>万邦达</t>
  </si>
  <si>
    <t>海特生物</t>
  </si>
  <si>
    <t>002782</t>
  </si>
  <si>
    <t>可立克</t>
  </si>
  <si>
    <t>佳创视讯</t>
  </si>
  <si>
    <t>002060</t>
  </si>
  <si>
    <t>粤水电</t>
  </si>
  <si>
    <t>东方日升</t>
  </si>
  <si>
    <t>002722</t>
  </si>
  <si>
    <t>物产金轮</t>
  </si>
  <si>
    <t>锦浪科技</t>
  </si>
  <si>
    <t>青松建化</t>
  </si>
  <si>
    <t>联赢激光</t>
  </si>
  <si>
    <t>派能科技</t>
  </si>
  <si>
    <t>金信诺</t>
  </si>
  <si>
    <t>宏华数科</t>
  </si>
  <si>
    <t>002254</t>
  </si>
  <si>
    <t>泰和新材</t>
  </si>
  <si>
    <t>长江电力</t>
  </si>
  <si>
    <t>奥翔药业</t>
  </si>
  <si>
    <t>002096</t>
  </si>
  <si>
    <t>南岭民爆</t>
  </si>
  <si>
    <t>2-3年</t>
  </si>
  <si>
    <t>无锡银行</t>
  </si>
  <si>
    <t>0.5-5年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</si>
</sst>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b/>
      <u/>
      <sz val="11"/>
      <color rgb="FFFFFFFF"/>
      <name val="Microsoft YaHei"/>
      <charset val="134"/>
    </font>
    <font>
      <b/>
      <u/>
      <sz val="11"/>
      <color rgb="FF000000"/>
      <name val="Microsoft YaHei"/>
      <charset val="134"/>
    </font>
    <font>
      <u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3BA5D3"/>
        <bgColor indexed="64"/>
      </patternFill>
    </fill>
    <fill>
      <patternFill patternType="solid">
        <fgColor rgb="FFDCED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281E6"/>
        <bgColor indexed="64"/>
      </patternFill>
    </fill>
    <fill>
      <patternFill patternType="solid">
        <fgColor rgb="FFF3F5FE"/>
        <bgColor indexed="64"/>
      </patternFill>
    </fill>
    <fill>
      <patternFill patternType="solid">
        <fgColor rgb="FF4573E9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rgb="FF3BA5D3"/>
      </left>
      <right style="thin">
        <color rgb="FFFFFFFF"/>
      </right>
      <top style="thin">
        <color rgb="FFFFFFFF"/>
      </top>
      <bottom style="thin">
        <color rgb="FF3BA5D3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BA5D3"/>
      </bottom>
      <diagonal/>
    </border>
    <border>
      <left style="thin">
        <color rgb="FFFFFFFF"/>
      </left>
      <right style="thin">
        <color rgb="FF3BA5D3"/>
      </right>
      <top style="thin">
        <color rgb="FFFFFFFF"/>
      </top>
      <bottom style="thin">
        <color rgb="FF3BA5D3"/>
      </bottom>
      <diagonal/>
    </border>
    <border>
      <left/>
      <right/>
      <top style="thin">
        <color rgb="FF3BA5D3"/>
      </top>
      <bottom style="thin">
        <color rgb="FF3BA5D3"/>
      </bottom>
      <diagonal/>
    </border>
    <border>
      <left style="thin">
        <color rgb="FFFFFFFF"/>
      </left>
      <right style="thin">
        <color rgb="FFFFFFFF"/>
      </right>
      <top style="thin">
        <color rgb="FF3BA5D3"/>
      </top>
      <bottom style="thin">
        <color rgb="FF3BA5D3"/>
      </bottom>
      <diagonal/>
    </border>
    <border>
      <left style="thin">
        <color rgb="FFFFFFFF"/>
      </left>
      <right style="thin">
        <color rgb="FF3BA5D3"/>
      </right>
      <top style="thin">
        <color rgb="FF3BA5D3"/>
      </top>
      <bottom style="thin">
        <color rgb="FF3BA5D3"/>
      </bottom>
      <diagonal/>
    </border>
    <border>
      <left style="medium">
        <color rgb="FF6281E6"/>
      </left>
      <right/>
      <top style="medium">
        <color rgb="FF6281E6"/>
      </top>
      <bottom style="medium">
        <color rgb="FF6281E6"/>
      </bottom>
      <diagonal/>
    </border>
    <border>
      <left/>
      <right/>
      <top style="medium">
        <color rgb="FF6281E6"/>
      </top>
      <bottom style="medium">
        <color rgb="FF6281E6"/>
      </bottom>
      <diagonal/>
    </border>
    <border>
      <left/>
      <right style="medium">
        <color rgb="FF6281E6"/>
      </right>
      <top style="medium">
        <color rgb="FF6281E6"/>
      </top>
      <bottom style="medium">
        <color rgb="FF6281E6"/>
      </bottom>
      <diagonal/>
    </border>
    <border>
      <left/>
      <right/>
      <top/>
      <bottom style="dashed">
        <color rgb="FF6281E6"/>
      </bottom>
      <diagonal/>
    </border>
    <border>
      <left/>
      <right/>
      <top style="dashed">
        <color rgb="FF6281E6"/>
      </top>
      <bottom style="dashed">
        <color rgb="FF6281E6"/>
      </bottom>
      <diagonal/>
    </border>
    <border>
      <left/>
      <right/>
      <top style="dashed">
        <color rgb="FF6281E6"/>
      </top>
      <bottom style="medium">
        <color rgb="FF6281E6"/>
      </bottom>
      <diagonal/>
    </border>
    <border>
      <left/>
      <right style="medium">
        <color rgb="FF6281E6"/>
      </right>
      <top/>
      <bottom style="dashed">
        <color rgb="FF6281E6"/>
      </bottom>
      <diagonal/>
    </border>
    <border>
      <left/>
      <right style="medium">
        <color rgb="FF6281E6"/>
      </right>
      <top style="dashed">
        <color rgb="FF6281E6"/>
      </top>
      <bottom style="dashed">
        <color rgb="FF6281E6"/>
      </bottom>
      <diagonal/>
    </border>
    <border>
      <left/>
      <right style="medium">
        <color rgb="FF6281E6"/>
      </right>
      <top style="dashed">
        <color rgb="FF6281E6"/>
      </top>
      <bottom style="medium">
        <color rgb="FF6281E6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 style="thick">
        <color rgb="FF4573E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4573E9"/>
      </bottom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/>
      <top/>
      <bottom style="thick">
        <color rgb="FF4573E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2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1" borderId="25" applyNumberFormat="0" applyAlignment="0" applyProtection="0">
      <alignment vertical="center"/>
    </xf>
    <xf numFmtId="0" fontId="16" fillId="12" borderId="26" applyNumberFormat="0" applyAlignment="0" applyProtection="0">
      <alignment vertical="center"/>
    </xf>
    <xf numFmtId="0" fontId="17" fillId="12" borderId="25" applyNumberFormat="0" applyAlignment="0" applyProtection="0">
      <alignment vertical="center"/>
    </xf>
    <xf numFmtId="0" fontId="18" fillId="13" borderId="27" applyNumberFormat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4" fontId="5" fillId="4" borderId="5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14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4" fillId="5" borderId="11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14" fontId="5" fillId="7" borderId="10" xfId="0" applyNumberFormat="1" applyFont="1" applyFill="1" applyBorder="1" applyAlignment="1">
      <alignment horizontal="center" vertical="center" wrapText="1"/>
    </xf>
    <xf numFmtId="14" fontId="5" fillId="4" borderId="10" xfId="0" applyNumberFormat="1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  <xf numFmtId="14" fontId="5" fillId="7" borderId="11" xfId="0" applyNumberFormat="1" applyFont="1" applyFill="1" applyBorder="1" applyAlignment="1">
      <alignment horizontal="center" vertical="center" wrapText="1"/>
    </xf>
    <xf numFmtId="14" fontId="5" fillId="4" borderId="11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14" fontId="5" fillId="5" borderId="11" xfId="0" applyNumberFormat="1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14" fontId="5" fillId="7" borderId="12" xfId="0" applyNumberFormat="1" applyFont="1" applyFill="1" applyBorder="1" applyAlignment="1">
      <alignment horizontal="center" vertical="center" wrapText="1"/>
    </xf>
    <xf numFmtId="14" fontId="5" fillId="4" borderId="12" xfId="0" applyNumberFormat="1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4" fillId="4" borderId="17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9" borderId="16" xfId="0" applyFont="1" applyFill="1" applyBorder="1" applyAlignment="1">
      <alignment horizontal="center" vertical="center" wrapText="1"/>
    </xf>
    <xf numFmtId="0" fontId="4" fillId="9" borderId="17" xfId="0" applyFont="1" applyFill="1" applyBorder="1" applyAlignment="1">
      <alignment horizontal="center" vertical="center" wrapText="1"/>
    </xf>
    <xf numFmtId="0" fontId="5" fillId="9" borderId="17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14" fontId="5" fillId="9" borderId="17" xfId="0" applyNumberFormat="1" applyFont="1" applyFill="1" applyBorder="1" applyAlignment="1">
      <alignment horizontal="center" vertical="center" wrapText="1"/>
    </xf>
    <xf numFmtId="0" fontId="5" fillId="9" borderId="20" xfId="0" applyFont="1" applyFill="1" applyBorder="1" applyAlignment="1">
      <alignment horizontal="center" vertical="center" wrapText="1"/>
    </xf>
    <xf numFmtId="14" fontId="5" fillId="5" borderId="17" xfId="0" applyNumberFormat="1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14" fontId="5" fillId="4" borderId="19" xfId="0" applyNumberFormat="1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 quotePrefix="1">
      <alignment horizontal="center" vertical="center" wrapText="1"/>
    </xf>
    <xf numFmtId="0" fontId="5" fillId="9" borderId="16" xfId="0" applyFont="1" applyFill="1" applyBorder="1" applyAlignment="1" quotePrefix="1">
      <alignment horizontal="center" vertical="center" wrapText="1"/>
    </xf>
    <xf numFmtId="0" fontId="5" fillId="4" borderId="16" xfId="0" applyFont="1" applyFill="1" applyBorder="1" applyAlignment="1" quotePrefix="1">
      <alignment horizontal="center" vertical="center" wrapText="1"/>
    </xf>
    <xf numFmtId="0" fontId="0" fillId="0" borderId="0" xfId="0" applyFill="1" applyAlignment="1" quotePrefix="1">
      <alignment horizontal="center" vertical="center"/>
    </xf>
    <xf numFmtId="0" fontId="0" fillId="5" borderId="0" xfId="0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data.eastmoney.com/stockdata/002859.html" TargetMode="External"/><Relationship Id="rId8" Type="http://schemas.openxmlformats.org/officeDocument/2006/relationships/hyperlink" Target="https://data.eastmoney.com/stockdata/300733.html" TargetMode="External"/><Relationship Id="rId7" Type="http://schemas.openxmlformats.org/officeDocument/2006/relationships/hyperlink" Target="https://data.eastmoney.com/stockdata/300168.html" TargetMode="External"/><Relationship Id="rId6" Type="http://schemas.openxmlformats.org/officeDocument/2006/relationships/hyperlink" Target="https://data.eastmoney.com/stockdata/002653.html" TargetMode="External"/><Relationship Id="rId5" Type="http://schemas.openxmlformats.org/officeDocument/2006/relationships/hyperlink" Target="https://data.eastmoney.com/stockdata/000552.html" TargetMode="External"/><Relationship Id="rId4" Type="http://schemas.openxmlformats.org/officeDocument/2006/relationships/hyperlink" Target="https://data.eastmoney.com/stockdata/600728.html" TargetMode="External"/><Relationship Id="rId38" Type="http://schemas.openxmlformats.org/officeDocument/2006/relationships/hyperlink" Target="https://data.eastmoney.com/stockdata/603990.html" TargetMode="External"/><Relationship Id="rId37" Type="http://schemas.openxmlformats.org/officeDocument/2006/relationships/hyperlink" Target="https://data.eastmoney.com/stockdata/002265.html" TargetMode="External"/><Relationship Id="rId36" Type="http://schemas.openxmlformats.org/officeDocument/2006/relationships/hyperlink" Target="https://data.eastmoney.com/stockdata/300160.html" TargetMode="External"/><Relationship Id="rId35" Type="http://schemas.openxmlformats.org/officeDocument/2006/relationships/hyperlink" Target="https://data.eastmoney.com/stockdata/300608.html" TargetMode="External"/><Relationship Id="rId34" Type="http://schemas.openxmlformats.org/officeDocument/2006/relationships/hyperlink" Target="https://data.eastmoney.com/stockdata/002539.html" TargetMode="External"/><Relationship Id="rId33" Type="http://schemas.openxmlformats.org/officeDocument/2006/relationships/hyperlink" Target="https://data.eastmoney.com/stockdata/601100.html" TargetMode="External"/><Relationship Id="rId32" Type="http://schemas.openxmlformats.org/officeDocument/2006/relationships/hyperlink" Target="https://data.eastmoney.com/stockdata/600975.html" TargetMode="External"/><Relationship Id="rId31" Type="http://schemas.openxmlformats.org/officeDocument/2006/relationships/hyperlink" Target="https://data.eastmoney.com/stockdata/002943.html" TargetMode="External"/><Relationship Id="rId30" Type="http://schemas.openxmlformats.org/officeDocument/2006/relationships/hyperlink" Target="https://data.eastmoney.com/stockdata/603517.html" TargetMode="External"/><Relationship Id="rId3" Type="http://schemas.openxmlformats.org/officeDocument/2006/relationships/hyperlink" Target="https://data.eastmoney.com/stockdata/603330.html" TargetMode="External"/><Relationship Id="rId29" Type="http://schemas.openxmlformats.org/officeDocument/2006/relationships/hyperlink" Target="https://data.eastmoney.com/stockdata/600726.html" TargetMode="External"/><Relationship Id="rId28" Type="http://schemas.openxmlformats.org/officeDocument/2006/relationships/hyperlink" Target="https://data.eastmoney.com/stockdata/600732.html" TargetMode="External"/><Relationship Id="rId27" Type="http://schemas.openxmlformats.org/officeDocument/2006/relationships/hyperlink" Target="https://data.eastmoney.com/stockdata/002011.html" TargetMode="External"/><Relationship Id="rId26" Type="http://schemas.openxmlformats.org/officeDocument/2006/relationships/hyperlink" Target="https://data.eastmoney.com/stockdata/605050.html" TargetMode="External"/><Relationship Id="rId25" Type="http://schemas.openxmlformats.org/officeDocument/2006/relationships/hyperlink" Target="https://data.eastmoney.com/stockdata/601611.html" TargetMode="External"/><Relationship Id="rId24" Type="http://schemas.openxmlformats.org/officeDocument/2006/relationships/hyperlink" Target="https://data.eastmoney.com/stockdata/603222.html" TargetMode="External"/><Relationship Id="rId23" Type="http://schemas.openxmlformats.org/officeDocument/2006/relationships/hyperlink" Target="https://data.eastmoney.com/stockdata/600420.html" TargetMode="External"/><Relationship Id="rId22" Type="http://schemas.openxmlformats.org/officeDocument/2006/relationships/hyperlink" Target="https://data.eastmoney.com/stockdata/688131.html" TargetMode="External"/><Relationship Id="rId21" Type="http://schemas.openxmlformats.org/officeDocument/2006/relationships/hyperlink" Target="https://data.eastmoney.com/stockdata/600115.html" TargetMode="External"/><Relationship Id="rId20" Type="http://schemas.openxmlformats.org/officeDocument/2006/relationships/hyperlink" Target="https://data.eastmoney.com/stockdata/000791.html" TargetMode="External"/><Relationship Id="rId2" Type="http://schemas.openxmlformats.org/officeDocument/2006/relationships/hyperlink" Target="https://data.eastmoney.com/stockdata/600335.html" TargetMode="External"/><Relationship Id="rId19" Type="http://schemas.openxmlformats.org/officeDocument/2006/relationships/hyperlink" Target="https://data.eastmoney.com/stockdata/000983.html" TargetMode="External"/><Relationship Id="rId18" Type="http://schemas.openxmlformats.org/officeDocument/2006/relationships/hyperlink" Target="https://data.eastmoney.com/stockdata/601669.html" TargetMode="External"/><Relationship Id="rId17" Type="http://schemas.openxmlformats.org/officeDocument/2006/relationships/hyperlink" Target="https://data.eastmoney.com/stockdata/300171.html" TargetMode="External"/><Relationship Id="rId16" Type="http://schemas.openxmlformats.org/officeDocument/2006/relationships/hyperlink" Target="https://data.eastmoney.com/stockdata/601111.html" TargetMode="External"/><Relationship Id="rId15" Type="http://schemas.openxmlformats.org/officeDocument/2006/relationships/hyperlink" Target="https://data.eastmoney.com/stockdata/300775.html" TargetMode="External"/><Relationship Id="rId14" Type="http://schemas.openxmlformats.org/officeDocument/2006/relationships/hyperlink" Target="https://data.eastmoney.com/stockdata/603260.html" TargetMode="External"/><Relationship Id="rId13" Type="http://schemas.openxmlformats.org/officeDocument/2006/relationships/hyperlink" Target="https://data.eastmoney.com/stockdata/002160.html" TargetMode="External"/><Relationship Id="rId12" Type="http://schemas.openxmlformats.org/officeDocument/2006/relationships/hyperlink" Target="https://data.eastmoney.com/stockdata/300858.html" TargetMode="External"/><Relationship Id="rId11" Type="http://schemas.openxmlformats.org/officeDocument/2006/relationships/hyperlink" Target="https://data.eastmoney.com/stockdata/600207.html" TargetMode="External"/><Relationship Id="rId10" Type="http://schemas.openxmlformats.org/officeDocument/2006/relationships/hyperlink" Target="https://data.eastmoney.com/stockdata/603456.html" TargetMode="External"/><Relationship Id="rId1" Type="http://schemas.openxmlformats.org/officeDocument/2006/relationships/hyperlink" Target="https://data.eastmoney.com/stockdata/003000.html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data.eastmoney.com/stockdata/300683.html" TargetMode="External"/><Relationship Id="rId8" Type="http://schemas.openxmlformats.org/officeDocument/2006/relationships/hyperlink" Target="https://data.eastmoney.com/stockdata/300055.html" TargetMode="External"/><Relationship Id="rId7" Type="http://schemas.openxmlformats.org/officeDocument/2006/relationships/hyperlink" Target="https://data.eastmoney.com/stockdata/600731.html" TargetMode="External"/><Relationship Id="rId6" Type="http://schemas.openxmlformats.org/officeDocument/2006/relationships/hyperlink" Target="https://data.eastmoney.com/stockdata/300442.html" TargetMode="External"/><Relationship Id="rId5" Type="http://schemas.openxmlformats.org/officeDocument/2006/relationships/hyperlink" Target="https://data.eastmoney.com/stockdata/300395.html" TargetMode="External"/><Relationship Id="rId4" Type="http://schemas.openxmlformats.org/officeDocument/2006/relationships/hyperlink" Target="https://data.eastmoney.com/stockdata/002333.html" TargetMode="External"/><Relationship Id="rId3" Type="http://schemas.openxmlformats.org/officeDocument/2006/relationships/hyperlink" Target="https://data.eastmoney.com/stockdata/002765.html" TargetMode="External"/><Relationship Id="rId25" Type="http://schemas.openxmlformats.org/officeDocument/2006/relationships/hyperlink" Target="https://data.eastmoney.com/stockdata/600908.html" TargetMode="External"/><Relationship Id="rId24" Type="http://schemas.openxmlformats.org/officeDocument/2006/relationships/hyperlink" Target="https://data.eastmoney.com/stockdata/002096.html" TargetMode="External"/><Relationship Id="rId23" Type="http://schemas.openxmlformats.org/officeDocument/2006/relationships/hyperlink" Target="https://data.eastmoney.com/stockdata/603229.html" TargetMode="External"/><Relationship Id="rId22" Type="http://schemas.openxmlformats.org/officeDocument/2006/relationships/hyperlink" Target="https://data.eastmoney.com/stockdata/600900.html" TargetMode="External"/><Relationship Id="rId21" Type="http://schemas.openxmlformats.org/officeDocument/2006/relationships/hyperlink" Target="https://data.eastmoney.com/stockdata/002254.html" TargetMode="External"/><Relationship Id="rId20" Type="http://schemas.openxmlformats.org/officeDocument/2006/relationships/hyperlink" Target="https://data.eastmoney.com/stockdata/688789.html" TargetMode="External"/><Relationship Id="rId2" Type="http://schemas.openxmlformats.org/officeDocument/2006/relationships/hyperlink" Target="https://data.eastmoney.com/stockdata/601778.html" TargetMode="External"/><Relationship Id="rId19" Type="http://schemas.openxmlformats.org/officeDocument/2006/relationships/hyperlink" Target="https://data.eastmoney.com/stockdata/300252.html" TargetMode="External"/><Relationship Id="rId18" Type="http://schemas.openxmlformats.org/officeDocument/2006/relationships/hyperlink" Target="https://data.eastmoney.com/stockdata/688063.html" TargetMode="External"/><Relationship Id="rId17" Type="http://schemas.openxmlformats.org/officeDocument/2006/relationships/hyperlink" Target="https://data.eastmoney.com/stockdata/688518.html" TargetMode="External"/><Relationship Id="rId16" Type="http://schemas.openxmlformats.org/officeDocument/2006/relationships/hyperlink" Target="https://data.eastmoney.com/stockdata/600425.html" TargetMode="External"/><Relationship Id="rId15" Type="http://schemas.openxmlformats.org/officeDocument/2006/relationships/hyperlink" Target="https://data.eastmoney.com/stockdata/300763.html" TargetMode="External"/><Relationship Id="rId14" Type="http://schemas.openxmlformats.org/officeDocument/2006/relationships/hyperlink" Target="https://data.eastmoney.com/stockdata/002722.html" TargetMode="External"/><Relationship Id="rId13" Type="http://schemas.openxmlformats.org/officeDocument/2006/relationships/hyperlink" Target="https://data.eastmoney.com/stockdata/300118.html" TargetMode="External"/><Relationship Id="rId12" Type="http://schemas.openxmlformats.org/officeDocument/2006/relationships/hyperlink" Target="https://data.eastmoney.com/stockdata/002060.html" TargetMode="External"/><Relationship Id="rId11" Type="http://schemas.openxmlformats.org/officeDocument/2006/relationships/hyperlink" Target="https://data.eastmoney.com/stockdata/300264.html" TargetMode="External"/><Relationship Id="rId10" Type="http://schemas.openxmlformats.org/officeDocument/2006/relationships/hyperlink" Target="https://data.eastmoney.com/stockdata/002782.html" TargetMode="External"/><Relationship Id="rId1" Type="http://schemas.openxmlformats.org/officeDocument/2006/relationships/hyperlink" Target="https://data.eastmoney.com/stockdata/6003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49"/>
  <sheetViews>
    <sheetView workbookViewId="0">
      <pane ySplit="1" topLeftCell="A4" activePane="bottomLeft" state="frozen"/>
      <selection/>
      <selection pane="bottomLeft" activeCell="B46" sqref="B46"/>
    </sheetView>
  </sheetViews>
  <sheetFormatPr defaultColWidth="9" defaultRowHeight="13.5"/>
  <cols>
    <col min="1" max="2" width="12.3416666666667" customWidth="1"/>
    <col min="3" max="3" width="16.0083333333333" customWidth="1"/>
    <col min="4" max="4" width="12.3416666666667" customWidth="1"/>
    <col min="5" max="5" width="21.675" customWidth="1"/>
    <col min="6" max="6" width="12.3416666666667" customWidth="1"/>
    <col min="7" max="7" width="10.5083333333333" customWidth="1"/>
    <col min="8" max="8" width="15.625" customWidth="1"/>
    <col min="9" max="9" width="14.3416666666667" customWidth="1"/>
    <col min="10" max="10" width="16.0083333333333" customWidth="1"/>
    <col min="11" max="11" width="12.0083333333333" customWidth="1"/>
  </cols>
  <sheetData>
    <row r="1" ht="48" customHeight="1" spans="1:11">
      <c r="A1" s="56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8" t="s">
        <v>5</v>
      </c>
      <c r="G1" s="58" t="s">
        <v>6</v>
      </c>
      <c r="H1" s="58"/>
      <c r="I1" s="58" t="s">
        <v>7</v>
      </c>
      <c r="J1" s="58" t="s">
        <v>8</v>
      </c>
      <c r="K1" s="72" t="s">
        <v>9</v>
      </c>
    </row>
    <row r="2" ht="22.5" hidden="1" customHeight="1" spans="1:11">
      <c r="A2" s="59">
        <v>603227</v>
      </c>
      <c r="B2" s="60" t="s">
        <v>10</v>
      </c>
      <c r="C2" s="61" t="s">
        <v>11</v>
      </c>
      <c r="D2" s="62" t="s">
        <v>12</v>
      </c>
      <c r="E2" s="62">
        <v>24199.79</v>
      </c>
      <c r="F2" s="62">
        <v>5.54</v>
      </c>
      <c r="G2" s="62">
        <v>8.28</v>
      </c>
      <c r="H2" s="62"/>
      <c r="I2" s="73">
        <v>44925</v>
      </c>
      <c r="J2" s="73">
        <v>44925</v>
      </c>
      <c r="K2" s="74" t="s">
        <v>13</v>
      </c>
    </row>
    <row r="3" ht="22.5" hidden="1" customHeight="1" spans="1:11">
      <c r="A3" s="63">
        <v>605090</v>
      </c>
      <c r="B3" s="60" t="s">
        <v>14</v>
      </c>
      <c r="C3" s="64" t="s">
        <v>11</v>
      </c>
      <c r="D3" s="65" t="s">
        <v>12</v>
      </c>
      <c r="E3" s="65">
        <v>525.62</v>
      </c>
      <c r="F3" s="65">
        <v>22.83</v>
      </c>
      <c r="G3" s="65">
        <v>22.33</v>
      </c>
      <c r="H3" s="65"/>
      <c r="I3" s="75">
        <v>44924</v>
      </c>
      <c r="J3" s="75">
        <v>44924</v>
      </c>
      <c r="K3" s="76" t="s">
        <v>15</v>
      </c>
    </row>
    <row r="4" ht="22.5" customHeight="1" spans="1:11">
      <c r="A4" s="59">
        <v>600576</v>
      </c>
      <c r="B4" s="60" t="s">
        <v>16</v>
      </c>
      <c r="C4" s="61" t="s">
        <v>11</v>
      </c>
      <c r="D4" s="62" t="s">
        <v>12</v>
      </c>
      <c r="E4" s="62">
        <v>5376.34</v>
      </c>
      <c r="F4" s="62">
        <v>5.58</v>
      </c>
      <c r="G4" s="62">
        <v>7.97</v>
      </c>
      <c r="H4" s="62">
        <f>(G4-F4)/F4*100</f>
        <v>42.831541218638</v>
      </c>
      <c r="I4" s="73">
        <v>44924</v>
      </c>
      <c r="J4" s="73">
        <v>44924</v>
      </c>
      <c r="K4" s="74" t="s">
        <v>17</v>
      </c>
    </row>
    <row r="5" ht="22.5" hidden="1" customHeight="1" spans="1:11">
      <c r="A5" s="63">
        <v>300279</v>
      </c>
      <c r="B5" s="60" t="s">
        <v>18</v>
      </c>
      <c r="C5" s="64" t="s">
        <v>11</v>
      </c>
      <c r="D5" s="65" t="s">
        <v>12</v>
      </c>
      <c r="E5" s="65">
        <v>4161.39</v>
      </c>
      <c r="F5" s="65">
        <v>6.23</v>
      </c>
      <c r="G5" s="65">
        <v>5.59</v>
      </c>
      <c r="H5" s="65"/>
      <c r="I5" s="75">
        <v>44924</v>
      </c>
      <c r="J5" s="75">
        <v>44924</v>
      </c>
      <c r="K5" s="76" t="s">
        <v>13</v>
      </c>
    </row>
    <row r="6" ht="22.5" hidden="1" customHeight="1" spans="1:11">
      <c r="A6" s="59">
        <v>300188</v>
      </c>
      <c r="B6" s="60" t="s">
        <v>19</v>
      </c>
      <c r="C6" s="61" t="s">
        <v>11</v>
      </c>
      <c r="D6" s="62" t="s">
        <v>12</v>
      </c>
      <c r="E6" s="62">
        <v>5567.05</v>
      </c>
      <c r="F6" s="62">
        <v>12.17</v>
      </c>
      <c r="G6" s="62">
        <v>20.79</v>
      </c>
      <c r="H6" s="62"/>
      <c r="I6" s="73">
        <v>44923</v>
      </c>
      <c r="J6" s="73">
        <v>44923</v>
      </c>
      <c r="K6" s="74" t="s">
        <v>20</v>
      </c>
    </row>
    <row r="7" ht="22.5" hidden="1" customHeight="1" spans="1:11">
      <c r="A7" s="63">
        <v>300806</v>
      </c>
      <c r="B7" s="60" t="s">
        <v>21</v>
      </c>
      <c r="C7" s="64" t="s">
        <v>11</v>
      </c>
      <c r="D7" s="65" t="s">
        <v>12</v>
      </c>
      <c r="E7" s="65">
        <v>2008.84</v>
      </c>
      <c r="F7" s="65">
        <v>24.89</v>
      </c>
      <c r="G7" s="65">
        <v>18.72</v>
      </c>
      <c r="H7" s="65"/>
      <c r="I7" s="75">
        <v>44923</v>
      </c>
      <c r="J7" s="75">
        <v>44923</v>
      </c>
      <c r="K7" s="76" t="s">
        <v>22</v>
      </c>
    </row>
    <row r="8" ht="22.5" hidden="1" customHeight="1" spans="1:11">
      <c r="A8" s="59">
        <v>300345</v>
      </c>
      <c r="B8" s="60" t="s">
        <v>23</v>
      </c>
      <c r="C8" s="61" t="s">
        <v>11</v>
      </c>
      <c r="D8" s="62" t="s">
        <v>12</v>
      </c>
      <c r="E8" s="62">
        <v>13200</v>
      </c>
      <c r="F8" s="62">
        <v>4.16</v>
      </c>
      <c r="G8" s="62">
        <v>10.46</v>
      </c>
      <c r="H8" s="62"/>
      <c r="I8" s="73">
        <v>44922</v>
      </c>
      <c r="J8" s="73">
        <v>44922</v>
      </c>
      <c r="K8" s="74" t="s">
        <v>24</v>
      </c>
    </row>
    <row r="9" ht="22.5" customHeight="1" spans="1:11">
      <c r="A9" s="63">
        <v>301073</v>
      </c>
      <c r="B9" s="60" t="s">
        <v>25</v>
      </c>
      <c r="C9" s="64" t="s">
        <v>11</v>
      </c>
      <c r="D9" s="65" t="s">
        <v>12</v>
      </c>
      <c r="E9" s="65">
        <v>882.4</v>
      </c>
      <c r="F9" s="65">
        <v>58.59</v>
      </c>
      <c r="G9" s="65">
        <v>36.35</v>
      </c>
      <c r="H9" s="62">
        <f>(G9-F9)/F9*100</f>
        <v>-37.9586960232121</v>
      </c>
      <c r="I9" s="75">
        <v>44922</v>
      </c>
      <c r="J9" s="75">
        <v>44932</v>
      </c>
      <c r="K9" s="76" t="s">
        <v>17</v>
      </c>
    </row>
    <row r="10" ht="22.5" customHeight="1" spans="1:11">
      <c r="A10" s="59">
        <v>300982</v>
      </c>
      <c r="B10" s="60" t="s">
        <v>26</v>
      </c>
      <c r="C10" s="61" t="s">
        <v>11</v>
      </c>
      <c r="D10" s="62" t="s">
        <v>12</v>
      </c>
      <c r="E10" s="62">
        <v>3068.12</v>
      </c>
      <c r="F10" s="62">
        <v>45.26</v>
      </c>
      <c r="G10" s="62">
        <v>60.56</v>
      </c>
      <c r="H10" s="62">
        <f>(G10-F10)/F10*100</f>
        <v>33.8046840477243</v>
      </c>
      <c r="I10" s="73">
        <v>44921</v>
      </c>
      <c r="J10" s="73">
        <v>44921</v>
      </c>
      <c r="K10" s="74" t="s">
        <v>17</v>
      </c>
    </row>
    <row r="11" ht="22.5" customHeight="1" spans="1:11">
      <c r="A11" s="63">
        <v>300065</v>
      </c>
      <c r="B11" s="60" t="s">
        <v>27</v>
      </c>
      <c r="C11" s="64" t="s">
        <v>11</v>
      </c>
      <c r="D11" s="65" t="s">
        <v>12</v>
      </c>
      <c r="E11" s="65">
        <v>3058.1</v>
      </c>
      <c r="F11" s="65">
        <v>9.81</v>
      </c>
      <c r="G11" s="65">
        <v>12.39</v>
      </c>
      <c r="H11" s="62">
        <f>(G11-F11)/F11*100</f>
        <v>26.2996941896024</v>
      </c>
      <c r="I11" s="75">
        <v>44921</v>
      </c>
      <c r="J11" s="75">
        <v>44921</v>
      </c>
      <c r="K11" s="76" t="s">
        <v>17</v>
      </c>
    </row>
    <row r="12" ht="22.5" hidden="1" customHeight="1" spans="1:11">
      <c r="A12" s="59">
        <v>600506</v>
      </c>
      <c r="B12" s="60" t="s">
        <v>28</v>
      </c>
      <c r="C12" s="61" t="s">
        <v>11</v>
      </c>
      <c r="D12" s="62" t="s">
        <v>12</v>
      </c>
      <c r="E12" s="62">
        <v>4431.21</v>
      </c>
      <c r="F12" s="62">
        <v>6.93</v>
      </c>
      <c r="G12" s="62">
        <v>10.51</v>
      </c>
      <c r="H12" s="62"/>
      <c r="I12" s="73">
        <v>44921</v>
      </c>
      <c r="J12" s="73">
        <v>44921</v>
      </c>
      <c r="K12" s="74" t="s">
        <v>24</v>
      </c>
    </row>
    <row r="13" ht="22.5" hidden="1" customHeight="1" spans="1:11">
      <c r="A13" s="63">
        <v>600221</v>
      </c>
      <c r="B13" s="60" t="s">
        <v>29</v>
      </c>
      <c r="C13" s="64" t="s">
        <v>11</v>
      </c>
      <c r="D13" s="65" t="s">
        <v>12</v>
      </c>
      <c r="E13" s="65">
        <v>997283.83</v>
      </c>
      <c r="F13" s="65">
        <v>1.09</v>
      </c>
      <c r="G13" s="65">
        <v>1.58</v>
      </c>
      <c r="H13" s="65"/>
      <c r="I13" s="75">
        <v>44918</v>
      </c>
      <c r="J13" s="75">
        <v>44918</v>
      </c>
      <c r="K13" s="76" t="s">
        <v>24</v>
      </c>
    </row>
    <row r="14" ht="22.5" hidden="1" customHeight="1" spans="1:11">
      <c r="A14" s="59">
        <v>600726</v>
      </c>
      <c r="B14" s="60" t="s">
        <v>30</v>
      </c>
      <c r="C14" s="61" t="s">
        <v>11</v>
      </c>
      <c r="D14" s="62" t="s">
        <v>12</v>
      </c>
      <c r="E14" s="62">
        <v>472799.14</v>
      </c>
      <c r="F14" s="62">
        <v>2.27</v>
      </c>
      <c r="G14" s="62">
        <v>2.74</v>
      </c>
      <c r="H14" s="62"/>
      <c r="I14" s="73">
        <v>44917</v>
      </c>
      <c r="J14" s="73">
        <v>44917</v>
      </c>
      <c r="K14" s="74" t="s">
        <v>24</v>
      </c>
    </row>
    <row r="15" s="20" customFormat="1" ht="22.5" customHeight="1" spans="1:11">
      <c r="A15" s="81" t="s">
        <v>31</v>
      </c>
      <c r="B15" s="20" t="s">
        <v>32</v>
      </c>
      <c r="C15" s="67" t="s">
        <v>11</v>
      </c>
      <c r="D15" s="68" t="s">
        <v>12</v>
      </c>
      <c r="E15" s="68">
        <v>280612.85</v>
      </c>
      <c r="F15" s="68">
        <v>3.42</v>
      </c>
      <c r="G15" s="68">
        <v>3.94</v>
      </c>
      <c r="H15" s="68">
        <f>(G15-F15)/F15*100</f>
        <v>15.2046783625731</v>
      </c>
      <c r="I15" s="77">
        <v>44917</v>
      </c>
      <c r="J15" s="77">
        <v>44917</v>
      </c>
      <c r="K15" s="78" t="s">
        <v>17</v>
      </c>
    </row>
    <row r="16" ht="22.5" hidden="1" customHeight="1" spans="1:11">
      <c r="A16" s="59">
        <v>300083</v>
      </c>
      <c r="B16" s="60" t="s">
        <v>33</v>
      </c>
      <c r="C16" s="61" t="s">
        <v>11</v>
      </c>
      <c r="D16" s="62" t="s">
        <v>12</v>
      </c>
      <c r="E16" s="62">
        <v>12456.42</v>
      </c>
      <c r="F16" s="62">
        <v>10.45</v>
      </c>
      <c r="G16" s="62">
        <v>7.31</v>
      </c>
      <c r="H16" s="62"/>
      <c r="I16" s="73">
        <v>44917</v>
      </c>
      <c r="J16" s="73">
        <v>44917</v>
      </c>
      <c r="K16" s="74" t="s">
        <v>34</v>
      </c>
    </row>
    <row r="17" ht="22.5" customHeight="1" spans="1:11">
      <c r="A17" s="82" t="s">
        <v>35</v>
      </c>
      <c r="B17" s="60" t="s">
        <v>36</v>
      </c>
      <c r="C17" s="64" t="s">
        <v>11</v>
      </c>
      <c r="D17" s="65" t="s">
        <v>12</v>
      </c>
      <c r="E17" s="65">
        <v>8208.83</v>
      </c>
      <c r="F17" s="65">
        <v>37.35</v>
      </c>
      <c r="G17" s="65">
        <v>30.84</v>
      </c>
      <c r="H17" s="62">
        <f>(G17-F17)/F17*100</f>
        <v>-17.429718875502</v>
      </c>
      <c r="I17" s="75">
        <v>44917</v>
      </c>
      <c r="J17" s="75">
        <v>44930</v>
      </c>
      <c r="K17" s="76" t="s">
        <v>17</v>
      </c>
    </row>
    <row r="18" ht="22.5" hidden="1" customHeight="1" spans="1:11">
      <c r="A18" s="59">
        <v>688131</v>
      </c>
      <c r="B18" s="60" t="s">
        <v>37</v>
      </c>
      <c r="C18" s="61" t="s">
        <v>11</v>
      </c>
      <c r="D18" s="62" t="s">
        <v>12</v>
      </c>
      <c r="E18" s="62">
        <v>243.93</v>
      </c>
      <c r="F18" s="62">
        <v>107.72</v>
      </c>
      <c r="G18" s="62">
        <v>56.98</v>
      </c>
      <c r="H18" s="62"/>
      <c r="I18" s="73">
        <v>44917</v>
      </c>
      <c r="J18" s="73">
        <v>44917</v>
      </c>
      <c r="K18" s="74" t="s">
        <v>15</v>
      </c>
    </row>
    <row r="19" ht="22.5" hidden="1" customHeight="1" spans="1:11">
      <c r="A19" s="82" t="s">
        <v>38</v>
      </c>
      <c r="B19" s="60" t="s">
        <v>39</v>
      </c>
      <c r="C19" s="64" t="s">
        <v>11</v>
      </c>
      <c r="D19" s="65" t="s">
        <v>12</v>
      </c>
      <c r="E19" s="65">
        <v>17532.6</v>
      </c>
      <c r="F19" s="65">
        <v>6.5</v>
      </c>
      <c r="G19" s="65">
        <v>6.65</v>
      </c>
      <c r="H19" s="65"/>
      <c r="I19" s="75">
        <v>44917</v>
      </c>
      <c r="J19" s="75">
        <v>44917</v>
      </c>
      <c r="K19" s="76" t="s">
        <v>22</v>
      </c>
    </row>
    <row r="20" ht="22.5" customHeight="1" spans="1:11">
      <c r="A20" s="83" t="s">
        <v>40</v>
      </c>
      <c r="B20" s="60" t="s">
        <v>41</v>
      </c>
      <c r="C20" s="61" t="s">
        <v>11</v>
      </c>
      <c r="D20" s="62" t="s">
        <v>12</v>
      </c>
      <c r="E20" s="62">
        <v>6804</v>
      </c>
      <c r="F20" s="62">
        <v>11.03</v>
      </c>
      <c r="G20" s="62">
        <v>11.15</v>
      </c>
      <c r="H20" s="62">
        <f>(G20-F20)/F20*100</f>
        <v>1.08794197642793</v>
      </c>
      <c r="I20" s="73">
        <v>44916</v>
      </c>
      <c r="J20" s="73">
        <v>44916</v>
      </c>
      <c r="K20" s="74" t="s">
        <v>17</v>
      </c>
    </row>
    <row r="21" s="20" customFormat="1" ht="22.5" customHeight="1" spans="1:11">
      <c r="A21" s="81" t="s">
        <v>42</v>
      </c>
      <c r="B21" s="20" t="s">
        <v>43</v>
      </c>
      <c r="C21" s="67" t="s">
        <v>11</v>
      </c>
      <c r="D21" s="68" t="s">
        <v>12</v>
      </c>
      <c r="E21" s="68">
        <v>114995.75</v>
      </c>
      <c r="F21" s="68">
        <v>3.06</v>
      </c>
      <c r="G21" s="68">
        <v>3.05</v>
      </c>
      <c r="H21" s="68">
        <f>(G21-F21)/F21*100</f>
        <v>-0.326797385620923</v>
      </c>
      <c r="I21" s="77">
        <v>44915</v>
      </c>
      <c r="J21" s="77">
        <v>44923</v>
      </c>
      <c r="K21" s="78" t="s">
        <v>17</v>
      </c>
    </row>
    <row r="22" ht="22.5" customHeight="1" spans="1:11">
      <c r="A22" s="59">
        <v>603318</v>
      </c>
      <c r="B22" s="60" t="s">
        <v>44</v>
      </c>
      <c r="C22" s="61" t="s">
        <v>11</v>
      </c>
      <c r="D22" s="62" t="s">
        <v>12</v>
      </c>
      <c r="E22" s="62">
        <v>1083.74</v>
      </c>
      <c r="F22" s="62">
        <v>10.15</v>
      </c>
      <c r="G22" s="62">
        <v>8.55</v>
      </c>
      <c r="H22" s="62">
        <f>(G22-F22)/F22*100</f>
        <v>-15.7635467980296</v>
      </c>
      <c r="I22" s="73">
        <v>44915</v>
      </c>
      <c r="J22" s="73">
        <v>44915</v>
      </c>
      <c r="K22" s="74" t="s">
        <v>17</v>
      </c>
    </row>
    <row r="23" ht="22.5" hidden="1" customHeight="1" spans="1:11">
      <c r="A23" s="82" t="s">
        <v>45</v>
      </c>
      <c r="B23" s="60" t="s">
        <v>46</v>
      </c>
      <c r="C23" s="64" t="s">
        <v>11</v>
      </c>
      <c r="D23" s="65" t="s">
        <v>12</v>
      </c>
      <c r="E23" s="65">
        <v>3000</v>
      </c>
      <c r="F23" s="65">
        <v>10.44</v>
      </c>
      <c r="G23" s="65">
        <v>16.05</v>
      </c>
      <c r="H23" s="65"/>
      <c r="I23" s="75">
        <v>44915</v>
      </c>
      <c r="J23" s="75">
        <v>44923</v>
      </c>
      <c r="K23" s="76" t="s">
        <v>20</v>
      </c>
    </row>
    <row r="24" ht="22.5" hidden="1" customHeight="1" spans="1:11">
      <c r="A24" s="83" t="s">
        <v>47</v>
      </c>
      <c r="B24" s="60" t="s">
        <v>48</v>
      </c>
      <c r="C24" s="61" t="s">
        <v>11</v>
      </c>
      <c r="D24" s="62" t="s">
        <v>12</v>
      </c>
      <c r="E24" s="62">
        <v>5062.11</v>
      </c>
      <c r="F24" s="62">
        <v>8.05</v>
      </c>
      <c r="G24" s="62">
        <v>10.12</v>
      </c>
      <c r="H24" s="62"/>
      <c r="I24" s="73">
        <v>44914</v>
      </c>
      <c r="J24" s="73">
        <v>44915</v>
      </c>
      <c r="K24" s="74" t="s">
        <v>24</v>
      </c>
    </row>
    <row r="25" ht="22.5" hidden="1" customHeight="1" spans="1:11">
      <c r="A25" s="63">
        <v>300461</v>
      </c>
      <c r="B25" s="60" t="s">
        <v>49</v>
      </c>
      <c r="C25" s="64" t="s">
        <v>11</v>
      </c>
      <c r="D25" s="65" t="s">
        <v>12</v>
      </c>
      <c r="E25" s="65">
        <v>2969.45</v>
      </c>
      <c r="F25" s="65">
        <v>15.82</v>
      </c>
      <c r="G25" s="65">
        <v>24.79</v>
      </c>
      <c r="H25" s="65"/>
      <c r="I25" s="75">
        <v>44914</v>
      </c>
      <c r="J25" s="75">
        <v>44914</v>
      </c>
      <c r="K25" s="76" t="s">
        <v>24</v>
      </c>
    </row>
    <row r="26" s="20" customFormat="1" ht="22.5" customHeight="1" spans="1:11">
      <c r="A26" s="66">
        <v>300672</v>
      </c>
      <c r="B26" s="20" t="s">
        <v>50</v>
      </c>
      <c r="C26" s="67" t="s">
        <v>11</v>
      </c>
      <c r="D26" s="68" t="s">
        <v>12</v>
      </c>
      <c r="E26" s="68">
        <v>3525.89</v>
      </c>
      <c r="F26" s="68">
        <v>65.08</v>
      </c>
      <c r="G26" s="68">
        <v>83.35</v>
      </c>
      <c r="H26" s="68">
        <f>(G26-F26)/F26*100</f>
        <v>28.0731407498463</v>
      </c>
      <c r="I26" s="77">
        <v>44914</v>
      </c>
      <c r="J26" s="77">
        <v>44914</v>
      </c>
      <c r="K26" s="78" t="s">
        <v>17</v>
      </c>
    </row>
    <row r="27" ht="22.5" customHeight="1" spans="1:11">
      <c r="A27" s="63">
        <v>300057</v>
      </c>
      <c r="B27" s="60" t="s">
        <v>51</v>
      </c>
      <c r="C27" s="64" t="s">
        <v>11</v>
      </c>
      <c r="D27" s="65" t="s">
        <v>12</v>
      </c>
      <c r="E27" s="65">
        <v>18097.73</v>
      </c>
      <c r="F27" s="65">
        <v>8.8</v>
      </c>
      <c r="G27" s="65">
        <v>8.4</v>
      </c>
      <c r="H27" s="62">
        <f>(G27-F27)/F27*100</f>
        <v>-4.54545454545455</v>
      </c>
      <c r="I27" s="75">
        <v>44911</v>
      </c>
      <c r="J27" s="75">
        <v>44911</v>
      </c>
      <c r="K27" s="76" t="s">
        <v>17</v>
      </c>
    </row>
    <row r="28" ht="22.5" customHeight="1" spans="1:11">
      <c r="A28" s="59">
        <v>688668</v>
      </c>
      <c r="B28" s="60" t="s">
        <v>52</v>
      </c>
      <c r="C28" s="61" t="s">
        <v>11</v>
      </c>
      <c r="D28" s="62" t="s">
        <v>12</v>
      </c>
      <c r="E28" s="62">
        <v>1333.11</v>
      </c>
      <c r="F28" s="62">
        <v>60.01</v>
      </c>
      <c r="G28" s="62">
        <v>97.8</v>
      </c>
      <c r="H28" s="62">
        <f>(G28-F28)/F28*100</f>
        <v>62.9728378603566</v>
      </c>
      <c r="I28" s="73">
        <v>44911</v>
      </c>
      <c r="J28" s="73">
        <v>44911</v>
      </c>
      <c r="K28" s="76" t="s">
        <v>17</v>
      </c>
    </row>
    <row r="29" ht="22.5" customHeight="1" spans="1:11">
      <c r="A29" s="63">
        <v>300390</v>
      </c>
      <c r="B29" s="60" t="s">
        <v>53</v>
      </c>
      <c r="C29" s="64" t="s">
        <v>11</v>
      </c>
      <c r="D29" s="65" t="s">
        <v>12</v>
      </c>
      <c r="E29" s="65">
        <v>5229.72</v>
      </c>
      <c r="F29" s="65">
        <v>52.89</v>
      </c>
      <c r="G29" s="65">
        <v>35.8</v>
      </c>
      <c r="H29" s="62">
        <f>(G29-F29)/F29*100</f>
        <v>-32.3123463792777</v>
      </c>
      <c r="I29" s="75">
        <v>44909</v>
      </c>
      <c r="J29" s="75">
        <v>44922</v>
      </c>
      <c r="K29" s="76" t="s">
        <v>17</v>
      </c>
    </row>
    <row r="30" ht="22.5" customHeight="1" spans="1:11">
      <c r="A30" s="59">
        <v>300181</v>
      </c>
      <c r="B30" s="60" t="s">
        <v>54</v>
      </c>
      <c r="C30" s="61" t="s">
        <v>11</v>
      </c>
      <c r="D30" s="62" t="s">
        <v>12</v>
      </c>
      <c r="E30" s="62">
        <v>9276.25</v>
      </c>
      <c r="F30" s="62">
        <v>9.81</v>
      </c>
      <c r="G30" s="62">
        <v>12.21</v>
      </c>
      <c r="H30" s="62">
        <f>(G30-F30)/F30*100</f>
        <v>24.4648318042813</v>
      </c>
      <c r="I30" s="73">
        <v>44908</v>
      </c>
      <c r="J30" s="73">
        <v>44908</v>
      </c>
      <c r="K30" s="74" t="s">
        <v>17</v>
      </c>
    </row>
    <row r="31" ht="22.5" hidden="1" customHeight="1" spans="1:11">
      <c r="A31" s="82" t="s">
        <v>55</v>
      </c>
      <c r="B31" s="60" t="s">
        <v>56</v>
      </c>
      <c r="C31" s="64" t="s">
        <v>11</v>
      </c>
      <c r="D31" s="65" t="s">
        <v>12</v>
      </c>
      <c r="E31" s="65">
        <v>4663.09</v>
      </c>
      <c r="F31" s="65">
        <v>42.89</v>
      </c>
      <c r="G31" s="65">
        <v>31.87</v>
      </c>
      <c r="H31" s="65"/>
      <c r="I31" s="75">
        <v>44908</v>
      </c>
      <c r="J31" s="75">
        <v>44908</v>
      </c>
      <c r="K31" s="76" t="s">
        <v>24</v>
      </c>
    </row>
    <row r="32" ht="22.5" customHeight="1" spans="1:11">
      <c r="A32" s="59">
        <v>300729</v>
      </c>
      <c r="B32" s="60" t="s">
        <v>57</v>
      </c>
      <c r="C32" s="61" t="s">
        <v>11</v>
      </c>
      <c r="D32" s="62" t="s">
        <v>12</v>
      </c>
      <c r="E32" s="62">
        <v>1798.95</v>
      </c>
      <c r="F32" s="62">
        <v>16.62</v>
      </c>
      <c r="G32" s="62">
        <v>17.84</v>
      </c>
      <c r="H32" s="62">
        <f>(G32-F32)/F32*100</f>
        <v>7.34055354993982</v>
      </c>
      <c r="I32" s="73">
        <v>44907</v>
      </c>
      <c r="J32" s="73">
        <v>44907</v>
      </c>
      <c r="K32" s="74" t="s">
        <v>17</v>
      </c>
    </row>
    <row r="33" ht="22.5" customHeight="1" spans="1:11">
      <c r="A33" s="63">
        <v>300094</v>
      </c>
      <c r="B33" s="60" t="s">
        <v>58</v>
      </c>
      <c r="C33" s="64" t="s">
        <v>11</v>
      </c>
      <c r="D33" s="65" t="s">
        <v>12</v>
      </c>
      <c r="E33" s="65">
        <v>22123.89</v>
      </c>
      <c r="F33" s="65">
        <v>4.52</v>
      </c>
      <c r="G33" s="65">
        <v>5.03</v>
      </c>
      <c r="H33" s="62">
        <f>(G33-F33)/F33*100</f>
        <v>11.283185840708</v>
      </c>
      <c r="I33" s="75">
        <v>44907</v>
      </c>
      <c r="J33" s="75">
        <v>44907</v>
      </c>
      <c r="K33" s="76" t="s">
        <v>17</v>
      </c>
    </row>
    <row r="34" s="20" customFormat="1" ht="22.5" customHeight="1" spans="1:11">
      <c r="A34" s="66">
        <v>600703</v>
      </c>
      <c r="B34" s="20" t="s">
        <v>59</v>
      </c>
      <c r="C34" s="67" t="s">
        <v>11</v>
      </c>
      <c r="D34" s="68" t="s">
        <v>12</v>
      </c>
      <c r="E34" s="68">
        <v>50967.74</v>
      </c>
      <c r="F34" s="68">
        <v>15.5</v>
      </c>
      <c r="G34" s="68">
        <v>17.24</v>
      </c>
      <c r="H34" s="68">
        <f>(G34-F34)/F34*100</f>
        <v>11.2258064516129</v>
      </c>
      <c r="I34" s="77">
        <v>44907</v>
      </c>
      <c r="J34" s="77">
        <v>44907</v>
      </c>
      <c r="K34" s="78" t="s">
        <v>17</v>
      </c>
    </row>
    <row r="35" ht="22.5" hidden="1" customHeight="1" spans="1:11">
      <c r="A35" s="63">
        <v>603982</v>
      </c>
      <c r="B35" s="60" t="s">
        <v>60</v>
      </c>
      <c r="C35" s="64" t="s">
        <v>11</v>
      </c>
      <c r="D35" s="65" t="s">
        <v>12</v>
      </c>
      <c r="E35" s="65">
        <v>6037.02</v>
      </c>
      <c r="F35" s="65">
        <v>19.76</v>
      </c>
      <c r="G35" s="65">
        <v>16.58</v>
      </c>
      <c r="H35" s="65"/>
      <c r="I35" s="75">
        <v>44904</v>
      </c>
      <c r="J35" s="75">
        <v>44904</v>
      </c>
      <c r="K35" s="76" t="s">
        <v>22</v>
      </c>
    </row>
    <row r="36" ht="22.5" hidden="1" customHeight="1" spans="1:11">
      <c r="A36" s="83" t="s">
        <v>61</v>
      </c>
      <c r="B36" s="60" t="s">
        <v>62</v>
      </c>
      <c r="C36" s="61" t="s">
        <v>11</v>
      </c>
      <c r="D36" s="62" t="s">
        <v>12</v>
      </c>
      <c r="E36" s="62">
        <v>15011.26</v>
      </c>
      <c r="F36" s="62">
        <v>39.97</v>
      </c>
      <c r="G36" s="62">
        <v>42.15</v>
      </c>
      <c r="H36" s="62"/>
      <c r="I36" s="73">
        <v>44904</v>
      </c>
      <c r="J36" s="73">
        <v>44918</v>
      </c>
      <c r="K36" s="74" t="s">
        <v>20</v>
      </c>
    </row>
    <row r="37" ht="22.5" customHeight="1" spans="1:11">
      <c r="A37" s="63">
        <v>688097</v>
      </c>
      <c r="B37" s="60" t="s">
        <v>63</v>
      </c>
      <c r="C37" s="64" t="s">
        <v>11</v>
      </c>
      <c r="D37" s="65" t="s">
        <v>12</v>
      </c>
      <c r="E37" s="65">
        <v>4040.4</v>
      </c>
      <c r="F37" s="65">
        <v>24.75</v>
      </c>
      <c r="G37" s="65">
        <v>30.36</v>
      </c>
      <c r="H37" s="62">
        <f>(G37-F37)/F37*100</f>
        <v>22.6666666666667</v>
      </c>
      <c r="I37" s="75">
        <v>44903</v>
      </c>
      <c r="J37" s="75">
        <v>44903</v>
      </c>
      <c r="K37" s="76" t="s">
        <v>17</v>
      </c>
    </row>
    <row r="38" ht="22.5" hidden="1" customHeight="1" spans="1:11">
      <c r="A38" s="59">
        <v>603218</v>
      </c>
      <c r="B38" s="60" t="s">
        <v>64</v>
      </c>
      <c r="C38" s="61" t="s">
        <v>11</v>
      </c>
      <c r="D38" s="62" t="s">
        <v>12</v>
      </c>
      <c r="E38" s="62">
        <v>5798.69</v>
      </c>
      <c r="F38" s="62">
        <v>13.82</v>
      </c>
      <c r="G38" s="62">
        <v>18.99</v>
      </c>
      <c r="H38" s="62"/>
      <c r="I38" s="73">
        <v>44903</v>
      </c>
      <c r="J38" s="73">
        <v>44903</v>
      </c>
      <c r="K38" s="74" t="s">
        <v>20</v>
      </c>
    </row>
    <row r="39" ht="22.5" hidden="1" customHeight="1" spans="1:11">
      <c r="A39" s="63">
        <v>600500</v>
      </c>
      <c r="B39" s="60" t="s">
        <v>65</v>
      </c>
      <c r="C39" s="64" t="s">
        <v>11</v>
      </c>
      <c r="D39" s="65" t="s">
        <v>12</v>
      </c>
      <c r="E39" s="65">
        <v>82922.09</v>
      </c>
      <c r="F39" s="65">
        <v>6</v>
      </c>
      <c r="G39" s="65">
        <v>5.56</v>
      </c>
      <c r="H39" s="65"/>
      <c r="I39" s="75">
        <v>44902</v>
      </c>
      <c r="J39" s="75">
        <v>44902</v>
      </c>
      <c r="K39" s="76" t="s">
        <v>22</v>
      </c>
    </row>
    <row r="40" ht="22.5" customHeight="1" spans="1:11">
      <c r="A40" s="59">
        <v>600995</v>
      </c>
      <c r="B40" s="60" t="s">
        <v>66</v>
      </c>
      <c r="C40" s="61" t="s">
        <v>11</v>
      </c>
      <c r="D40" s="62" t="s">
        <v>12</v>
      </c>
      <c r="E40" s="62">
        <v>63057.52</v>
      </c>
      <c r="F40" s="62">
        <v>12.69</v>
      </c>
      <c r="G40" s="62">
        <v>11.01</v>
      </c>
      <c r="H40" s="62">
        <f>(G40-F40)/F40*100</f>
        <v>-13.2387706855792</v>
      </c>
      <c r="I40" s="73">
        <v>44901</v>
      </c>
      <c r="J40" s="73">
        <v>44901</v>
      </c>
      <c r="K40" s="74" t="s">
        <v>17</v>
      </c>
    </row>
    <row r="41" ht="22.5" hidden="1" customHeight="1" spans="1:11">
      <c r="A41" s="63">
        <v>600866</v>
      </c>
      <c r="B41" s="60" t="s">
        <v>67</v>
      </c>
      <c r="C41" s="64" t="s">
        <v>11</v>
      </c>
      <c r="D41" s="65" t="s">
        <v>12</v>
      </c>
      <c r="E41" s="65">
        <v>92245.35</v>
      </c>
      <c r="F41" s="65">
        <v>4.97</v>
      </c>
      <c r="G41" s="65">
        <v>5.5</v>
      </c>
      <c r="H41" s="65"/>
      <c r="I41" s="75">
        <v>44901</v>
      </c>
      <c r="J41" s="75">
        <v>44901</v>
      </c>
      <c r="K41" s="76" t="s">
        <v>13</v>
      </c>
    </row>
    <row r="42" ht="22.5" hidden="1" customHeight="1" spans="1:11">
      <c r="A42" s="59">
        <v>300014</v>
      </c>
      <c r="B42" s="60" t="s">
        <v>68</v>
      </c>
      <c r="C42" s="61" t="s">
        <v>11</v>
      </c>
      <c r="D42" s="62" t="s">
        <v>12</v>
      </c>
      <c r="E42" s="62">
        <v>14297.06</v>
      </c>
      <c r="F42" s="62">
        <v>62.95</v>
      </c>
      <c r="G42" s="62">
        <v>60.5</v>
      </c>
      <c r="H42" s="62"/>
      <c r="I42" s="73">
        <v>44901</v>
      </c>
      <c r="J42" s="73">
        <v>44901</v>
      </c>
      <c r="K42" s="74" t="s">
        <v>24</v>
      </c>
    </row>
    <row r="43" ht="22.5" customHeight="1" spans="1:11">
      <c r="A43" s="63">
        <v>688560</v>
      </c>
      <c r="B43" s="60" t="s">
        <v>69</v>
      </c>
      <c r="C43" s="64" t="s">
        <v>11</v>
      </c>
      <c r="D43" s="65" t="s">
        <v>12</v>
      </c>
      <c r="E43" s="65">
        <v>3721.42</v>
      </c>
      <c r="F43" s="65">
        <v>45.02</v>
      </c>
      <c r="G43" s="65">
        <v>27.79</v>
      </c>
      <c r="H43" s="62">
        <f>(G43-F43)/F43*100</f>
        <v>-38.2718791648156</v>
      </c>
      <c r="I43" s="75">
        <v>44901</v>
      </c>
      <c r="J43" s="75">
        <v>44901</v>
      </c>
      <c r="K43" s="76" t="s">
        <v>17</v>
      </c>
    </row>
    <row r="44" ht="22.5" hidden="1" customHeight="1" spans="1:11">
      <c r="A44" s="83" t="s">
        <v>70</v>
      </c>
      <c r="B44" s="60" t="s">
        <v>71</v>
      </c>
      <c r="C44" s="61" t="s">
        <v>11</v>
      </c>
      <c r="D44" s="62" t="s">
        <v>12</v>
      </c>
      <c r="E44" s="62">
        <v>16355.74</v>
      </c>
      <c r="F44" s="62">
        <v>5.54</v>
      </c>
      <c r="G44" s="62">
        <v>9.03</v>
      </c>
      <c r="H44" s="62"/>
      <c r="I44" s="73">
        <v>44900</v>
      </c>
      <c r="J44" s="73">
        <v>44900</v>
      </c>
      <c r="K44" s="74" t="s">
        <v>24</v>
      </c>
    </row>
    <row r="45" ht="22.5" hidden="1" customHeight="1" spans="1:11">
      <c r="A45" s="82" t="s">
        <v>72</v>
      </c>
      <c r="B45" s="60" t="s">
        <v>73</v>
      </c>
      <c r="C45" s="64" t="s">
        <v>11</v>
      </c>
      <c r="D45" s="65" t="s">
        <v>12</v>
      </c>
      <c r="E45" s="65">
        <v>26467.39</v>
      </c>
      <c r="F45" s="65">
        <v>9.2</v>
      </c>
      <c r="G45" s="65">
        <v>8.45</v>
      </c>
      <c r="H45" s="65"/>
      <c r="I45" s="75">
        <v>44900</v>
      </c>
      <c r="J45" s="75">
        <v>44900</v>
      </c>
      <c r="K45" s="76" t="s">
        <v>22</v>
      </c>
    </row>
    <row r="46" ht="22.5" customHeight="1" spans="1:11">
      <c r="A46" s="59">
        <v>688180</v>
      </c>
      <c r="B46" s="60" t="s">
        <v>74</v>
      </c>
      <c r="C46" s="61" t="s">
        <v>11</v>
      </c>
      <c r="D46" s="62" t="s">
        <v>12</v>
      </c>
      <c r="E46" s="62">
        <v>7000</v>
      </c>
      <c r="F46" s="62">
        <v>53.95</v>
      </c>
      <c r="G46" s="62">
        <v>38.54</v>
      </c>
      <c r="H46" s="62">
        <f>(G46-F46)/F46*100</f>
        <v>-28.563484708063</v>
      </c>
      <c r="I46" s="73">
        <v>44897</v>
      </c>
      <c r="J46" s="73">
        <v>44897</v>
      </c>
      <c r="K46" s="74" t="s">
        <v>17</v>
      </c>
    </row>
    <row r="47" ht="22.5" customHeight="1" spans="1:11">
      <c r="A47" s="63">
        <v>601021</v>
      </c>
      <c r="B47" s="60" t="s">
        <v>75</v>
      </c>
      <c r="C47" s="64" t="s">
        <v>11</v>
      </c>
      <c r="D47" s="65" t="s">
        <v>12</v>
      </c>
      <c r="E47" s="65">
        <v>6208.61</v>
      </c>
      <c r="F47" s="65">
        <v>48.32</v>
      </c>
      <c r="G47" s="65">
        <v>57.47</v>
      </c>
      <c r="H47" s="62">
        <f>(G47-F47)/F47*100</f>
        <v>18.9362582781457</v>
      </c>
      <c r="I47" s="75">
        <v>44897</v>
      </c>
      <c r="J47" s="75">
        <v>44897</v>
      </c>
      <c r="K47" s="76" t="s">
        <v>17</v>
      </c>
    </row>
    <row r="48" ht="22.5" customHeight="1" spans="1:11">
      <c r="A48" s="69">
        <v>688683</v>
      </c>
      <c r="B48" s="60" t="s">
        <v>76</v>
      </c>
      <c r="C48" s="70" t="s">
        <v>11</v>
      </c>
      <c r="D48" s="71" t="s">
        <v>12</v>
      </c>
      <c r="E48" s="71">
        <v>527.69</v>
      </c>
      <c r="F48" s="71">
        <v>22.93</v>
      </c>
      <c r="G48" s="71">
        <v>22.25</v>
      </c>
      <c r="H48" s="62">
        <f>(G48-F48)/F48*100</f>
        <v>-2.96554731792412</v>
      </c>
      <c r="I48" s="79">
        <v>44896</v>
      </c>
      <c r="J48" s="79">
        <v>44896</v>
      </c>
      <c r="K48" s="80" t="s">
        <v>17</v>
      </c>
    </row>
    <row r="49" ht="14.25"/>
  </sheetData>
  <autoFilter ref="A1:K48">
    <filterColumn colId="10">
      <customFilters>
        <customFilter operator="equal" val="0.5年"/>
      </customFilters>
    </filterColumn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39"/>
  <sheetViews>
    <sheetView workbookViewId="0">
      <selection activeCell="E54" sqref="E54"/>
    </sheetView>
  </sheetViews>
  <sheetFormatPr defaultColWidth="9" defaultRowHeight="13.5"/>
  <cols>
    <col min="1" max="1" width="12.3416666666667" style="1" customWidth="1"/>
    <col min="2" max="2" width="12.3416666666667" customWidth="1"/>
    <col min="3" max="3" width="16.0083333333333" customWidth="1"/>
    <col min="4" max="4" width="12.3416666666667" customWidth="1"/>
    <col min="5" max="5" width="21.675" customWidth="1"/>
    <col min="6" max="6" width="12.3416666666667" customWidth="1"/>
    <col min="7" max="7" width="10.5083333333333" customWidth="1"/>
    <col min="8" max="8" width="20.125" customWidth="1"/>
    <col min="9" max="9" width="13.3416666666667" customWidth="1"/>
    <col min="10" max="10" width="16.0083333333333" customWidth="1"/>
    <col min="11" max="11" width="12.0083333333333" customWidth="1"/>
  </cols>
  <sheetData>
    <row r="1" ht="36" customHeight="1" spans="1:11">
      <c r="A1" s="21" t="s">
        <v>0</v>
      </c>
      <c r="B1" s="22" t="s">
        <v>1</v>
      </c>
      <c r="C1" s="22" t="s">
        <v>2</v>
      </c>
      <c r="D1" s="22" t="s">
        <v>3</v>
      </c>
      <c r="E1" s="23" t="s">
        <v>4</v>
      </c>
      <c r="F1" s="23" t="s">
        <v>5</v>
      </c>
      <c r="G1" s="24" t="s">
        <v>6</v>
      </c>
      <c r="H1" s="25"/>
      <c r="I1" s="43" t="s">
        <v>7</v>
      </c>
      <c r="J1" s="23" t="s">
        <v>8</v>
      </c>
      <c r="K1" s="44" t="s">
        <v>9</v>
      </c>
    </row>
    <row r="2" ht="22.5" hidden="1" customHeight="1" spans="1:11">
      <c r="A2" s="84" t="s">
        <v>77</v>
      </c>
      <c r="B2" s="26" t="s">
        <v>78</v>
      </c>
      <c r="C2" s="27" t="s">
        <v>11</v>
      </c>
      <c r="D2" s="28" t="s">
        <v>12</v>
      </c>
      <c r="E2" s="29">
        <v>4789.92</v>
      </c>
      <c r="F2" s="28">
        <v>5.95</v>
      </c>
      <c r="G2" s="29">
        <v>12.59</v>
      </c>
      <c r="H2" s="30">
        <f>(G2-F2)/F2*100</f>
        <v>111.596638655462</v>
      </c>
      <c r="I2" s="45">
        <v>44957</v>
      </c>
      <c r="J2" s="46">
        <v>44964</v>
      </c>
      <c r="K2" s="47" t="s">
        <v>24</v>
      </c>
    </row>
    <row r="3" ht="22.5" customHeight="1" spans="1:11">
      <c r="A3" s="7">
        <v>600335</v>
      </c>
      <c r="B3" s="31" t="s">
        <v>79</v>
      </c>
      <c r="C3" s="32" t="s">
        <v>11</v>
      </c>
      <c r="D3" s="33" t="s">
        <v>12</v>
      </c>
      <c r="E3" s="34">
        <v>3891.33</v>
      </c>
      <c r="F3" s="33">
        <v>7.27</v>
      </c>
      <c r="G3" s="34">
        <v>11.4</v>
      </c>
      <c r="H3" s="30">
        <f t="shared" ref="H3:H39" si="0">(G3-F3)/F3*100</f>
        <v>56.808803301238</v>
      </c>
      <c r="I3" s="48">
        <v>44957</v>
      </c>
      <c r="J3" s="49">
        <v>44957</v>
      </c>
      <c r="K3" s="50" t="s">
        <v>17</v>
      </c>
    </row>
    <row r="4" ht="22.5" hidden="1" customHeight="1" spans="1:11">
      <c r="A4" s="7">
        <v>603330</v>
      </c>
      <c r="B4" s="31" t="s">
        <v>80</v>
      </c>
      <c r="C4" s="32" t="s">
        <v>11</v>
      </c>
      <c r="D4" s="33" t="s">
        <v>12</v>
      </c>
      <c r="E4" s="34">
        <v>9984.78</v>
      </c>
      <c r="F4" s="33">
        <v>9.88</v>
      </c>
      <c r="G4" s="34">
        <v>11.11</v>
      </c>
      <c r="H4" s="30">
        <f t="shared" si="0"/>
        <v>12.4493927125506</v>
      </c>
      <c r="I4" s="48">
        <v>44957</v>
      </c>
      <c r="J4" s="49">
        <v>44957</v>
      </c>
      <c r="K4" s="50" t="s">
        <v>22</v>
      </c>
    </row>
    <row r="5" ht="22.5" customHeight="1" spans="1:11">
      <c r="A5" s="7">
        <v>600728</v>
      </c>
      <c r="B5" s="31" t="s">
        <v>81</v>
      </c>
      <c r="C5" s="32" t="s">
        <v>11</v>
      </c>
      <c r="D5" s="33" t="s">
        <v>12</v>
      </c>
      <c r="E5" s="34">
        <v>39633.4</v>
      </c>
      <c r="F5" s="33">
        <v>4.61</v>
      </c>
      <c r="G5" s="34">
        <v>6.93</v>
      </c>
      <c r="H5" s="30">
        <f t="shared" si="0"/>
        <v>50.3253796095444</v>
      </c>
      <c r="I5" s="48">
        <v>44956</v>
      </c>
      <c r="J5" s="49">
        <v>44956</v>
      </c>
      <c r="K5" s="50" t="s">
        <v>17</v>
      </c>
    </row>
    <row r="6" ht="22.5" hidden="1" customHeight="1" spans="1:11">
      <c r="A6" s="84" t="s">
        <v>82</v>
      </c>
      <c r="B6" s="31" t="s">
        <v>83</v>
      </c>
      <c r="C6" s="32" t="s">
        <v>11</v>
      </c>
      <c r="D6" s="33" t="s">
        <v>12</v>
      </c>
      <c r="E6" s="34">
        <v>210319.05</v>
      </c>
      <c r="F6" s="33">
        <v>3.58</v>
      </c>
      <c r="G6" s="34">
        <v>3.33</v>
      </c>
      <c r="H6" s="30">
        <f t="shared" si="0"/>
        <v>-6.98324022346369</v>
      </c>
      <c r="I6" s="48">
        <v>44956</v>
      </c>
      <c r="J6" s="49">
        <v>44966</v>
      </c>
      <c r="K6" s="50" t="s">
        <v>13</v>
      </c>
    </row>
    <row r="7" ht="22.5" customHeight="1" spans="1:11">
      <c r="A7" s="84" t="s">
        <v>84</v>
      </c>
      <c r="B7" s="31" t="s">
        <v>85</v>
      </c>
      <c r="C7" s="32" t="s">
        <v>11</v>
      </c>
      <c r="D7" s="33" t="s">
        <v>12</v>
      </c>
      <c r="E7" s="34">
        <v>4000</v>
      </c>
      <c r="F7" s="33">
        <v>20</v>
      </c>
      <c r="G7" s="34">
        <v>23.6</v>
      </c>
      <c r="H7" s="30">
        <f t="shared" si="0"/>
        <v>18</v>
      </c>
      <c r="I7" s="48">
        <v>44956</v>
      </c>
      <c r="J7" s="49">
        <v>44967</v>
      </c>
      <c r="K7" s="50" t="s">
        <v>17</v>
      </c>
    </row>
    <row r="8" ht="22.5" hidden="1" customHeight="1" spans="1:11">
      <c r="A8" s="7">
        <v>300168</v>
      </c>
      <c r="B8" s="31" t="s">
        <v>86</v>
      </c>
      <c r="C8" s="32" t="s">
        <v>11</v>
      </c>
      <c r="D8" s="33" t="s">
        <v>12</v>
      </c>
      <c r="E8" s="34">
        <v>25560.72</v>
      </c>
      <c r="F8" s="33">
        <v>7.74</v>
      </c>
      <c r="G8" s="34">
        <v>11.33</v>
      </c>
      <c r="H8" s="30">
        <f t="shared" si="0"/>
        <v>46.3824289405685</v>
      </c>
      <c r="I8" s="48">
        <v>44956</v>
      </c>
      <c r="J8" s="49">
        <v>44956</v>
      </c>
      <c r="K8" s="50" t="s">
        <v>22</v>
      </c>
    </row>
    <row r="9" ht="22.5" customHeight="1" spans="1:11">
      <c r="A9" s="7">
        <v>300733</v>
      </c>
      <c r="B9" s="31" t="s">
        <v>87</v>
      </c>
      <c r="C9" s="32" t="s">
        <v>11</v>
      </c>
      <c r="D9" s="33" t="s">
        <v>12</v>
      </c>
      <c r="E9" s="34">
        <v>1718.67</v>
      </c>
      <c r="F9" s="33">
        <v>19.55</v>
      </c>
      <c r="G9" s="34">
        <v>15.09</v>
      </c>
      <c r="H9" s="30">
        <f t="shared" si="0"/>
        <v>-22.8132992327366</v>
      </c>
      <c r="I9" s="48">
        <v>44946</v>
      </c>
      <c r="J9" s="49">
        <v>44946</v>
      </c>
      <c r="K9" s="50" t="s">
        <v>17</v>
      </c>
    </row>
    <row r="10" ht="22.5" hidden="1" customHeight="1" spans="1:11">
      <c r="A10" s="84" t="s">
        <v>88</v>
      </c>
      <c r="B10" s="31" t="s">
        <v>89</v>
      </c>
      <c r="C10" s="32" t="s">
        <v>11</v>
      </c>
      <c r="D10" s="33" t="s">
        <v>12</v>
      </c>
      <c r="E10" s="34">
        <v>2423.79</v>
      </c>
      <c r="F10" s="33">
        <v>20.01</v>
      </c>
      <c r="G10" s="34">
        <v>27.7</v>
      </c>
      <c r="H10" s="30">
        <f t="shared" si="0"/>
        <v>38.4307846076961</v>
      </c>
      <c r="I10" s="48">
        <v>44945</v>
      </c>
      <c r="J10" s="49">
        <v>44945</v>
      </c>
      <c r="K10" s="50" t="s">
        <v>20</v>
      </c>
    </row>
    <row r="11" ht="22.5" customHeight="1" spans="1:11">
      <c r="A11" s="7">
        <v>603456</v>
      </c>
      <c r="B11" s="31" t="s">
        <v>90</v>
      </c>
      <c r="C11" s="32" t="s">
        <v>11</v>
      </c>
      <c r="D11" s="33" t="s">
        <v>12</v>
      </c>
      <c r="E11" s="34">
        <v>6529.12</v>
      </c>
      <c r="F11" s="33">
        <v>38.29</v>
      </c>
      <c r="G11" s="34">
        <v>27.38</v>
      </c>
      <c r="H11" s="30">
        <f t="shared" si="0"/>
        <v>-28.4930791329329</v>
      </c>
      <c r="I11" s="48">
        <v>44945</v>
      </c>
      <c r="J11" s="49">
        <v>44945</v>
      </c>
      <c r="K11" s="50" t="s">
        <v>17</v>
      </c>
    </row>
    <row r="12" ht="22.5" hidden="1" customHeight="1" spans="1:11">
      <c r="A12" s="7">
        <v>600207</v>
      </c>
      <c r="B12" s="31" t="s">
        <v>91</v>
      </c>
      <c r="C12" s="32" t="s">
        <v>11</v>
      </c>
      <c r="D12" s="33" t="s">
        <v>12</v>
      </c>
      <c r="E12" s="34">
        <v>22635.66</v>
      </c>
      <c r="F12" s="33">
        <v>5.16</v>
      </c>
      <c r="G12" s="34">
        <v>6.03</v>
      </c>
      <c r="H12" s="30">
        <f t="shared" si="0"/>
        <v>16.8604651162791</v>
      </c>
      <c r="I12" s="48">
        <v>44945</v>
      </c>
      <c r="J12" s="49">
        <v>44945</v>
      </c>
      <c r="K12" s="50" t="s">
        <v>22</v>
      </c>
    </row>
    <row r="13" ht="22.5" hidden="1" customHeight="1" spans="1:11">
      <c r="A13" s="7">
        <v>300858</v>
      </c>
      <c r="B13" s="31" t="s">
        <v>92</v>
      </c>
      <c r="C13" s="32" t="s">
        <v>11</v>
      </c>
      <c r="D13" s="33" t="s">
        <v>12</v>
      </c>
      <c r="E13" s="34">
        <v>2673.8</v>
      </c>
      <c r="F13" s="33">
        <v>26.18</v>
      </c>
      <c r="G13" s="34">
        <v>16.17</v>
      </c>
      <c r="H13" s="30">
        <f t="shared" si="0"/>
        <v>-38.2352941176471</v>
      </c>
      <c r="I13" s="48">
        <v>44944</v>
      </c>
      <c r="J13" s="49">
        <v>44944</v>
      </c>
      <c r="K13" s="50" t="s">
        <v>93</v>
      </c>
    </row>
    <row r="14" ht="22.5" hidden="1" customHeight="1" spans="1:11">
      <c r="A14" s="84" t="s">
        <v>94</v>
      </c>
      <c r="B14" s="31" t="s">
        <v>95</v>
      </c>
      <c r="C14" s="32" t="s">
        <v>11</v>
      </c>
      <c r="D14" s="33" t="s">
        <v>12</v>
      </c>
      <c r="E14" s="34">
        <v>23719.92</v>
      </c>
      <c r="F14" s="33">
        <v>3.48</v>
      </c>
      <c r="G14" s="34">
        <v>4.04</v>
      </c>
      <c r="H14" s="30">
        <f t="shared" si="0"/>
        <v>16.0919540229885</v>
      </c>
      <c r="I14" s="48">
        <v>44944</v>
      </c>
      <c r="J14" s="49">
        <v>44944</v>
      </c>
      <c r="K14" s="50" t="s">
        <v>24</v>
      </c>
    </row>
    <row r="15" ht="22.5" hidden="1" customHeight="1" spans="1:11">
      <c r="A15" s="7">
        <v>603260</v>
      </c>
      <c r="B15" s="31" t="s">
        <v>96</v>
      </c>
      <c r="C15" s="32" t="s">
        <v>11</v>
      </c>
      <c r="D15" s="33" t="s">
        <v>12</v>
      </c>
      <c r="E15" s="34">
        <v>10804.14</v>
      </c>
      <c r="F15" s="33">
        <v>64.79</v>
      </c>
      <c r="G15" s="34">
        <v>70.02</v>
      </c>
      <c r="H15" s="30">
        <f t="shared" si="0"/>
        <v>8.0722333693471</v>
      </c>
      <c r="I15" s="48">
        <v>44944</v>
      </c>
      <c r="J15" s="49">
        <v>44944</v>
      </c>
      <c r="K15" s="50" t="s">
        <v>20</v>
      </c>
    </row>
    <row r="16" ht="22.5" customHeight="1" spans="1:11">
      <c r="A16" s="7">
        <v>300775</v>
      </c>
      <c r="B16" s="31" t="s">
        <v>97</v>
      </c>
      <c r="C16" s="32" t="s">
        <v>11</v>
      </c>
      <c r="D16" s="33" t="s">
        <v>12</v>
      </c>
      <c r="E16" s="34">
        <v>5000</v>
      </c>
      <c r="F16" s="33">
        <v>33.66</v>
      </c>
      <c r="G16" s="34">
        <v>33.78</v>
      </c>
      <c r="H16" s="30">
        <f t="shared" si="0"/>
        <v>0.356506238859194</v>
      </c>
      <c r="I16" s="48">
        <v>44943</v>
      </c>
      <c r="J16" s="49">
        <v>44943</v>
      </c>
      <c r="K16" s="50" t="s">
        <v>17</v>
      </c>
    </row>
    <row r="17" ht="22.5" hidden="1" customHeight="1" spans="1:11">
      <c r="A17" s="7">
        <v>601111</v>
      </c>
      <c r="B17" s="31" t="s">
        <v>98</v>
      </c>
      <c r="C17" s="32" t="s">
        <v>11</v>
      </c>
      <c r="D17" s="33" t="s">
        <v>12</v>
      </c>
      <c r="E17" s="34">
        <v>167597.77</v>
      </c>
      <c r="F17" s="33">
        <v>8.95</v>
      </c>
      <c r="G17" s="34">
        <v>8.24</v>
      </c>
      <c r="H17" s="30">
        <f t="shared" si="0"/>
        <v>-7.93296089385474</v>
      </c>
      <c r="I17" s="48">
        <v>44942</v>
      </c>
      <c r="J17" s="49">
        <v>44942</v>
      </c>
      <c r="K17" s="50" t="s">
        <v>22</v>
      </c>
    </row>
    <row r="18" ht="22.5" customHeight="1" spans="1:11">
      <c r="A18" s="7">
        <v>300171</v>
      </c>
      <c r="B18" s="31" t="s">
        <v>99</v>
      </c>
      <c r="C18" s="32" t="s">
        <v>11</v>
      </c>
      <c r="D18" s="33" t="s">
        <v>12</v>
      </c>
      <c r="E18" s="34">
        <v>12000</v>
      </c>
      <c r="F18" s="33">
        <v>20.57</v>
      </c>
      <c r="G18" s="34">
        <v>22.75</v>
      </c>
      <c r="H18" s="30">
        <f t="shared" si="0"/>
        <v>10.5979581915411</v>
      </c>
      <c r="I18" s="48">
        <v>44939</v>
      </c>
      <c r="J18" s="49">
        <v>44939</v>
      </c>
      <c r="K18" s="50" t="s">
        <v>17</v>
      </c>
    </row>
    <row r="19" ht="22.5" customHeight="1" spans="1:11">
      <c r="A19" s="7">
        <v>601669</v>
      </c>
      <c r="B19" s="31" t="s">
        <v>100</v>
      </c>
      <c r="C19" s="32" t="s">
        <v>11</v>
      </c>
      <c r="D19" s="33" t="s">
        <v>12</v>
      </c>
      <c r="E19" s="34">
        <v>208012.42</v>
      </c>
      <c r="F19" s="33">
        <v>6.44</v>
      </c>
      <c r="G19" s="34">
        <v>5.74</v>
      </c>
      <c r="H19" s="30">
        <f t="shared" si="0"/>
        <v>-10.8695652173913</v>
      </c>
      <c r="I19" s="48">
        <v>44939</v>
      </c>
      <c r="J19" s="49">
        <v>44939</v>
      </c>
      <c r="K19" s="50" t="s">
        <v>17</v>
      </c>
    </row>
    <row r="20" ht="22.5" hidden="1" customHeight="1" spans="1:11">
      <c r="A20" s="84" t="s">
        <v>101</v>
      </c>
      <c r="B20" s="31" t="s">
        <v>102</v>
      </c>
      <c r="C20" s="32" t="s">
        <v>11</v>
      </c>
      <c r="D20" s="33" t="s">
        <v>12</v>
      </c>
      <c r="E20" s="34">
        <v>110640.31</v>
      </c>
      <c r="F20" s="33">
        <v>5.41</v>
      </c>
      <c r="G20" s="34">
        <v>9.1</v>
      </c>
      <c r="H20" s="30">
        <f t="shared" si="0"/>
        <v>68.2070240295749</v>
      </c>
      <c r="I20" s="48">
        <v>44938</v>
      </c>
      <c r="J20" s="49">
        <v>44946</v>
      </c>
      <c r="K20" s="50" t="s">
        <v>13</v>
      </c>
    </row>
    <row r="21" ht="22.5" customHeight="1" spans="1:11">
      <c r="A21" s="84" t="s">
        <v>103</v>
      </c>
      <c r="B21" s="31" t="s">
        <v>104</v>
      </c>
      <c r="C21" s="32" t="s">
        <v>11</v>
      </c>
      <c r="D21" s="33" t="s">
        <v>12</v>
      </c>
      <c r="E21" s="34">
        <v>24096.39</v>
      </c>
      <c r="F21" s="33">
        <v>4.98</v>
      </c>
      <c r="G21" s="34">
        <v>5.23</v>
      </c>
      <c r="H21" s="30">
        <f t="shared" si="0"/>
        <v>5.02008032128514</v>
      </c>
      <c r="I21" s="48">
        <v>44938</v>
      </c>
      <c r="J21" s="49">
        <v>44938</v>
      </c>
      <c r="K21" s="50" t="s">
        <v>17</v>
      </c>
    </row>
    <row r="22" ht="22.5" hidden="1" customHeight="1" spans="1:11">
      <c r="A22" s="7">
        <v>600115</v>
      </c>
      <c r="B22" s="31" t="s">
        <v>105</v>
      </c>
      <c r="C22" s="32" t="s">
        <v>11</v>
      </c>
      <c r="D22" s="33" t="s">
        <v>12</v>
      </c>
      <c r="E22" s="34">
        <v>341685.65</v>
      </c>
      <c r="F22" s="33">
        <v>4.39</v>
      </c>
      <c r="G22" s="34">
        <v>4.76</v>
      </c>
      <c r="H22" s="30">
        <f t="shared" si="0"/>
        <v>8.42824601366743</v>
      </c>
      <c r="I22" s="48">
        <v>44938</v>
      </c>
      <c r="J22" s="49">
        <v>44938</v>
      </c>
      <c r="K22" s="50" t="s">
        <v>22</v>
      </c>
    </row>
    <row r="23" ht="22.5" hidden="1" customHeight="1" spans="1:11">
      <c r="A23" s="7">
        <v>688131</v>
      </c>
      <c r="B23" s="31" t="s">
        <v>37</v>
      </c>
      <c r="C23" s="32" t="s">
        <v>11</v>
      </c>
      <c r="D23" s="33" t="s">
        <v>12</v>
      </c>
      <c r="E23" s="34">
        <v>46.42</v>
      </c>
      <c r="F23" s="33">
        <v>107.72</v>
      </c>
      <c r="G23" s="34">
        <v>56.98</v>
      </c>
      <c r="H23" s="30">
        <f t="shared" si="0"/>
        <v>-47.1036019309321</v>
      </c>
      <c r="I23" s="48">
        <v>44937</v>
      </c>
      <c r="J23" s="49">
        <v>44937</v>
      </c>
      <c r="K23" s="50" t="s">
        <v>20</v>
      </c>
    </row>
    <row r="24" ht="22.5" hidden="1" customHeight="1" spans="1:11">
      <c r="A24" s="7">
        <v>600420</v>
      </c>
      <c r="B24" s="31" t="s">
        <v>106</v>
      </c>
      <c r="C24" s="32" t="s">
        <v>11</v>
      </c>
      <c r="D24" s="33" t="s">
        <v>12</v>
      </c>
      <c r="E24" s="34">
        <v>14510.28</v>
      </c>
      <c r="F24" s="33">
        <v>8.27</v>
      </c>
      <c r="G24" s="34">
        <v>11.29</v>
      </c>
      <c r="H24" s="30">
        <f t="shared" si="0"/>
        <v>36.5175332527207</v>
      </c>
      <c r="I24" s="48">
        <v>44937</v>
      </c>
      <c r="J24" s="49">
        <v>44937</v>
      </c>
      <c r="K24" s="50" t="s">
        <v>20</v>
      </c>
    </row>
    <row r="25" ht="22.5" customHeight="1" spans="1:11">
      <c r="A25" s="7">
        <v>603222</v>
      </c>
      <c r="B25" s="31" t="s">
        <v>107</v>
      </c>
      <c r="C25" s="32" t="s">
        <v>11</v>
      </c>
      <c r="D25" s="33" t="s">
        <v>12</v>
      </c>
      <c r="E25" s="34">
        <v>6019.66</v>
      </c>
      <c r="F25" s="33">
        <v>8.14</v>
      </c>
      <c r="G25" s="34">
        <v>10.43</v>
      </c>
      <c r="H25" s="30">
        <f t="shared" si="0"/>
        <v>28.1326781326781</v>
      </c>
      <c r="I25" s="48">
        <v>44937</v>
      </c>
      <c r="J25" s="49">
        <v>44937</v>
      </c>
      <c r="K25" s="50" t="s">
        <v>17</v>
      </c>
    </row>
    <row r="26" ht="22.5" hidden="1" customHeight="1" spans="1:11">
      <c r="A26" s="7">
        <v>601611</v>
      </c>
      <c r="B26" s="31" t="s">
        <v>108</v>
      </c>
      <c r="C26" s="32" t="s">
        <v>11</v>
      </c>
      <c r="D26" s="33" t="s">
        <v>12</v>
      </c>
      <c r="E26" s="34">
        <v>37163.95</v>
      </c>
      <c r="F26" s="33">
        <v>6.75</v>
      </c>
      <c r="G26" s="34">
        <v>8.45</v>
      </c>
      <c r="H26" s="30">
        <f t="shared" si="0"/>
        <v>25.1851851851852</v>
      </c>
      <c r="I26" s="48">
        <v>44937</v>
      </c>
      <c r="J26" s="49">
        <v>44937</v>
      </c>
      <c r="K26" s="50" t="s">
        <v>22</v>
      </c>
    </row>
    <row r="27" ht="22.5" customHeight="1" spans="1:11">
      <c r="A27" s="7">
        <v>605050</v>
      </c>
      <c r="B27" s="31" t="s">
        <v>109</v>
      </c>
      <c r="C27" s="32" t="s">
        <v>11</v>
      </c>
      <c r="D27" s="33" t="s">
        <v>12</v>
      </c>
      <c r="E27" s="34">
        <v>5782.92</v>
      </c>
      <c r="F27" s="33">
        <v>11.24</v>
      </c>
      <c r="G27" s="34">
        <v>12.35</v>
      </c>
      <c r="H27" s="30">
        <f t="shared" si="0"/>
        <v>9.87544483985765</v>
      </c>
      <c r="I27" s="48">
        <v>44935</v>
      </c>
      <c r="J27" s="49">
        <v>44935</v>
      </c>
      <c r="K27" s="50" t="s">
        <v>17</v>
      </c>
    </row>
    <row r="28" ht="22.5" hidden="1" customHeight="1" spans="1:11">
      <c r="A28" s="84" t="s">
        <v>110</v>
      </c>
      <c r="B28" s="31" t="s">
        <v>111</v>
      </c>
      <c r="C28" s="32" t="s">
        <v>11</v>
      </c>
      <c r="D28" s="33" t="s">
        <v>12</v>
      </c>
      <c r="E28" s="34">
        <v>13941.48</v>
      </c>
      <c r="F28" s="33">
        <v>5.81</v>
      </c>
      <c r="G28" s="34">
        <v>13.83</v>
      </c>
      <c r="H28" s="30">
        <f t="shared" si="0"/>
        <v>138.037865748709</v>
      </c>
      <c r="I28" s="48">
        <v>44932</v>
      </c>
      <c r="J28" s="49">
        <v>44932</v>
      </c>
      <c r="K28" s="50" t="s">
        <v>24</v>
      </c>
    </row>
    <row r="29" ht="22.5" hidden="1" customHeight="1" spans="1:11">
      <c r="A29" s="7">
        <v>600732</v>
      </c>
      <c r="B29" s="31" t="s">
        <v>112</v>
      </c>
      <c r="C29" s="32" t="s">
        <v>11</v>
      </c>
      <c r="D29" s="33" t="s">
        <v>12</v>
      </c>
      <c r="E29" s="34">
        <v>16224.19</v>
      </c>
      <c r="F29" s="33">
        <v>10.17</v>
      </c>
      <c r="G29" s="34">
        <v>30.75</v>
      </c>
      <c r="H29" s="30">
        <f t="shared" si="0"/>
        <v>202.3598820059</v>
      </c>
      <c r="I29" s="48">
        <v>44932</v>
      </c>
      <c r="J29" s="49">
        <v>44932</v>
      </c>
      <c r="K29" s="50" t="s">
        <v>24</v>
      </c>
    </row>
    <row r="30" ht="22.5" hidden="1" customHeight="1" spans="1:11">
      <c r="A30" s="7">
        <v>600726</v>
      </c>
      <c r="B30" s="31" t="s">
        <v>30</v>
      </c>
      <c r="C30" s="32" t="s">
        <v>11</v>
      </c>
      <c r="D30" s="33" t="s">
        <v>12</v>
      </c>
      <c r="E30" s="34">
        <v>121266.97</v>
      </c>
      <c r="F30" s="33">
        <v>2.21</v>
      </c>
      <c r="G30" s="34">
        <v>2.74</v>
      </c>
      <c r="H30" s="30">
        <f t="shared" si="0"/>
        <v>23.9819004524887</v>
      </c>
      <c r="I30" s="48">
        <v>44932</v>
      </c>
      <c r="J30" s="49">
        <v>44932</v>
      </c>
      <c r="K30" s="50" t="s">
        <v>22</v>
      </c>
    </row>
    <row r="31" ht="22.5" customHeight="1" spans="1:11">
      <c r="A31" s="7">
        <v>603517</v>
      </c>
      <c r="B31" s="31" t="s">
        <v>113</v>
      </c>
      <c r="C31" s="32" t="s">
        <v>11</v>
      </c>
      <c r="D31" s="33" t="s">
        <v>12</v>
      </c>
      <c r="E31" s="34">
        <v>2260.8</v>
      </c>
      <c r="F31" s="33">
        <v>52.21</v>
      </c>
      <c r="G31" s="34">
        <v>37.15</v>
      </c>
      <c r="H31" s="30">
        <f t="shared" si="0"/>
        <v>-28.8450488412182</v>
      </c>
      <c r="I31" s="48">
        <v>44932</v>
      </c>
      <c r="J31" s="49">
        <v>44932</v>
      </c>
      <c r="K31" s="50" t="s">
        <v>17</v>
      </c>
    </row>
    <row r="32" ht="22.5" hidden="1" customHeight="1" spans="1:11">
      <c r="A32" s="84" t="s">
        <v>114</v>
      </c>
      <c r="B32" s="31" t="s">
        <v>115</v>
      </c>
      <c r="C32" s="32" t="s">
        <v>11</v>
      </c>
      <c r="D32" s="33" t="s">
        <v>12</v>
      </c>
      <c r="E32" s="34">
        <v>2000</v>
      </c>
      <c r="F32" s="33">
        <v>17.1</v>
      </c>
      <c r="G32" s="34">
        <v>31.9</v>
      </c>
      <c r="H32" s="30">
        <f t="shared" si="0"/>
        <v>86.5497076023392</v>
      </c>
      <c r="I32" s="48">
        <v>44932</v>
      </c>
      <c r="J32" s="49">
        <v>44932</v>
      </c>
      <c r="K32" s="50" t="s">
        <v>24</v>
      </c>
    </row>
    <row r="33" ht="22.5" hidden="1" customHeight="1" spans="1:11">
      <c r="A33" s="7">
        <v>600975</v>
      </c>
      <c r="B33" s="31" t="s">
        <v>116</v>
      </c>
      <c r="C33" s="32" t="s">
        <v>11</v>
      </c>
      <c r="D33" s="33" t="s">
        <v>12</v>
      </c>
      <c r="E33" s="34">
        <v>27143.83</v>
      </c>
      <c r="F33" s="33">
        <v>7.22</v>
      </c>
      <c r="G33" s="34">
        <v>9.56</v>
      </c>
      <c r="H33" s="30">
        <f t="shared" si="0"/>
        <v>32.409972299169</v>
      </c>
      <c r="I33" s="48">
        <v>44932</v>
      </c>
      <c r="J33" s="49">
        <v>44932</v>
      </c>
      <c r="K33" s="50" t="s">
        <v>13</v>
      </c>
    </row>
    <row r="34" s="20" customFormat="1" ht="22.5" customHeight="1" spans="1:11">
      <c r="A34" s="35">
        <v>601100</v>
      </c>
      <c r="B34" s="36" t="s">
        <v>117</v>
      </c>
      <c r="C34" s="36" t="s">
        <v>11</v>
      </c>
      <c r="D34" s="37" t="s">
        <v>12</v>
      </c>
      <c r="E34" s="37">
        <v>3546.1</v>
      </c>
      <c r="F34" s="37">
        <v>56.4</v>
      </c>
      <c r="G34" s="37">
        <v>64.33</v>
      </c>
      <c r="H34" s="38">
        <f t="shared" si="0"/>
        <v>14.0602836879433</v>
      </c>
      <c r="I34" s="51">
        <v>44932</v>
      </c>
      <c r="J34" s="51">
        <v>44932</v>
      </c>
      <c r="K34" s="52" t="s">
        <v>17</v>
      </c>
    </row>
    <row r="35" s="20" customFormat="1" ht="22.5" customHeight="1" spans="1:11">
      <c r="A35" s="85" t="s">
        <v>118</v>
      </c>
      <c r="B35" s="36" t="s">
        <v>119</v>
      </c>
      <c r="C35" s="36" t="s">
        <v>11</v>
      </c>
      <c r="D35" s="37" t="s">
        <v>12</v>
      </c>
      <c r="E35" s="37">
        <v>19762.38</v>
      </c>
      <c r="F35" s="37">
        <v>10.1</v>
      </c>
      <c r="G35" s="37">
        <v>8.98</v>
      </c>
      <c r="H35" s="38">
        <f t="shared" si="0"/>
        <v>-11.0891089108911</v>
      </c>
      <c r="I35" s="51">
        <v>44932</v>
      </c>
      <c r="J35" s="51">
        <v>44932</v>
      </c>
      <c r="K35" s="52" t="s">
        <v>17</v>
      </c>
    </row>
    <row r="36" ht="22.5" customHeight="1" spans="1:11">
      <c r="A36" s="7">
        <v>300608</v>
      </c>
      <c r="B36" s="31" t="s">
        <v>120</v>
      </c>
      <c r="C36" s="32" t="s">
        <v>11</v>
      </c>
      <c r="D36" s="33" t="s">
        <v>12</v>
      </c>
      <c r="E36" s="34">
        <v>7549.24</v>
      </c>
      <c r="F36" s="33">
        <v>8.03</v>
      </c>
      <c r="G36" s="34">
        <v>9.66</v>
      </c>
      <c r="H36" s="30">
        <f t="shared" si="0"/>
        <v>20.2988792029888</v>
      </c>
      <c r="I36" s="48">
        <v>44931</v>
      </c>
      <c r="J36" s="49">
        <v>44931</v>
      </c>
      <c r="K36" s="50" t="s">
        <v>17</v>
      </c>
    </row>
    <row r="37" ht="22.5" hidden="1" customHeight="1" spans="1:11">
      <c r="A37" s="7">
        <v>300160</v>
      </c>
      <c r="B37" s="31" t="s">
        <v>121</v>
      </c>
      <c r="C37" s="32" t="s">
        <v>11</v>
      </c>
      <c r="D37" s="33" t="s">
        <v>12</v>
      </c>
      <c r="E37" s="34">
        <v>15477.39</v>
      </c>
      <c r="F37" s="33">
        <v>5.97</v>
      </c>
      <c r="G37" s="34">
        <v>6.49</v>
      </c>
      <c r="H37" s="30">
        <f t="shared" si="0"/>
        <v>8.71021775544389</v>
      </c>
      <c r="I37" s="48">
        <v>44931</v>
      </c>
      <c r="J37" s="49">
        <v>44931</v>
      </c>
      <c r="K37" s="50" t="s">
        <v>22</v>
      </c>
    </row>
    <row r="38" ht="22.5" hidden="1" customHeight="1" spans="1:11">
      <c r="A38" s="84" t="s">
        <v>122</v>
      </c>
      <c r="B38" s="31" t="s">
        <v>123</v>
      </c>
      <c r="C38" s="32" t="s">
        <v>11</v>
      </c>
      <c r="D38" s="33" t="s">
        <v>12</v>
      </c>
      <c r="E38" s="34">
        <v>62994.34</v>
      </c>
      <c r="F38" s="33">
        <v>6.77</v>
      </c>
      <c r="G38" s="34">
        <v>14.21</v>
      </c>
      <c r="H38" s="30">
        <f t="shared" si="0"/>
        <v>109.896602658789</v>
      </c>
      <c r="I38" s="48">
        <v>44930</v>
      </c>
      <c r="J38" s="49">
        <v>44930</v>
      </c>
      <c r="K38" s="50" t="s">
        <v>24</v>
      </c>
    </row>
    <row r="39" ht="22.5" hidden="1" customHeight="1" spans="1:11">
      <c r="A39" s="7">
        <v>603990</v>
      </c>
      <c r="B39" s="39" t="s">
        <v>124</v>
      </c>
      <c r="C39" s="40" t="s">
        <v>11</v>
      </c>
      <c r="D39" s="41" t="s">
        <v>12</v>
      </c>
      <c r="E39" s="42">
        <v>2144.01</v>
      </c>
      <c r="F39" s="41">
        <v>11.14</v>
      </c>
      <c r="G39" s="42">
        <v>22.05</v>
      </c>
      <c r="H39" s="30">
        <f t="shared" si="0"/>
        <v>97.935368043088</v>
      </c>
      <c r="I39" s="53">
        <v>44929</v>
      </c>
      <c r="J39" s="54">
        <v>44929</v>
      </c>
      <c r="K39" s="55" t="s">
        <v>20</v>
      </c>
    </row>
  </sheetData>
  <autoFilter ref="A1:K39">
    <filterColumn colId="10">
      <customFilters>
        <customFilter operator="equal" val="0.5年"/>
      </customFilters>
    </filterColumn>
    <extLst/>
  </autoFilter>
  <hyperlinks>
    <hyperlink ref="B2" r:id="rId1" display="劲仔食品" tooltip="https://data.eastmoney.com/stockdata/003000.html"/>
    <hyperlink ref="B3" r:id="rId2" display="国机汽车" tooltip="https://data.eastmoney.com/stockdata/600335.html"/>
    <hyperlink ref="B4" r:id="rId3" display="天洋新材" tooltip="https://data.eastmoney.com/stockdata/603330.html"/>
    <hyperlink ref="B5" r:id="rId4" display="佳都科技" tooltip="https://data.eastmoney.com/stockdata/600728.html"/>
    <hyperlink ref="B6" r:id="rId5" display="甘肃能化" tooltip="https://data.eastmoney.com/stockdata/000552.html"/>
    <hyperlink ref="B7" r:id="rId6" display="海思科" tooltip="https://data.eastmoney.com/stockdata/002653.html"/>
    <hyperlink ref="B8" r:id="rId7" display="万达信息" tooltip="https://data.eastmoney.com/stockdata/300168.html"/>
    <hyperlink ref="B9" r:id="rId8" display="西菱动力" tooltip="https://data.eastmoney.com/stockdata/300733.html"/>
    <hyperlink ref="B10" r:id="rId9" display="洁美科技" tooltip="https://data.eastmoney.com/stockdata/002859.html"/>
    <hyperlink ref="B11" r:id="rId10" display="九洲药业" tooltip="https://data.eastmoney.com/stockdata/603456.html"/>
    <hyperlink ref="B12" r:id="rId11" display="安彩高科" tooltip="https://data.eastmoney.com/stockdata/600207.html"/>
    <hyperlink ref="B13" r:id="rId12" display="科拓生物" tooltip="https://data.eastmoney.com/stockdata/300858.html"/>
    <hyperlink ref="B14" r:id="rId13" display="常铝股份" tooltip="https://data.eastmoney.com/stockdata/002160.html"/>
    <hyperlink ref="B15" r:id="rId14" display="合盛硅业" tooltip="https://data.eastmoney.com/stockdata/603260.html"/>
    <hyperlink ref="B16" r:id="rId15" display="三角防务" tooltip="https://data.eastmoney.com/stockdata/300775.html"/>
    <hyperlink ref="B17" r:id="rId16" display="中国国航" tooltip="https://data.eastmoney.com/stockdata/601111.html"/>
    <hyperlink ref="B18" r:id="rId17" display="东富龙" tooltip="https://data.eastmoney.com/stockdata/300171.html"/>
    <hyperlink ref="B19" r:id="rId18" display="中国电建" tooltip="https://data.eastmoney.com/stockdata/601669.html"/>
    <hyperlink ref="B20" r:id="rId19" display="山西焦煤" tooltip="https://data.eastmoney.com/stockdata/000983.html"/>
    <hyperlink ref="B21" r:id="rId20" display="甘肃能源" tooltip="https://data.eastmoney.com/stockdata/000791.html"/>
    <hyperlink ref="B22" r:id="rId21" display="中国东航" tooltip="https://data.eastmoney.com/stockdata/600115.html"/>
    <hyperlink ref="B23" r:id="rId22" display="皓元医药" tooltip="https://data.eastmoney.com/stockdata/688131.html"/>
    <hyperlink ref="B24" r:id="rId23" display="国药现代" tooltip="https://data.eastmoney.com/stockdata/600420.html"/>
    <hyperlink ref="B25" r:id="rId24" display="济民医疗" tooltip="https://data.eastmoney.com/stockdata/603222.html"/>
    <hyperlink ref="B26" r:id="rId25" display="中国核建" tooltip="https://data.eastmoney.com/stockdata/601611.html"/>
    <hyperlink ref="B27" r:id="rId26" display="福然德" tooltip="https://data.eastmoney.com/stockdata/605050.html"/>
    <hyperlink ref="B28" r:id="rId27" display="盾安环境" tooltip="https://data.eastmoney.com/stockdata/002011.html"/>
    <hyperlink ref="B29" r:id="rId28" display="爱旭股份" tooltip="https://data.eastmoney.com/stockdata/600732.html"/>
    <hyperlink ref="B30" r:id="rId29" display="华电能源" tooltip="https://data.eastmoney.com/stockdata/600726.html"/>
    <hyperlink ref="B31" r:id="rId30" display="绝味食品" tooltip="https://data.eastmoney.com/stockdata/603517.html"/>
    <hyperlink ref="B32" r:id="rId31" display="宇晶股份" tooltip="https://data.eastmoney.com/stockdata/002943.html"/>
    <hyperlink ref="B33" r:id="rId32" display="新五丰" tooltip="https://data.eastmoney.com/stockdata/600975.html"/>
    <hyperlink ref="B34" r:id="rId33" display="恒立液压" tooltip="https://data.eastmoney.com/stockdata/601100.html"/>
    <hyperlink ref="B35" r:id="rId34" display="云图控股" tooltip="https://data.eastmoney.com/stockdata/002539.html"/>
    <hyperlink ref="B36" r:id="rId35" display="思特奇" tooltip="https://data.eastmoney.com/stockdata/300608.html"/>
    <hyperlink ref="B37" r:id="rId36" display="秀强股份" tooltip="https://data.eastmoney.com/stockdata/300160.html"/>
    <hyperlink ref="B38" r:id="rId37" display="西仪股份" tooltip="https://data.eastmoney.com/stockdata/002265.html"/>
    <hyperlink ref="B39" r:id="rId38" display="麦迪科技" tooltip="https://data.eastmoney.com/stockdata/603990.html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26"/>
  <sheetViews>
    <sheetView tabSelected="1" workbookViewId="0">
      <selection activeCell="L1" sqref="L$1:O$1048576"/>
    </sheetView>
  </sheetViews>
  <sheetFormatPr defaultColWidth="9" defaultRowHeight="13.5"/>
  <cols>
    <col min="1" max="1" width="12.3416666666667" style="1" customWidth="1"/>
    <col min="2" max="2" width="12.3416666666667" customWidth="1"/>
    <col min="3" max="3" width="16.0083333333333" customWidth="1"/>
    <col min="4" max="4" width="12.3416666666667" customWidth="1"/>
    <col min="5" max="5" width="21.675" customWidth="1"/>
    <col min="6" max="6" width="12.3416666666667" customWidth="1"/>
    <col min="7" max="7" width="10.5083333333333" customWidth="1"/>
    <col min="8" max="8" width="20.625" customWidth="1"/>
    <col min="9" max="9" width="13.3416666666667" customWidth="1"/>
    <col min="10" max="10" width="16.0083333333333" customWidth="1"/>
    <col min="11" max="11" width="12.0083333333333" customWidth="1"/>
  </cols>
  <sheetData>
    <row r="1" ht="44" customHeight="1" spans="1:11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/>
      <c r="I1" s="14" t="s">
        <v>7</v>
      </c>
      <c r="J1" s="4" t="s">
        <v>8</v>
      </c>
      <c r="K1" s="15" t="s">
        <v>9</v>
      </c>
    </row>
    <row r="2" ht="22.5" hidden="1" customHeight="1" spans="1:11">
      <c r="A2" s="7">
        <v>600301</v>
      </c>
      <c r="B2" s="8" t="s">
        <v>125</v>
      </c>
      <c r="C2" s="8" t="s">
        <v>11</v>
      </c>
      <c r="D2" s="9" t="s">
        <v>12</v>
      </c>
      <c r="E2" s="9">
        <v>35723.18</v>
      </c>
      <c r="F2" s="9">
        <v>6.34</v>
      </c>
      <c r="G2" s="9">
        <v>17.95</v>
      </c>
      <c r="H2" s="10"/>
      <c r="I2" s="16">
        <v>44984</v>
      </c>
      <c r="J2" s="16">
        <v>44984</v>
      </c>
      <c r="K2" s="17" t="s">
        <v>24</v>
      </c>
    </row>
    <row r="3" ht="22.5" customHeight="1" spans="1:11">
      <c r="A3" s="7">
        <v>601778</v>
      </c>
      <c r="B3" s="11" t="s">
        <v>126</v>
      </c>
      <c r="C3" s="11" t="s">
        <v>11</v>
      </c>
      <c r="D3" s="12" t="s">
        <v>12</v>
      </c>
      <c r="E3" s="12">
        <v>67650.11</v>
      </c>
      <c r="F3" s="12">
        <v>4.43</v>
      </c>
      <c r="G3" s="12">
        <v>4.94</v>
      </c>
      <c r="H3" s="13">
        <f>(G3-F3)/F3*100</f>
        <v>11.5124153498871</v>
      </c>
      <c r="I3" s="18">
        <v>44980</v>
      </c>
      <c r="J3" s="18">
        <v>44980</v>
      </c>
      <c r="K3" s="19" t="s">
        <v>17</v>
      </c>
    </row>
    <row r="4" ht="22.5" customHeight="1" spans="1:11">
      <c r="A4" s="84" t="s">
        <v>127</v>
      </c>
      <c r="B4" s="8" t="s">
        <v>128</v>
      </c>
      <c r="C4" s="8" t="s">
        <v>11</v>
      </c>
      <c r="D4" s="9" t="s">
        <v>12</v>
      </c>
      <c r="E4" s="9">
        <v>7413.78</v>
      </c>
      <c r="F4" s="9">
        <v>7.91</v>
      </c>
      <c r="G4" s="9">
        <v>8.36</v>
      </c>
      <c r="H4" s="13">
        <f>(G4-F4)/F4*100</f>
        <v>5.68900126422249</v>
      </c>
      <c r="I4" s="16">
        <v>44978</v>
      </c>
      <c r="J4" s="16">
        <v>44978</v>
      </c>
      <c r="K4" s="17" t="s">
        <v>17</v>
      </c>
    </row>
    <row r="5" ht="22.5" hidden="1" customHeight="1" spans="1:11">
      <c r="A5" s="84" t="s">
        <v>129</v>
      </c>
      <c r="B5" s="11" t="s">
        <v>130</v>
      </c>
      <c r="C5" s="11" t="s">
        <v>11</v>
      </c>
      <c r="D5" s="12" t="s">
        <v>12</v>
      </c>
      <c r="E5" s="12">
        <v>2232.12</v>
      </c>
      <c r="F5" s="12">
        <v>4.48</v>
      </c>
      <c r="G5" s="12">
        <v>6.05</v>
      </c>
      <c r="H5" s="13"/>
      <c r="I5" s="18">
        <v>44977</v>
      </c>
      <c r="J5" s="18">
        <v>44977</v>
      </c>
      <c r="K5" s="19" t="s">
        <v>24</v>
      </c>
    </row>
    <row r="6" ht="22.5" customHeight="1" spans="1:11">
      <c r="A6" s="7">
        <v>300395</v>
      </c>
      <c r="B6" s="8" t="s">
        <v>131</v>
      </c>
      <c r="C6" s="8" t="s">
        <v>11</v>
      </c>
      <c r="D6" s="9" t="s">
        <v>12</v>
      </c>
      <c r="E6" s="9">
        <v>564.02</v>
      </c>
      <c r="F6" s="9">
        <v>53.19</v>
      </c>
      <c r="G6" s="9">
        <v>49.2</v>
      </c>
      <c r="H6" s="13">
        <f>(G6-F6)/F6*100</f>
        <v>-7.5014100394811</v>
      </c>
      <c r="I6" s="16">
        <v>44974</v>
      </c>
      <c r="J6" s="16">
        <v>44974</v>
      </c>
      <c r="K6" s="17" t="s">
        <v>17</v>
      </c>
    </row>
    <row r="7" ht="22.5" customHeight="1" spans="1:11">
      <c r="A7" s="7">
        <v>300442</v>
      </c>
      <c r="B7" s="11" t="s">
        <v>132</v>
      </c>
      <c r="C7" s="11" t="s">
        <v>11</v>
      </c>
      <c r="D7" s="12" t="s">
        <v>12</v>
      </c>
      <c r="E7" s="12">
        <v>13344.69</v>
      </c>
      <c r="F7" s="12">
        <v>35.22</v>
      </c>
      <c r="G7" s="12">
        <v>30.76</v>
      </c>
      <c r="H7" s="13">
        <f>(G7-F7)/F7*100</f>
        <v>-12.6632595116411</v>
      </c>
      <c r="I7" s="18">
        <v>44973</v>
      </c>
      <c r="J7" s="18">
        <v>44973</v>
      </c>
      <c r="K7" s="19" t="s">
        <v>17</v>
      </c>
    </row>
    <row r="8" ht="22.5" hidden="1" customHeight="1" spans="1:11">
      <c r="A8" s="7">
        <v>600731</v>
      </c>
      <c r="B8" s="8" t="s">
        <v>133</v>
      </c>
      <c r="C8" s="8" t="s">
        <v>11</v>
      </c>
      <c r="D8" s="9" t="s">
        <v>12</v>
      </c>
      <c r="E8" s="9">
        <v>9695.29</v>
      </c>
      <c r="F8" s="9">
        <v>7.22</v>
      </c>
      <c r="G8" s="9">
        <v>7.77</v>
      </c>
      <c r="H8" s="10"/>
      <c r="I8" s="16">
        <v>44973</v>
      </c>
      <c r="J8" s="16">
        <v>44973</v>
      </c>
      <c r="K8" s="17" t="s">
        <v>22</v>
      </c>
    </row>
    <row r="9" ht="22.5" hidden="1" customHeight="1" spans="1:11">
      <c r="A9" s="7">
        <v>300055</v>
      </c>
      <c r="B9" s="11" t="s">
        <v>134</v>
      </c>
      <c r="C9" s="11" t="s">
        <v>11</v>
      </c>
      <c r="D9" s="12" t="s">
        <v>12</v>
      </c>
      <c r="E9" s="12">
        <v>3365.38</v>
      </c>
      <c r="F9" s="12">
        <v>10.37</v>
      </c>
      <c r="G9" s="12">
        <v>7.2</v>
      </c>
      <c r="H9" s="13"/>
      <c r="I9" s="18">
        <v>44973</v>
      </c>
      <c r="J9" s="18">
        <v>44973</v>
      </c>
      <c r="K9" s="19" t="s">
        <v>24</v>
      </c>
    </row>
    <row r="10" ht="22.5" customHeight="1" spans="1:11">
      <c r="A10" s="7">
        <v>300683</v>
      </c>
      <c r="B10" s="8" t="s">
        <v>135</v>
      </c>
      <c r="C10" s="8" t="s">
        <v>11</v>
      </c>
      <c r="D10" s="9" t="s">
        <v>12</v>
      </c>
      <c r="E10" s="9">
        <v>879.02</v>
      </c>
      <c r="F10" s="9">
        <v>33.56</v>
      </c>
      <c r="G10" s="9">
        <v>38.31</v>
      </c>
      <c r="H10" s="13">
        <f>(G10-F10)/F10*100</f>
        <v>14.1537544696067</v>
      </c>
      <c r="I10" s="16">
        <v>44972</v>
      </c>
      <c r="J10" s="16">
        <v>44972</v>
      </c>
      <c r="K10" s="17" t="s">
        <v>17</v>
      </c>
    </row>
    <row r="11" ht="22.5" customHeight="1" spans="1:11">
      <c r="A11" s="84" t="s">
        <v>136</v>
      </c>
      <c r="B11" s="11" t="s">
        <v>137</v>
      </c>
      <c r="C11" s="11" t="s">
        <v>11</v>
      </c>
      <c r="D11" s="12" t="s">
        <v>12</v>
      </c>
      <c r="E11" s="12">
        <v>1364.62</v>
      </c>
      <c r="F11" s="12">
        <v>16.52</v>
      </c>
      <c r="G11" s="12">
        <v>15.29</v>
      </c>
      <c r="H11" s="13">
        <f>(G11-F11)/F11*100</f>
        <v>-7.4455205811138</v>
      </c>
      <c r="I11" s="18">
        <v>44971</v>
      </c>
      <c r="J11" s="18">
        <v>44971</v>
      </c>
      <c r="K11" s="19" t="s">
        <v>17</v>
      </c>
    </row>
    <row r="12" ht="22.5" hidden="1" customHeight="1" spans="1:11">
      <c r="A12" s="7">
        <v>300264</v>
      </c>
      <c r="B12" s="8" t="s">
        <v>138</v>
      </c>
      <c r="C12" s="8" t="s">
        <v>11</v>
      </c>
      <c r="D12" s="9" t="s">
        <v>12</v>
      </c>
      <c r="E12" s="9">
        <v>1775.75</v>
      </c>
      <c r="F12" s="9">
        <v>5.32</v>
      </c>
      <c r="G12" s="9">
        <v>6.87</v>
      </c>
      <c r="H12" s="10"/>
      <c r="I12" s="16">
        <v>44970</v>
      </c>
      <c r="J12" s="16">
        <v>44970</v>
      </c>
      <c r="K12" s="17" t="s">
        <v>22</v>
      </c>
    </row>
    <row r="13" ht="22.5" hidden="1" customHeight="1" spans="1:11">
      <c r="A13" s="84" t="s">
        <v>139</v>
      </c>
      <c r="B13" s="11" t="s">
        <v>140</v>
      </c>
      <c r="C13" s="11" t="s">
        <v>11</v>
      </c>
      <c r="D13" s="12" t="s">
        <v>12</v>
      </c>
      <c r="E13" s="12">
        <v>219145.26</v>
      </c>
      <c r="F13" s="12">
        <v>4.79</v>
      </c>
      <c r="G13" s="12">
        <v>6.58</v>
      </c>
      <c r="H13" s="13"/>
      <c r="I13" s="18">
        <v>44970</v>
      </c>
      <c r="J13" s="18">
        <v>44970</v>
      </c>
      <c r="K13" s="19" t="s">
        <v>24</v>
      </c>
    </row>
    <row r="14" ht="22.5" hidden="1" customHeight="1" spans="1:11">
      <c r="A14" s="7">
        <v>300118</v>
      </c>
      <c r="B14" s="8" t="s">
        <v>141</v>
      </c>
      <c r="C14" s="8" t="s">
        <v>11</v>
      </c>
      <c r="D14" s="9" t="s">
        <v>12</v>
      </c>
      <c r="E14" s="9">
        <v>24813.9</v>
      </c>
      <c r="F14" s="9">
        <v>20.15</v>
      </c>
      <c r="G14" s="9">
        <v>25.63</v>
      </c>
      <c r="H14" s="10"/>
      <c r="I14" s="16">
        <v>44970</v>
      </c>
      <c r="J14" s="16">
        <v>44970</v>
      </c>
      <c r="K14" s="17" t="s">
        <v>22</v>
      </c>
    </row>
    <row r="15" ht="22.5" hidden="1" customHeight="1" spans="1:11">
      <c r="A15" s="84" t="s">
        <v>142</v>
      </c>
      <c r="B15" s="11" t="s">
        <v>143</v>
      </c>
      <c r="C15" s="11" t="s">
        <v>11</v>
      </c>
      <c r="D15" s="12" t="s">
        <v>12</v>
      </c>
      <c r="E15" s="12">
        <v>3107.08</v>
      </c>
      <c r="F15" s="12">
        <v>10.23</v>
      </c>
      <c r="G15" s="12">
        <v>13.87</v>
      </c>
      <c r="H15" s="13"/>
      <c r="I15" s="18">
        <v>44967</v>
      </c>
      <c r="J15" s="18">
        <v>44967</v>
      </c>
      <c r="K15" s="19" t="s">
        <v>24</v>
      </c>
    </row>
    <row r="16" ht="22.5" customHeight="1" spans="1:11">
      <c r="A16" s="7">
        <v>300763</v>
      </c>
      <c r="B16" s="8" t="s">
        <v>144</v>
      </c>
      <c r="C16" s="8" t="s">
        <v>11</v>
      </c>
      <c r="D16" s="9" t="s">
        <v>12</v>
      </c>
      <c r="E16" s="9">
        <v>1950</v>
      </c>
      <c r="F16" s="9">
        <v>150</v>
      </c>
      <c r="G16" s="9">
        <v>104.1</v>
      </c>
      <c r="H16" s="13">
        <f>(G16-F16)/F16*100</f>
        <v>-30.6</v>
      </c>
      <c r="I16" s="16">
        <v>44967</v>
      </c>
      <c r="J16" s="16">
        <v>44967</v>
      </c>
      <c r="K16" s="17" t="s">
        <v>17</v>
      </c>
    </row>
    <row r="17" ht="22.5" hidden="1" customHeight="1" spans="1:11">
      <c r="A17" s="7">
        <v>600425</v>
      </c>
      <c r="B17" s="11" t="s">
        <v>145</v>
      </c>
      <c r="C17" s="11" t="s">
        <v>11</v>
      </c>
      <c r="D17" s="12" t="s">
        <v>12</v>
      </c>
      <c r="E17" s="12">
        <v>22591.36</v>
      </c>
      <c r="F17" s="12">
        <v>3.01</v>
      </c>
      <c r="G17" s="12">
        <v>4.42</v>
      </c>
      <c r="H17" s="13"/>
      <c r="I17" s="18">
        <v>44967</v>
      </c>
      <c r="J17" s="18">
        <v>44967</v>
      </c>
      <c r="K17" s="19" t="s">
        <v>24</v>
      </c>
    </row>
    <row r="18" ht="22.5" customHeight="1" spans="1:11">
      <c r="A18" s="7">
        <v>688518</v>
      </c>
      <c r="B18" s="8" t="s">
        <v>146</v>
      </c>
      <c r="C18" s="8" t="s">
        <v>11</v>
      </c>
      <c r="D18" s="9" t="s">
        <v>12</v>
      </c>
      <c r="E18" s="9">
        <v>3633.03</v>
      </c>
      <c r="F18" s="9">
        <v>27.25</v>
      </c>
      <c r="G18" s="9">
        <v>27.86</v>
      </c>
      <c r="H18" s="13">
        <f>(G18-F18)/F18*100</f>
        <v>2.23853211009174</v>
      </c>
      <c r="I18" s="16">
        <v>44966</v>
      </c>
      <c r="J18" s="16">
        <v>44966</v>
      </c>
      <c r="K18" s="17" t="s">
        <v>17</v>
      </c>
    </row>
    <row r="19" ht="22.5" customHeight="1" spans="1:11">
      <c r="A19" s="7">
        <v>688063</v>
      </c>
      <c r="B19" s="11" t="s">
        <v>147</v>
      </c>
      <c r="C19" s="11" t="s">
        <v>11</v>
      </c>
      <c r="D19" s="12" t="s">
        <v>12</v>
      </c>
      <c r="E19" s="12">
        <v>2006.02</v>
      </c>
      <c r="F19" s="12">
        <v>249.25</v>
      </c>
      <c r="G19" s="12">
        <v>198.25</v>
      </c>
      <c r="H19" s="13">
        <f>(G19-F19)/F19*100</f>
        <v>-20.4613841524574</v>
      </c>
      <c r="I19" s="18">
        <v>44965</v>
      </c>
      <c r="J19" s="18">
        <v>44965</v>
      </c>
      <c r="K19" s="19" t="s">
        <v>17</v>
      </c>
    </row>
    <row r="20" ht="22.5" customHeight="1" spans="1:11">
      <c r="A20" s="7">
        <v>300252</v>
      </c>
      <c r="B20" s="8" t="s">
        <v>148</v>
      </c>
      <c r="C20" s="8" t="s">
        <v>11</v>
      </c>
      <c r="D20" s="9" t="s">
        <v>12</v>
      </c>
      <c r="E20" s="9">
        <v>8500</v>
      </c>
      <c r="F20" s="9">
        <v>6.26</v>
      </c>
      <c r="G20" s="9">
        <v>11.24</v>
      </c>
      <c r="H20" s="13">
        <f>(G20-F20)/F20*100</f>
        <v>79.5527156549521</v>
      </c>
      <c r="I20" s="16">
        <v>44964</v>
      </c>
      <c r="J20" s="16">
        <v>44964</v>
      </c>
      <c r="K20" s="17" t="s">
        <v>17</v>
      </c>
    </row>
    <row r="21" ht="22.5" customHeight="1" spans="1:11">
      <c r="A21" s="7">
        <v>688789</v>
      </c>
      <c r="B21" s="11" t="s">
        <v>149</v>
      </c>
      <c r="C21" s="11" t="s">
        <v>11</v>
      </c>
      <c r="D21" s="12" t="s">
        <v>12</v>
      </c>
      <c r="E21" s="12">
        <v>694.44</v>
      </c>
      <c r="F21" s="12">
        <v>144</v>
      </c>
      <c r="G21" s="12">
        <v>88.33</v>
      </c>
      <c r="H21" s="13">
        <f>(G21-F21)/F21*100</f>
        <v>-38.6597222222222</v>
      </c>
      <c r="I21" s="18">
        <v>44963</v>
      </c>
      <c r="J21" s="18">
        <v>44963</v>
      </c>
      <c r="K21" s="19" t="s">
        <v>17</v>
      </c>
    </row>
    <row r="22" ht="22.5" hidden="1" customHeight="1" spans="1:11">
      <c r="A22" s="84" t="s">
        <v>150</v>
      </c>
      <c r="B22" s="8" t="s">
        <v>151</v>
      </c>
      <c r="C22" s="8" t="s">
        <v>11</v>
      </c>
      <c r="D22" s="9" t="s">
        <v>12</v>
      </c>
      <c r="E22" s="9">
        <v>15973.05</v>
      </c>
      <c r="F22" s="9">
        <v>18.7</v>
      </c>
      <c r="G22" s="9">
        <v>24.47</v>
      </c>
      <c r="H22" s="10"/>
      <c r="I22" s="16">
        <v>44960</v>
      </c>
      <c r="J22" s="16">
        <v>44960</v>
      </c>
      <c r="K22" s="17" t="s">
        <v>93</v>
      </c>
    </row>
    <row r="23" ht="22.5" hidden="1" customHeight="1" spans="1:11">
      <c r="A23" s="7">
        <v>600900</v>
      </c>
      <c r="B23" s="11" t="s">
        <v>152</v>
      </c>
      <c r="C23" s="11" t="s">
        <v>11</v>
      </c>
      <c r="D23" s="12" t="s">
        <v>12</v>
      </c>
      <c r="E23" s="12">
        <v>92192.24</v>
      </c>
      <c r="F23" s="12">
        <v>17.46</v>
      </c>
      <c r="G23" s="12">
        <v>22.06</v>
      </c>
      <c r="H23" s="13"/>
      <c r="I23" s="18">
        <v>44960</v>
      </c>
      <c r="J23" s="18">
        <v>44960</v>
      </c>
      <c r="K23" s="19" t="s">
        <v>13</v>
      </c>
    </row>
    <row r="24" ht="22.5" customHeight="1" spans="1:11">
      <c r="A24" s="7">
        <v>603229</v>
      </c>
      <c r="B24" s="8" t="s">
        <v>153</v>
      </c>
      <c r="C24" s="8" t="s">
        <v>11</v>
      </c>
      <c r="D24" s="9" t="s">
        <v>12</v>
      </c>
      <c r="E24" s="9">
        <v>2175.43</v>
      </c>
      <c r="F24" s="9">
        <v>22.29</v>
      </c>
      <c r="G24" s="9">
        <v>20.98</v>
      </c>
      <c r="H24" s="13">
        <f>(G24-F24)/F24*100</f>
        <v>-5.87707492148945</v>
      </c>
      <c r="I24" s="16">
        <v>44960</v>
      </c>
      <c r="J24" s="16">
        <v>44960</v>
      </c>
      <c r="K24" s="17" t="s">
        <v>17</v>
      </c>
    </row>
    <row r="25" ht="22.5" hidden="1" customHeight="1" spans="1:11">
      <c r="A25" s="84" t="s">
        <v>154</v>
      </c>
      <c r="B25" s="11" t="s">
        <v>155</v>
      </c>
      <c r="C25" s="11" t="s">
        <v>11</v>
      </c>
      <c r="D25" s="12" t="s">
        <v>12</v>
      </c>
      <c r="E25" s="12">
        <v>75200.59</v>
      </c>
      <c r="F25" s="12">
        <v>7.15</v>
      </c>
      <c r="G25" s="12">
        <v>11.83</v>
      </c>
      <c r="H25" s="13"/>
      <c r="I25" s="18">
        <v>44960</v>
      </c>
      <c r="J25" s="18">
        <v>44960</v>
      </c>
      <c r="K25" s="19" t="s">
        <v>156</v>
      </c>
    </row>
    <row r="26" ht="22.5" hidden="1" customHeight="1" spans="1:11">
      <c r="A26" s="7">
        <v>600908</v>
      </c>
      <c r="B26" s="8" t="s">
        <v>157</v>
      </c>
      <c r="C26" s="8" t="s">
        <v>11</v>
      </c>
      <c r="D26" s="9" t="s">
        <v>12</v>
      </c>
      <c r="E26" s="9">
        <v>28943.56</v>
      </c>
      <c r="F26" s="9">
        <v>6.91</v>
      </c>
      <c r="G26" s="9">
        <v>5.36</v>
      </c>
      <c r="H26" s="10"/>
      <c r="I26" s="16">
        <v>44959</v>
      </c>
      <c r="J26" s="16">
        <v>44959</v>
      </c>
      <c r="K26" s="17" t="s">
        <v>158</v>
      </c>
    </row>
  </sheetData>
  <autoFilter ref="I1:K26">
    <filterColumn colId="2">
      <customFilters>
        <customFilter operator="equal" val="0.5年"/>
      </customFilters>
    </filterColumn>
    <extLst/>
  </autoFilter>
  <hyperlinks>
    <hyperlink ref="B2" r:id="rId1" display="华锡有色" tooltip="https://data.eastmoney.com/stockdata/600301.html"/>
    <hyperlink ref="B3" r:id="rId2" display="晶科科技" tooltip="https://data.eastmoney.com/stockdata/601778.html"/>
    <hyperlink ref="B4" r:id="rId3" display="蓝黛科技" tooltip="https://data.eastmoney.com/stockdata/002765.html"/>
    <hyperlink ref="B5" r:id="rId4" display="罗普斯金" tooltip="https://data.eastmoney.com/stockdata/002333.html"/>
    <hyperlink ref="B6" r:id="rId5" display="菲利华" tooltip="https://data.eastmoney.com/stockdata/300395.html"/>
    <hyperlink ref="B7" r:id="rId6" display="润泽科技" tooltip="https://data.eastmoney.com/stockdata/300442.html"/>
    <hyperlink ref="B8" r:id="rId7" display="湖南海利" tooltip="https://data.eastmoney.com/stockdata/600731.html"/>
    <hyperlink ref="B9" r:id="rId8" display="万邦达" tooltip="https://data.eastmoney.com/stockdata/300055.html"/>
    <hyperlink ref="B10" r:id="rId9" display="海特生物" tooltip="https://data.eastmoney.com/stockdata/300683.html"/>
    <hyperlink ref="B11" r:id="rId10" display="可立克" tooltip="https://data.eastmoney.com/stockdata/002782.html"/>
    <hyperlink ref="B12" r:id="rId11" display="佳创视讯" tooltip="https://data.eastmoney.com/stockdata/300264.html"/>
    <hyperlink ref="B13" r:id="rId12" display="粤水电" tooltip="https://data.eastmoney.com/stockdata/002060.html"/>
    <hyperlink ref="B14" r:id="rId13" display="东方日升" tooltip="https://data.eastmoney.com/stockdata/300118.html"/>
    <hyperlink ref="B15" r:id="rId14" display="物产金轮" tooltip="https://data.eastmoney.com/stockdata/002722.html"/>
    <hyperlink ref="B16" r:id="rId15" display="锦浪科技" tooltip="https://data.eastmoney.com/stockdata/300763.html"/>
    <hyperlink ref="B17" r:id="rId16" display="青松建化" tooltip="https://data.eastmoney.com/stockdata/600425.html"/>
    <hyperlink ref="B18" r:id="rId17" display="联赢激光" tooltip="https://data.eastmoney.com/stockdata/688518.html"/>
    <hyperlink ref="B19" r:id="rId18" display="派能科技" tooltip="https://data.eastmoney.com/stockdata/688063.html"/>
    <hyperlink ref="B20" r:id="rId19" display="金信诺" tooltip="https://data.eastmoney.com/stockdata/300252.html"/>
    <hyperlink ref="B21" r:id="rId20" display="宏华数科" tooltip="https://data.eastmoney.com/stockdata/688789.html"/>
    <hyperlink ref="B22" r:id="rId21" display="泰和新材" tooltip="https://data.eastmoney.com/stockdata/002254.html"/>
    <hyperlink ref="B23" r:id="rId22" display="长江电力" tooltip="https://data.eastmoney.com/stockdata/600900.html"/>
    <hyperlink ref="B24" r:id="rId23" display="奥翔药业" tooltip="https://data.eastmoney.com/stockdata/603229.html"/>
    <hyperlink ref="B25" r:id="rId24" display="南岭民爆" tooltip="https://data.eastmoney.com/stockdata/002096.html"/>
    <hyperlink ref="B26" r:id="rId25" display="无锡银行" tooltip="https://data.eastmoney.com/stockdata/600908.html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2022年12月</vt:lpstr>
      <vt:lpstr>2023年01月</vt:lpstr>
      <vt:lpstr>2023年02月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金宇轩</dc:creator>
  <cp:lastModifiedBy>噜啦啦噜啦啦</cp:lastModifiedBy>
  <dcterms:created xsi:type="dcterms:W3CDTF">2023-07-01T03:47:00Z</dcterms:created>
  <dcterms:modified xsi:type="dcterms:W3CDTF">2023-08-05T09:12:47Z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F63D87AEA7F349A0AA4070F5EA48E9F7_13</vt:lpwstr>
  </property>
  <property fmtid="{D5CDD505-2E9C-101B-9397-08002B2CF9AE}" pid="3" name="KSOProductBuildVer">
    <vt:lpwstr>2052-12.1.0.15120</vt:lpwstr>
  </property>
</Properties>
</file>