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Part\yunPro\需求\组件文档\"/>
    </mc:Choice>
  </mc:AlternateContent>
  <xr:revisionPtr revIDLastSave="0" documentId="13_ncr:1_{B947F4DD-826C-4E9C-B7D3-08E4A183341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UI公共组件" sheetId="1" r:id="rId1"/>
    <sheet name="业务公共组件" sheetId="3" r:id="rId2"/>
    <sheet name="WpsReserved_CellImgList" sheetId="2" state="veryHidden" r:id="rId3"/>
  </sheets>
  <calcPr calcId="191029"/>
</workbook>
</file>

<file path=xl/calcChain.xml><?xml version="1.0" encoding="utf-8"?>
<calcChain xmlns="http://schemas.openxmlformats.org/spreadsheetml/2006/main">
  <c r="E21" i="1" l="1"/>
  <c r="E20" i="1"/>
  <c r="E18" i="1"/>
  <c r="E16" i="1"/>
  <c r="E13" i="1"/>
  <c r="E12" i="1"/>
  <c r="E11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<sst xmlns="http://schemas.openxmlformats.org/spreadsheetml/2006/main" count="193" uniqueCount="188">
  <si>
    <r>
      <rPr>
        <sz val="11"/>
        <color rgb="FF000000"/>
        <rFont val="等线"/>
        <family val="3"/>
        <charset val="134"/>
      </rPr>
      <t>element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组件(对照参考)</t>
    </r>
  </si>
  <si>
    <t>UI组件名称</t>
  </si>
  <si>
    <t>依赖element 的相关组件</t>
  </si>
  <si>
    <r>
      <rPr>
        <sz val="11"/>
        <color rgb="FF000000"/>
        <rFont val="等线"/>
        <family val="3"/>
        <charset val="134"/>
      </rPr>
      <t>组件功能和定位</t>
    </r>
    <r>
      <rPr>
        <sz val="11"/>
        <color rgb="FFFF0000"/>
        <rFont val="等线"/>
        <family val="3"/>
        <charset val="134"/>
      </rPr>
      <t>（总结性的语言）</t>
    </r>
  </si>
  <si>
    <t>UI截图</t>
  </si>
  <si>
    <t>组件路径</t>
  </si>
  <si>
    <r>
      <rPr>
        <sz val="11"/>
        <color rgb="FF000000"/>
        <rFont val="等线"/>
        <family val="3"/>
        <charset val="134"/>
      </rPr>
      <t>封装思路（</t>
    </r>
    <r>
      <rPr>
        <sz val="11"/>
        <color rgb="FFFF0000"/>
        <rFont val="宋体"/>
        <family val="3"/>
        <charset val="134"/>
      </rPr>
      <t>可以先不写</t>
    </r>
    <r>
      <rPr>
        <sz val="11"/>
        <color rgb="FF000000"/>
        <rFont val="等线"/>
        <family val="3"/>
        <charset val="134"/>
      </rPr>
      <t>）</t>
    </r>
  </si>
  <si>
    <r>
      <rPr>
        <sz val="11"/>
        <color rgb="FF000000"/>
        <rFont val="等线"/>
        <family val="3"/>
        <charset val="134"/>
      </rPr>
      <t>接收参数props</t>
    </r>
    <r>
      <rPr>
        <sz val="11"/>
        <color rgb="FFFF0000"/>
        <rFont val="等线"/>
        <family val="3"/>
        <charset val="134"/>
      </rPr>
      <t>（可以先不写）</t>
    </r>
  </si>
  <si>
    <r>
      <rPr>
        <sz val="11"/>
        <color rgb="FF000000"/>
        <rFont val="等线"/>
        <family val="3"/>
        <charset val="134"/>
      </rPr>
      <t>emit对外事件</t>
    </r>
    <r>
      <rPr>
        <sz val="11"/>
        <color rgb="FFFF0000"/>
        <rFont val="等线"/>
        <family val="3"/>
        <charset val="134"/>
      </rPr>
      <t>（可以先不写）</t>
    </r>
  </si>
  <si>
    <t>使用场景（突出重点）</t>
  </si>
  <si>
    <r>
      <rPr>
        <sz val="11"/>
        <color rgb="FF000000"/>
        <rFont val="等线"/>
        <family val="3"/>
        <charset val="134"/>
      </rPr>
      <t>Layout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布局(&lt;el-row&gt;</t>
    </r>
    <r>
      <rPr>
        <sz val="11"/>
        <color rgb="FF000000"/>
        <rFont val="等线"/>
        <family val="3"/>
        <charset val="134"/>
      </rPr>
      <t xml:space="preserve">  </t>
    </r>
    <r>
      <rPr>
        <sz val="11"/>
        <color rgb="FF000000"/>
        <rFont val="等线"/>
        <family val="3"/>
        <charset val="134"/>
      </rPr>
      <t>&lt;el-col&gt;)</t>
    </r>
  </si>
  <si>
    <t>LTable</t>
  </si>
  <si>
    <t>el-pagination</t>
  </si>
  <si>
    <r>
      <rPr>
        <sz val="11"/>
        <color rgb="FF000000"/>
        <rFont val="等线"/>
        <family val="3"/>
        <charset val="134"/>
      </rPr>
      <t>封装的分页列表组件,内置插槽，支持支持element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table相关设置，并和分页相关组件属性</t>
    </r>
  </si>
  <si>
    <t>axcommon/src/components/LTable.vue</t>
  </si>
  <si>
    <r>
      <rPr>
        <sz val="11"/>
        <color rgb="FF000000"/>
        <rFont val="等线"/>
        <family val="3"/>
        <charset val="134"/>
      </rPr>
      <t>Container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布局容器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&lt;el-container&gt;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&lt;el-header&gt;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&lt;el-aside&gt;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&lt;el-mai&gt;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&lt;el-footer&gt;</t>
    </r>
  </si>
  <si>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Pagination</t>
    </r>
  </si>
  <si>
    <t>封装的分页列表组件,简化分页相关入参和逻辑，便于统一使用分页组件</t>
  </si>
  <si>
    <t>axcommon/src/components/Pagination.vue</t>
  </si>
  <si>
    <r>
      <rPr>
        <sz val="11"/>
        <color rgb="FF000000"/>
        <rFont val="等线"/>
        <family val="3"/>
        <charset val="134"/>
      </rPr>
      <t>Button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按钮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el-button</t>
    </r>
  </si>
  <si>
    <r>
      <rPr>
        <sz val="11"/>
        <color rgb="FF000000"/>
        <rFont val="等线"/>
        <family val="3"/>
        <charset val="134"/>
      </rPr>
      <t>LCollapse</t>
    </r>
    <r>
      <rPr>
        <sz val="11"/>
        <color rgb="FF000000"/>
        <rFont val="等线"/>
        <family val="3"/>
        <charset val="134"/>
      </rPr>
      <t xml:space="preserve">
</t>
    </r>
  </si>
  <si>
    <r>
      <rPr>
        <sz val="11"/>
        <color rgb="FF000000"/>
        <rFont val="等线"/>
        <family val="3"/>
        <charset val="134"/>
      </rPr>
      <t>el-collapse</t>
    </r>
    <r>
      <rPr>
        <sz val="11"/>
        <color rgb="FF000000"/>
        <rFont val="等线"/>
        <family val="3"/>
        <charset val="134"/>
      </rPr>
      <t xml:space="preserve">
</t>
    </r>
  </si>
  <si>
    <t>通过折叠面板收纳内容区域，配合LCollapse使用，作为LCollapse的子组件</t>
  </si>
  <si>
    <r>
      <rPr>
        <sz val="11"/>
        <color rgb="FF000000"/>
        <rFont val="等线"/>
        <family val="3"/>
        <charset val="134"/>
      </rPr>
      <t>axcommon/src/components/LCollapse.vue</t>
    </r>
    <r>
      <rPr>
        <sz val="11"/>
        <color rgb="FF000000"/>
        <rFont val="等线"/>
        <family val="3"/>
        <charset val="134"/>
      </rPr>
      <t xml:space="preserve">
</t>
    </r>
  </si>
  <si>
    <r>
      <rPr>
        <sz val="11"/>
        <color rgb="FF000000"/>
        <rFont val="等线"/>
        <family val="3"/>
        <charset val="134"/>
      </rPr>
      <t>Link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文字链接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el-link</t>
    </r>
  </si>
  <si>
    <t>LCollapseItem</t>
  </si>
  <si>
    <t>el-collapseItem</t>
  </si>
  <si>
    <t>封装了展示的标题和内容</t>
  </si>
  <si>
    <t>axcommon/src/components/LCollapseItem.vue</t>
  </si>
  <si>
    <r>
      <rPr>
        <sz val="11"/>
        <color rgb="FF000000"/>
        <rFont val="等线"/>
        <family val="3"/>
        <charset val="134"/>
      </rPr>
      <t>Radio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单选框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el-radio</t>
    </r>
  </si>
  <si>
    <t>Ldialog</t>
  </si>
  <si>
    <t>el-dialog</t>
  </si>
  <si>
    <r>
      <rPr>
        <sz val="11"/>
        <color rgb="FF000000"/>
        <rFont val="等线"/>
        <family val="3"/>
        <charset val="134"/>
      </rPr>
      <t>基于element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组件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el-dialog封装的弹框组件，内置按钮区域及相关逻辑</t>
    </r>
  </si>
  <si>
    <t>axcommon/src/components/LDialog.vue</t>
  </si>
  <si>
    <r>
      <rPr>
        <sz val="11"/>
        <color rgb="FF000000"/>
        <rFont val="等线"/>
        <family val="3"/>
        <charset val="134"/>
      </rPr>
      <t>Checkbox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多选框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el-checkbox</t>
    </r>
  </si>
  <si>
    <t>LValueDomain</t>
  </si>
  <si>
    <r>
      <rPr>
        <sz val="11"/>
        <color rgb="FF000000"/>
        <rFont val="等线"/>
        <family val="3"/>
        <charset val="134"/>
      </rPr>
      <t>el-select,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el-radio-group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el-checkbox-group,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el-cascader</t>
    </r>
  </si>
  <si>
    <r>
      <rPr>
        <sz val="11"/>
        <color rgb="FF000000"/>
        <rFont val="等线"/>
        <family val="3"/>
        <charset val="134"/>
      </rPr>
      <t>封装的下拉选择控件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1、支持下拉单选；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2、支持下拉多选；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3、支持远程搜索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4、支持本地模糊查询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5、支持自定义反显字段和字典表查询</t>
    </r>
  </si>
  <si>
    <t>axcommon/src/components/LValueDomain.vue</t>
  </si>
  <si>
    <r>
      <rPr>
        <sz val="11"/>
        <color rgb="FF000000"/>
        <rFont val="等线"/>
        <family val="3"/>
        <charset val="134"/>
      </rPr>
      <t>Input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输入框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el-input</t>
    </r>
  </si>
  <si>
    <t>Corn</t>
  </si>
  <si>
    <r>
      <rPr>
        <sz val="11"/>
        <color rgb="FF000000"/>
        <rFont val="等线"/>
        <family val="3"/>
        <charset val="134"/>
      </rPr>
      <t>el-table</t>
    </r>
    <r>
      <rPr>
        <sz val="11"/>
        <color rgb="FF000000"/>
        <rFont val="等线"/>
        <family val="3"/>
        <charset val="134"/>
      </rPr>
      <t xml:space="preserve">
el-tab</t>
    </r>
  </si>
  <si>
    <t>用于维护页面，定时任务选择执行时间间隔</t>
  </si>
  <si>
    <t>axcommon/src/components/Cron.vue</t>
  </si>
  <si>
    <r>
      <rPr>
        <sz val="11"/>
        <color rgb="FF000000"/>
        <rFont val="等线"/>
        <family val="3"/>
        <charset val="134"/>
      </rPr>
      <t>InputNumber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计数器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el-input-number</t>
    </r>
  </si>
  <si>
    <t>LInputwithTitle</t>
  </si>
  <si>
    <t>el-input</t>
  </si>
  <si>
    <r>
      <rPr>
        <sz val="11"/>
        <color rgb="FF000000"/>
        <rFont val="等线"/>
        <family val="3"/>
        <charset val="134"/>
      </rPr>
      <t>支持带有title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的input组件，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封装了统一样式，用于搜索项或者输入项</t>
    </r>
  </si>
  <si>
    <t>src/components/LInputwithTitle.vue</t>
  </si>
  <si>
    <r>
      <rPr>
        <sz val="11"/>
        <color rgb="FF000000"/>
        <rFont val="等线"/>
        <family val="3"/>
        <charset val="134"/>
      </rPr>
      <t>Select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el-select</t>
    </r>
  </si>
  <si>
    <r>
      <rPr>
        <sz val="11"/>
        <color rgb="FF000000"/>
        <rFont val="等线"/>
        <family val="3"/>
        <charset val="134"/>
      </rPr>
      <t>Cascader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级联选择器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el-cascader</t>
    </r>
  </si>
  <si>
    <t>LCardTitle</t>
  </si>
  <si>
    <t>作为统一的段落标题，右侧内容自定义，支持左右浮动布局</t>
  </si>
  <si>
    <t>axcommon/src/components/LCardTitle.vue</t>
  </si>
  <si>
    <r>
      <rPr>
        <sz val="11"/>
        <color rgb="FF000000"/>
        <rFont val="等线"/>
        <family val="3"/>
        <charset val="134"/>
      </rPr>
      <t>Switch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开关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el-switch</t>
    </r>
  </si>
  <si>
    <t>LSidebarLeft</t>
  </si>
  <si>
    <t>项目左侧UI布局组件</t>
  </si>
  <si>
    <t>axcommon/src/components/LSidebarLeft.vue</t>
  </si>
  <si>
    <r>
      <rPr>
        <sz val="11"/>
        <color rgb="FF000000"/>
        <rFont val="等线"/>
        <family val="3"/>
        <charset val="134"/>
      </rPr>
      <t>Slider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滑块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el-slider</t>
    </r>
  </si>
  <si>
    <t>LCommonSearch</t>
  </si>
  <si>
    <t>项目顶部搜索区域左右布局组件</t>
  </si>
  <si>
    <t>axcommon/src/components/LCommonSearch.vue</t>
  </si>
  <si>
    <r>
      <rPr>
        <sz val="11"/>
        <color rgb="FF000000"/>
        <rFont val="等线"/>
        <family val="3"/>
        <charset val="134"/>
      </rPr>
      <t>TimePicker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时间选择器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el-time-select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el-time-picker</t>
    </r>
  </si>
  <si>
    <t>LTimeLineLoadMore</t>
  </si>
  <si>
    <t>上下布局，具有点击加载更多功能</t>
  </si>
  <si>
    <t>axcommon/src/components/LTimeLineLoadMore.vue</t>
  </si>
  <si>
    <r>
      <rPr>
        <sz val="11"/>
        <color rgb="FF000000"/>
        <rFont val="等线"/>
        <family val="3"/>
        <charset val="134"/>
      </rPr>
      <t>DatePicker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日期选择器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el-date-picker</t>
    </r>
  </si>
  <si>
    <t>LDoubleInput</t>
  </si>
  <si>
    <r>
      <rPr>
        <sz val="11"/>
        <color rgb="FF000000"/>
        <rFont val="等线"/>
        <family val="3"/>
        <charset val="134"/>
      </rPr>
      <t>一般可以和表单元素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配置使用，常用作范围类输入和选择使用，如年龄范围等或者数字区间</t>
    </r>
  </si>
  <si>
    <t>axcommon/src/components/LDoubleInput.vue</t>
  </si>
  <si>
    <r>
      <rPr>
        <sz val="11"/>
        <color rgb="FF000000"/>
        <rFont val="等线"/>
        <family val="3"/>
        <charset val="134"/>
      </rPr>
      <t>DateTimePicker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日期时间选择器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el-date-picker</t>
    </r>
  </si>
  <si>
    <t>LPatientCard</t>
  </si>
  <si>
    <t>患者信息卡片组件，展示患者相关就医信息</t>
  </si>
  <si>
    <t>axcommon/src/components/LPatientCard.vue</t>
  </si>
  <si>
    <r>
      <rPr>
        <sz val="11"/>
        <color rgb="FF000000"/>
        <rFont val="等线"/>
        <family val="3"/>
        <charset val="134"/>
      </rPr>
      <t>Upload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上传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el-upload</t>
    </r>
  </si>
  <si>
    <t>LDivider</t>
  </si>
  <si>
    <t>带有分割线的内容展示区域</t>
  </si>
  <si>
    <t>axcommon/src/components/LDivider.vue</t>
  </si>
  <si>
    <r>
      <rPr>
        <sz val="11"/>
        <color rgb="FF000000"/>
        <rFont val="等线"/>
        <family val="3"/>
        <charset val="134"/>
      </rPr>
      <t>Rate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评分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el-rate</t>
    </r>
  </si>
  <si>
    <t>LTabChange</t>
  </si>
  <si>
    <t>提供插槽，内置键盘按钮事件，便于外部调用的时候处理相关逻辑</t>
  </si>
  <si>
    <t>axcommon/src/components/LTabChange.vue</t>
  </si>
  <si>
    <r>
      <rPr>
        <sz val="11"/>
        <color rgb="FF000000"/>
        <rFont val="等线"/>
        <family val="3"/>
        <charset val="134"/>
      </rPr>
      <t>ColorPicker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颜色选择器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el-color-picker</t>
    </r>
  </si>
  <si>
    <t>LDrawer</t>
  </si>
  <si>
    <t>带有可以展开和收缩的UI组件</t>
  </si>
  <si>
    <t>axcommon/src/components/LDrawer.vue</t>
  </si>
  <si>
    <r>
      <rPr>
        <sz val="11"/>
        <color rgb="FF000000"/>
        <rFont val="等线"/>
        <family val="3"/>
        <charset val="134"/>
      </rPr>
      <t>Transfer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穿梭框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el-transfer</t>
    </r>
  </si>
  <si>
    <t>LShotcutInput</t>
  </si>
  <si>
    <t>内置component组件插槽，直接快捷键指令，便于内置多种表单输入组件。可以和el-table1组件组合使用，来实现表格内输入，使用快捷键切换</t>
  </si>
  <si>
    <t>axcommon/src/components/LShotcutInput.vue</t>
  </si>
  <si>
    <r>
      <rPr>
        <sz val="11"/>
        <color rgb="FF000000"/>
        <rFont val="等线"/>
        <family val="3"/>
        <charset val="134"/>
      </rPr>
      <t>Form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表单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el-form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el-form-item</t>
    </r>
  </si>
  <si>
    <t>LFormtTitle</t>
  </si>
  <si>
    <t>支持传入多种表单元素和其他组件，常用于搜索项或者输入项。封装了搜索项的样式</t>
  </si>
  <si>
    <r>
      <rPr>
        <sz val="11"/>
        <color rgb="FF000000"/>
        <rFont val="等线"/>
        <family val="3"/>
        <charset val="134"/>
      </rPr>
      <t>Table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表格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el-table</t>
    </r>
  </si>
  <si>
    <r>
      <rPr>
        <sz val="11"/>
        <color rgb="FF000000"/>
        <rFont val="等线"/>
        <family val="3"/>
        <charset val="134"/>
      </rPr>
      <t>Tag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标签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el-tag</t>
    </r>
  </si>
  <si>
    <r>
      <rPr>
        <sz val="11"/>
        <color rgb="FF000000"/>
        <rFont val="等线"/>
        <family val="3"/>
        <charset val="134"/>
      </rPr>
      <t>Progress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进度条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el-progress</t>
    </r>
  </si>
  <si>
    <r>
      <rPr>
        <sz val="11"/>
        <color rgb="FF000000"/>
        <rFont val="等线"/>
        <family val="3"/>
        <charset val="134"/>
      </rPr>
      <t>Tree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树形控件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el-tree</t>
    </r>
  </si>
  <si>
    <r>
      <rPr>
        <sz val="11"/>
        <color rgb="FF000000"/>
        <rFont val="等线"/>
        <family val="3"/>
        <charset val="134"/>
      </rPr>
      <t>Pagination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分页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el-pagination</t>
    </r>
  </si>
  <si>
    <r>
      <rPr>
        <sz val="11"/>
        <color rgb="FF000000"/>
        <rFont val="等线"/>
        <family val="3"/>
        <charset val="134"/>
      </rPr>
      <t>Badge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标记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el-badge</t>
    </r>
  </si>
  <si>
    <r>
      <rPr>
        <sz val="11"/>
        <color rgb="FF000000"/>
        <rFont val="等线"/>
        <family val="3"/>
        <charset val="134"/>
      </rPr>
      <t>Avatar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头像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el-avatar</t>
    </r>
  </si>
  <si>
    <r>
      <rPr>
        <sz val="11"/>
        <color rgb="FF000000"/>
        <rFont val="等线"/>
        <family val="3"/>
        <charset val="134"/>
      </rPr>
      <t>Alert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警告</t>
    </r>
  </si>
  <si>
    <r>
      <rPr>
        <sz val="11"/>
        <color rgb="FF000000"/>
        <rFont val="等线"/>
        <family val="3"/>
        <charset val="134"/>
      </rPr>
      <t>Loading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加载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v-loading="loading"</t>
    </r>
  </si>
  <si>
    <r>
      <rPr>
        <sz val="11"/>
        <color rgb="FF000000"/>
        <rFont val="等线"/>
        <family val="3"/>
        <charset val="134"/>
      </rPr>
      <t>Message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消息提示</t>
    </r>
    <r>
      <rPr>
        <sz val="11"/>
        <color rgb="FF000000"/>
        <rFont val="等线"/>
        <family val="3"/>
        <charset val="134"/>
      </rPr>
      <t xml:space="preserve">
</t>
    </r>
  </si>
  <si>
    <r>
      <rPr>
        <sz val="11"/>
        <color rgb="FF000000"/>
        <rFont val="等线"/>
        <family val="3"/>
        <charset val="134"/>
      </rPr>
      <t>MessageBox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弹框</t>
    </r>
  </si>
  <si>
    <r>
      <rPr>
        <sz val="11"/>
        <color rgb="FF000000"/>
        <rFont val="等线"/>
        <family val="3"/>
        <charset val="134"/>
      </rPr>
      <t>Notification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通知</t>
    </r>
  </si>
  <si>
    <r>
      <rPr>
        <sz val="11"/>
        <color rgb="FF000000"/>
        <rFont val="等线"/>
        <family val="3"/>
        <charset val="134"/>
      </rPr>
      <t>NavMenu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导航菜单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el-menu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el-submenu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el-menu-item</t>
    </r>
  </si>
  <si>
    <r>
      <rPr>
        <sz val="11"/>
        <color rgb="FF000000"/>
        <rFont val="等线"/>
        <family val="3"/>
        <charset val="134"/>
      </rPr>
      <t>Tabs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标签页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el-tabs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el-tab-pane</t>
    </r>
  </si>
  <si>
    <r>
      <rPr>
        <sz val="11"/>
        <color rgb="FF000000"/>
        <rFont val="等线"/>
        <family val="3"/>
        <charset val="134"/>
      </rPr>
      <t>Breadcrumb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面包屑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el-breadcrumb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el-breadcrumb-item</t>
    </r>
  </si>
  <si>
    <r>
      <rPr>
        <sz val="11"/>
        <color rgb="FF000000"/>
        <rFont val="等线"/>
        <family val="3"/>
        <charset val="134"/>
      </rPr>
      <t>PageHeader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页头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el-page-header</t>
    </r>
  </si>
  <si>
    <r>
      <rPr>
        <sz val="11"/>
        <color rgb="FF000000"/>
        <rFont val="等线"/>
        <family val="3"/>
        <charset val="134"/>
      </rPr>
      <t>Dropdown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下拉菜单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el-dropdown-menu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el-dropdown-item</t>
    </r>
  </si>
  <si>
    <r>
      <rPr>
        <sz val="11"/>
        <color rgb="FF000000"/>
        <rFont val="等线"/>
        <family val="3"/>
        <charset val="134"/>
      </rPr>
      <t>Steps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步骤条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el-steps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el-step</t>
    </r>
  </si>
  <si>
    <r>
      <rPr>
        <sz val="11"/>
        <color rgb="FF000000"/>
        <rFont val="等线"/>
        <family val="3"/>
        <charset val="134"/>
      </rPr>
      <t>Dialog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对话框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el-dialog</t>
    </r>
  </si>
  <si>
    <r>
      <rPr>
        <sz val="11"/>
        <color rgb="FF000000"/>
        <rFont val="等线"/>
        <family val="3"/>
        <charset val="134"/>
      </rPr>
      <t>Tooltip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文字提示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el-tooltip</t>
    </r>
  </si>
  <si>
    <r>
      <rPr>
        <sz val="11"/>
        <color rgb="FF000000"/>
        <rFont val="等线"/>
        <family val="3"/>
        <charset val="134"/>
      </rPr>
      <t>Popover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弹出框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el-popover</t>
    </r>
  </si>
  <si>
    <r>
      <rPr>
        <sz val="11"/>
        <color rgb="FF000000"/>
        <rFont val="等线"/>
        <family val="3"/>
        <charset val="134"/>
      </rPr>
      <t>Popconfirm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气泡确认框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el-popconfirm</t>
    </r>
  </si>
  <si>
    <r>
      <rPr>
        <sz val="11"/>
        <color rgb="FF000000"/>
        <rFont val="等线"/>
        <family val="3"/>
        <charset val="134"/>
      </rPr>
      <t>Card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卡片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el-card</t>
    </r>
  </si>
  <si>
    <r>
      <rPr>
        <sz val="11"/>
        <color rgb="FF000000"/>
        <rFont val="等线"/>
        <family val="3"/>
        <charset val="134"/>
      </rPr>
      <t>Carousel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走马灯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el-carousel</t>
    </r>
  </si>
  <si>
    <r>
      <rPr>
        <sz val="11"/>
        <color rgb="FF000000"/>
        <rFont val="等线"/>
        <family val="3"/>
        <charset val="134"/>
      </rPr>
      <t>Collapse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折叠面板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el-collapse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el-collapseItem</t>
    </r>
  </si>
  <si>
    <r>
      <rPr>
        <sz val="11"/>
        <color rgb="FF000000"/>
        <rFont val="等线"/>
        <family val="3"/>
        <charset val="134"/>
      </rPr>
      <t>Timeline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时间线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el-timeline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el-timeline-item</t>
    </r>
  </si>
  <si>
    <r>
      <rPr>
        <sz val="11"/>
        <color rgb="FF000000"/>
        <rFont val="等线"/>
        <family val="3"/>
        <charset val="134"/>
      </rPr>
      <t>Divider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分割线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el-divider</t>
    </r>
  </si>
  <si>
    <r>
      <rPr>
        <sz val="11"/>
        <color rgb="FF000000"/>
        <rFont val="等线"/>
        <family val="3"/>
        <charset val="134"/>
      </rPr>
      <t>Calendar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日历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el-calendar</t>
    </r>
  </si>
  <si>
    <r>
      <rPr>
        <sz val="11"/>
        <color rgb="FF000000"/>
        <rFont val="等线"/>
        <family val="3"/>
        <charset val="134"/>
      </rPr>
      <t>Image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图片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el-image</t>
    </r>
  </si>
  <si>
    <r>
      <rPr>
        <sz val="11"/>
        <color rgb="FF000000"/>
        <rFont val="等线"/>
        <family val="3"/>
        <charset val="134"/>
      </rPr>
      <t>Backtop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回到顶部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el-backtop</t>
    </r>
  </si>
  <si>
    <r>
      <rPr>
        <sz val="11"/>
        <color rgb="FF000000"/>
        <rFont val="等线"/>
        <family val="3"/>
        <charset val="134"/>
      </rPr>
      <t>InfiniteScroll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无限滚动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v-infinite-scroll</t>
    </r>
  </si>
  <si>
    <r>
      <rPr>
        <sz val="11"/>
        <color rgb="FF000000"/>
        <rFont val="等线"/>
        <family val="3"/>
        <charset val="134"/>
      </rPr>
      <t>Drawer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等线"/>
        <family val="3"/>
        <charset val="134"/>
      </rPr>
      <t>抽屉</t>
    </r>
  </si>
  <si>
    <t>el-drawer</t>
  </si>
  <si>
    <t>模块</t>
  </si>
  <si>
    <t>组件名称</t>
  </si>
  <si>
    <r>
      <rPr>
        <sz val="11"/>
        <color theme="1"/>
        <rFont val="等线"/>
        <family val="3"/>
        <charset val="134"/>
      </rPr>
      <t>组件功能和定位</t>
    </r>
    <r>
      <rPr>
        <sz val="11"/>
        <color rgb="FFFF0000"/>
        <rFont val="等线"/>
        <family val="3"/>
        <charset val="134"/>
      </rPr>
      <t>（总结性的语言）</t>
    </r>
  </si>
  <si>
    <r>
      <rPr>
        <sz val="11"/>
        <color theme="1"/>
        <rFont val="等线"/>
        <family val="3"/>
        <charset val="134"/>
      </rPr>
      <t>封装思路（</t>
    </r>
    <r>
      <rPr>
        <sz val="11"/>
        <color rgb="FFFF0000"/>
        <rFont val="宋体"/>
        <family val="3"/>
        <charset val="134"/>
      </rPr>
      <t>可以先不写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</si>
  <si>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接收参数props</t>
    </r>
    <r>
      <rPr>
        <sz val="11"/>
        <color rgb="FFFF0000"/>
        <rFont val="等线"/>
        <family val="3"/>
        <charset val="134"/>
      </rPr>
      <t>（可以先不写）</t>
    </r>
  </si>
  <si>
    <r>
      <rPr>
        <sz val="11"/>
        <color theme="1"/>
        <rFont val="等线"/>
        <family val="3"/>
        <charset val="134"/>
      </rPr>
      <t>emit对外事件</t>
    </r>
    <r>
      <rPr>
        <sz val="11"/>
        <color rgb="FFFF0000"/>
        <rFont val="等线"/>
        <family val="3"/>
        <charset val="134"/>
      </rPr>
      <t>（可以先不写）</t>
    </r>
  </si>
  <si>
    <t>门诊</t>
  </si>
  <si>
    <t xml:space="preserve">LinputTable </t>
  </si>
  <si>
    <t>医嘱检索下拉弹框table组件</t>
  </si>
  <si>
    <t>src\components\LInputTable.vue</t>
  </si>
  <si>
    <t>deliveryDia</t>
  </si>
  <si>
    <t>配送地址弹框组件</t>
  </si>
  <si>
    <t>src\views\cis\prescriptionRecor\newPatientsManage\order\chinaMedicinalHerb\components\deliveryDia.vue</t>
  </si>
  <si>
    <t>patientDetail</t>
  </si>
  <si>
    <t>门诊头部患者条</t>
  </si>
  <si>
    <t>src\views\cis\prescriptionRecor\components\patientDetail.vue</t>
  </si>
  <si>
    <t>dialogMain</t>
  </si>
  <si>
    <t>src\views\public\infectious\dialogMain.vue</t>
  </si>
  <si>
    <t>mainA</t>
  </si>
  <si>
    <t>食源性报卡</t>
  </si>
  <si>
    <t>src\views\public\infectious\mainA.vue</t>
  </si>
  <si>
    <t>HistoricalDiagnosis</t>
  </si>
  <si>
    <t>历次诊断</t>
  </si>
  <si>
    <t>src\views\public\modules\HistoricalDiagnosis.vue</t>
  </si>
  <si>
    <t>commonDiag</t>
  </si>
  <si>
    <t>常用诊断</t>
  </si>
  <si>
    <t>src\views\cis\prescriptionRecor\toolBox\commonDiag.vue</t>
  </si>
  <si>
    <t>diagTemplate</t>
  </si>
  <si>
    <t>诊断模板</t>
  </si>
  <si>
    <t>家床</t>
  </si>
  <si>
    <t>patientDetail 雅文</t>
  </si>
  <si>
    <t>家床头部患者条</t>
  </si>
  <si>
    <t>src\views\homeSickbeds\hsDiagTreat\components\patientDetail.vue</t>
  </si>
  <si>
    <t>财务</t>
  </si>
  <si>
    <t>Lcharge  华东</t>
  </si>
  <si>
    <t>财务的收费弹框</t>
  </si>
  <si>
    <t>src\components\LCharge.vue</t>
  </si>
  <si>
    <t>addarchives（建议作为公共组件）</t>
  </si>
  <si>
    <t>新建档案弹框内容</t>
  </si>
  <si>
    <t>src\views\ipnw\etHospital\admRegistration\components\addarchives.vue</t>
  </si>
  <si>
    <t>患者档案新增，修改组件，现在新增与修改为两个组件，建议做成一个公用的</t>
  </si>
  <si>
    <t>药房药库</t>
  </si>
  <si>
    <t>drugInfoList 宝恒</t>
  </si>
  <si>
    <t>搜索药品下拉窗</t>
  </si>
  <si>
    <t>src\views\drugManagement\components\drugInfoList</t>
  </si>
  <si>
    <t>在新建入库、出库、查询药品时候使用，获取药品的属性信息</t>
  </si>
  <si>
    <t>toolsHead</t>
  </si>
  <si>
    <t>添加右边的智能助手</t>
  </si>
  <si>
    <t>src\views\drugManagement\components\toolsHead</t>
  </si>
  <si>
    <t>是否添加智能助手</t>
  </si>
  <si>
    <t>table外面包一层组将</t>
  </si>
  <si>
    <t>src\components\LTabChange</t>
  </si>
  <si>
    <t>用于包裹table  键盘事件</t>
  </si>
  <si>
    <t>电子病历</t>
  </si>
  <si>
    <t>维护页面</t>
  </si>
  <si>
    <t xml:space="preserve">SelectTree	</t>
  </si>
  <si>
    <t xml:space="preserve">封装的树形下拉控件		</t>
  </si>
  <si>
    <t>src\components\SelectTree.vue</t>
  </si>
  <si>
    <t>LinputNumber</t>
    <phoneticPr fontId="11" type="noConversion"/>
  </si>
  <si>
    <t>数字组件</t>
    <phoneticPr fontId="11" type="noConversion"/>
  </si>
  <si>
    <t>src\views\public\modules\diagTemplate.vue</t>
    <phoneticPr fontId="11" type="noConversion"/>
  </si>
  <si>
    <t>src\views\public\modules\LInputNumber.vue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</si>
</sst>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59">
    <xf numFmtId="0" fontId="0" fillId="0" borderId="0" xfId="0"/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1" fillId="0" borderId="3" xfId="0" applyFont="1" applyBorder="1"/>
    <xf numFmtId="0" fontId="0" fillId="0" borderId="3" xfId="0" applyFont="1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5" xfId="0" applyFont="1" applyBorder="1"/>
    <xf numFmtId="0" fontId="10" fillId="0" borderId="5" xfId="1" applyBorder="1"/>
    <xf numFmtId="0" fontId="10" fillId="0" borderId="6" xfId="1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2" fillId="0" borderId="3" xfId="1" applyFont="1" applyBorder="1"/>
    <xf numFmtId="0" fontId="0" fillId="0" borderId="3" xfId="1" applyFont="1" applyBorder="1"/>
    <xf numFmtId="0" fontId="10" fillId="0" borderId="4" xfId="1" applyBorder="1" applyAlignment="1">
      <alignment wrapText="1"/>
    </xf>
    <xf numFmtId="0" fontId="2" fillId="0" borderId="3" xfId="0" applyFont="1" applyBorder="1"/>
    <xf numFmtId="0" fontId="0" fillId="0" borderId="3" xfId="0" applyBorder="1"/>
    <xf numFmtId="0" fontId="3" fillId="0" borderId="5" xfId="1" applyFont="1" applyBorder="1"/>
    <xf numFmtId="0" fontId="3" fillId="0" borderId="6" xfId="1" applyFont="1" applyBorder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/>
    <xf numFmtId="0" fontId="0" fillId="0" borderId="6" xfId="0" applyBorder="1"/>
    <xf numFmtId="0" fontId="10" fillId="0" borderId="6" xfId="1" applyBorder="1"/>
    <xf numFmtId="0" fontId="0" fillId="0" borderId="8" xfId="0" applyBorder="1"/>
    <xf numFmtId="0" fontId="0" fillId="0" borderId="4" xfId="1" applyFont="1" applyBorder="1"/>
    <xf numFmtId="0" fontId="0" fillId="0" borderId="4" xfId="0" applyBorder="1"/>
    <xf numFmtId="0" fontId="3" fillId="0" borderId="6" xfId="1" applyFont="1" applyBorder="1"/>
    <xf numFmtId="0" fontId="0" fillId="0" borderId="6" xfId="0" applyFont="1" applyBorder="1"/>
    <xf numFmtId="0" fontId="0" fillId="0" borderId="4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4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horizontal="left" wrapText="1"/>
    </xf>
    <xf numFmtId="0" fontId="5" fillId="0" borderId="16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5" xfId="0" applyFont="1" applyBorder="1"/>
    <xf numFmtId="0" fontId="4" fillId="0" borderId="6" xfId="1" applyFont="1" applyBorder="1"/>
    <xf numFmtId="0" fontId="4" fillId="0" borderId="6" xfId="0" applyFont="1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114300</xdr:colOff>
      <xdr:row>9</xdr:row>
      <xdr:rowOff>0</xdr:rowOff>
    </xdr:to>
    <xdr:pic>
      <xdr:nvPicPr>
        <xdr:cNvPr id="3" name="图片 1" descr="ldialo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05100" cy="1417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39</xdr:row>
      <xdr:rowOff>67945</xdr:rowOff>
    </xdr:to>
    <xdr:pic>
      <xdr:nvPicPr>
        <xdr:cNvPr id="5" name="图片 1(1)" descr="ltab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036810" cy="6209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50</xdr:row>
      <xdr:rowOff>25400</xdr:rowOff>
    </xdr:to>
    <xdr:pic>
      <xdr:nvPicPr>
        <xdr:cNvPr id="6" name="图片 2" descr="ldialo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36810" cy="789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335915</xdr:colOff>
      <xdr:row>14</xdr:row>
      <xdr:rowOff>119380</xdr:rowOff>
    </xdr:to>
    <xdr:pic>
      <xdr:nvPicPr>
        <xdr:cNvPr id="8" name="图片 3" descr="LCardTitl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22211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5</xdr:row>
      <xdr:rowOff>69215</xdr:rowOff>
    </xdr:to>
    <xdr:pic>
      <xdr:nvPicPr>
        <xdr:cNvPr id="10" name="图片 4" descr="topCard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0036810" cy="856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414655</xdr:colOff>
      <xdr:row>41</xdr:row>
      <xdr:rowOff>153035</xdr:rowOff>
    </xdr:to>
    <xdr:pic>
      <xdr:nvPicPr>
        <xdr:cNvPr id="12" name="图片 6" descr="lsid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005455" cy="6609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5</xdr:row>
      <xdr:rowOff>44450</xdr:rowOff>
    </xdr:to>
    <xdr:pic>
      <xdr:nvPicPr>
        <xdr:cNvPr id="13" name="图片 7" descr="patientCard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0036810" cy="83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5</xdr:row>
      <xdr:rowOff>114300</xdr:rowOff>
    </xdr:to>
    <xdr:pic>
      <xdr:nvPicPr>
        <xdr:cNvPr id="14" name="图片 8" descr="Linpu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0036810" cy="90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5</xdr:row>
      <xdr:rowOff>22860</xdr:rowOff>
    </xdr:to>
    <xdr:pic>
      <xdr:nvPicPr>
        <xdr:cNvPr id="16" name="图片 9" descr="ltabchang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10036810" cy="810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14</xdr:row>
      <xdr:rowOff>38735</xdr:rowOff>
    </xdr:to>
    <xdr:pic>
      <xdr:nvPicPr>
        <xdr:cNvPr id="18" name="图片 10" descr="lcoss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10036810" cy="2243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66040</xdr:colOff>
      <xdr:row>35</xdr:row>
      <xdr:rowOff>71120</xdr:rowOff>
    </xdr:to>
    <xdr:pic>
      <xdr:nvPicPr>
        <xdr:cNvPr id="19" name="图片 11" descr="corn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9781540" cy="5582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321310</xdr:colOff>
      <xdr:row>24</xdr:row>
      <xdr:rowOff>33020</xdr:rowOff>
    </xdr:to>
    <xdr:pic>
      <xdr:nvPicPr>
        <xdr:cNvPr id="23" name="图片 12" descr="lvaluedoman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10036810" cy="381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opLeftCell="A2" zoomScale="198" zoomScaleNormal="198" workbookViewId="0">
      <selection activeCell="B2" sqref="B2"/>
    </sheetView>
  </sheetViews>
  <sheetFormatPr defaultColWidth="9" defaultRowHeight="14.25" x14ac:dyDescent="0.2"/>
  <cols>
    <col min="1" max="1" width="24.75" customWidth="1"/>
    <col min="2" max="2" width="32.25" customWidth="1"/>
    <col min="3" max="3" width="42.875" customWidth="1"/>
    <col min="4" max="4" width="42.875" style="35" customWidth="1"/>
    <col min="5" max="5" width="108.875" customWidth="1"/>
    <col min="6" max="9" width="42.875" style="35" customWidth="1"/>
  </cols>
  <sheetData>
    <row r="1" spans="1:10" s="34" customFormat="1" ht="42.75" x14ac:dyDescent="0.2">
      <c r="A1" s="36" t="s">
        <v>0</v>
      </c>
      <c r="B1" s="37" t="s">
        <v>1</v>
      </c>
      <c r="C1" s="37" t="s">
        <v>2</v>
      </c>
      <c r="D1" s="37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</row>
    <row r="2" spans="1:10" ht="90" customHeight="1" x14ac:dyDescent="0.2">
      <c r="A2" s="38" t="s">
        <v>10</v>
      </c>
      <c r="B2" s="39" t="s">
        <v>11</v>
      </c>
      <c r="C2" s="39" t="s">
        <v>12</v>
      </c>
      <c r="D2" s="39" t="s">
        <v>13</v>
      </c>
      <c r="E2" s="46" t="e">
        <f ca="1">_xlfn.DISPIMG("图片 1(1)",1)</f>
        <v>#NAME?</v>
      </c>
      <c r="F2" s="46" t="s">
        <v>14</v>
      </c>
      <c r="G2" s="47"/>
      <c r="H2" s="47"/>
      <c r="I2" s="47"/>
      <c r="J2" s="47"/>
    </row>
    <row r="3" spans="1:10" ht="85.5" x14ac:dyDescent="0.2">
      <c r="A3" s="40" t="s">
        <v>15</v>
      </c>
      <c r="B3" s="39" t="s">
        <v>16</v>
      </c>
      <c r="C3" s="39" t="s">
        <v>12</v>
      </c>
      <c r="D3" s="39" t="s">
        <v>17</v>
      </c>
      <c r="F3" s="46" t="s">
        <v>18</v>
      </c>
      <c r="G3" s="46"/>
      <c r="H3" s="46"/>
      <c r="I3" s="46"/>
      <c r="J3" s="46"/>
    </row>
    <row r="4" spans="1:10" ht="28.5" x14ac:dyDescent="0.2">
      <c r="A4" s="40" t="s">
        <v>19</v>
      </c>
      <c r="B4" s="41" t="s">
        <v>20</v>
      </c>
      <c r="C4" s="41" t="s">
        <v>21</v>
      </c>
      <c r="D4" s="41" t="s">
        <v>22</v>
      </c>
      <c r="E4" s="46" t="e">
        <f ca="1">_xlfn.DISPIMG("图片 10",1)</f>
        <v>#NAME?</v>
      </c>
      <c r="F4" s="48" t="s">
        <v>23</v>
      </c>
      <c r="G4" s="46"/>
      <c r="H4" s="46"/>
      <c r="I4" s="46"/>
      <c r="J4" s="46"/>
    </row>
    <row r="5" spans="1:10" ht="28.5" x14ac:dyDescent="0.2">
      <c r="A5" s="40" t="s">
        <v>24</v>
      </c>
      <c r="B5" s="39" t="s">
        <v>25</v>
      </c>
      <c r="C5" s="39" t="s">
        <v>26</v>
      </c>
      <c r="D5" s="39" t="s">
        <v>27</v>
      </c>
      <c r="E5" s="46" t="e">
        <f ca="1">_xlfn.DISPIMG("图片 10",1)</f>
        <v>#NAME?</v>
      </c>
      <c r="F5" s="46" t="s">
        <v>28</v>
      </c>
      <c r="H5" s="46"/>
      <c r="I5" s="46"/>
      <c r="J5" s="46"/>
    </row>
    <row r="6" spans="1:10" ht="103.15" customHeight="1" x14ac:dyDescent="0.2">
      <c r="A6" s="40" t="s">
        <v>29</v>
      </c>
      <c r="B6" s="39" t="s">
        <v>30</v>
      </c>
      <c r="C6" s="39" t="s">
        <v>31</v>
      </c>
      <c r="D6" s="39" t="s">
        <v>32</v>
      </c>
      <c r="E6" s="46" t="e">
        <f ca="1">_xlfn.DISPIMG("图片 2",1)</f>
        <v>#NAME?</v>
      </c>
      <c r="F6" s="46" t="s">
        <v>33</v>
      </c>
      <c r="G6" s="46"/>
      <c r="H6" s="46"/>
      <c r="I6" s="46"/>
      <c r="J6" s="46"/>
    </row>
    <row r="7" spans="1:10" ht="85.5" x14ac:dyDescent="0.2">
      <c r="A7" s="40" t="s">
        <v>34</v>
      </c>
      <c r="B7" s="39" t="s">
        <v>35</v>
      </c>
      <c r="C7" s="39" t="s">
        <v>36</v>
      </c>
      <c r="D7" s="39" t="s">
        <v>37</v>
      </c>
      <c r="E7" s="46" t="e">
        <f ca="1">_xlfn.DISPIMG("图片 12",1)</f>
        <v>#NAME?</v>
      </c>
      <c r="F7" s="46" t="s">
        <v>38</v>
      </c>
      <c r="G7" s="46"/>
      <c r="H7" s="46"/>
      <c r="I7" s="46"/>
      <c r="J7" s="46"/>
    </row>
    <row r="8" spans="1:10" ht="28.5" x14ac:dyDescent="0.2">
      <c r="A8" s="40" t="s">
        <v>39</v>
      </c>
      <c r="B8" s="39" t="s">
        <v>40</v>
      </c>
      <c r="C8" s="39" t="s">
        <v>41</v>
      </c>
      <c r="D8" s="39" t="s">
        <v>42</v>
      </c>
      <c r="E8" t="e">
        <f ca="1">_xlfn.DISPIMG("图片 11",1)</f>
        <v>#NAME?</v>
      </c>
      <c r="F8" s="46" t="s">
        <v>43</v>
      </c>
      <c r="G8" s="46"/>
      <c r="H8" s="46"/>
      <c r="I8" s="46"/>
      <c r="J8" s="46"/>
    </row>
    <row r="9" spans="1:10" ht="28.5" x14ac:dyDescent="0.2">
      <c r="A9" s="40" t="s">
        <v>44</v>
      </c>
      <c r="B9" s="38" t="s">
        <v>45</v>
      </c>
      <c r="C9" s="38" t="s">
        <v>46</v>
      </c>
      <c r="D9" s="38" t="s">
        <v>47</v>
      </c>
      <c r="E9" s="46" t="e">
        <f ca="1">_xlfn.DISPIMG("图片 8",1)</f>
        <v>#NAME?</v>
      </c>
      <c r="F9" s="48" t="s">
        <v>48</v>
      </c>
      <c r="G9" s="46"/>
      <c r="H9" s="46"/>
      <c r="I9" s="46"/>
      <c r="J9" s="46"/>
    </row>
    <row r="10" spans="1:10" ht="28.5" x14ac:dyDescent="0.2">
      <c r="A10" s="40" t="s">
        <v>49</v>
      </c>
      <c r="B10" s="39"/>
      <c r="C10" s="39"/>
      <c r="D10" s="39"/>
      <c r="F10" s="46"/>
      <c r="G10" s="46"/>
      <c r="H10" s="46"/>
      <c r="I10" s="46"/>
      <c r="J10" s="46"/>
    </row>
    <row r="11" spans="1:10" ht="60" customHeight="1" x14ac:dyDescent="0.2">
      <c r="A11" s="40" t="s">
        <v>50</v>
      </c>
      <c r="B11" s="39" t="s">
        <v>51</v>
      </c>
      <c r="C11" s="39"/>
      <c r="D11" s="39" t="s">
        <v>52</v>
      </c>
      <c r="E11" s="46" t="e">
        <f ca="1">_xlfn.DISPIMG("图片 3",1)</f>
        <v>#NAME?</v>
      </c>
      <c r="F11" s="46" t="s">
        <v>53</v>
      </c>
      <c r="G11" s="46"/>
      <c r="H11" s="46"/>
      <c r="I11" s="46"/>
      <c r="J11" s="46"/>
    </row>
    <row r="12" spans="1:10" ht="28.5" x14ac:dyDescent="0.2">
      <c r="A12" s="40" t="s">
        <v>54</v>
      </c>
      <c r="B12" s="39" t="s">
        <v>55</v>
      </c>
      <c r="C12" s="39"/>
      <c r="D12" s="39" t="s">
        <v>56</v>
      </c>
      <c r="E12" t="e">
        <f ca="1">_xlfn.DISPIMG("图片 6",1)</f>
        <v>#NAME?</v>
      </c>
      <c r="F12" s="46" t="s">
        <v>57</v>
      </c>
      <c r="G12" s="46"/>
      <c r="H12" s="46"/>
      <c r="I12" s="46"/>
      <c r="J12" s="46"/>
    </row>
    <row r="13" spans="1:10" ht="28.5" x14ac:dyDescent="0.2">
      <c r="A13" s="40" t="s">
        <v>58</v>
      </c>
      <c r="B13" s="39" t="s">
        <v>59</v>
      </c>
      <c r="C13" s="39"/>
      <c r="D13" s="39" t="s">
        <v>60</v>
      </c>
      <c r="E13" s="46" t="e">
        <f ca="1">_xlfn.DISPIMG("图片 4",1)</f>
        <v>#NAME?</v>
      </c>
      <c r="F13" s="46" t="s">
        <v>61</v>
      </c>
      <c r="G13" s="46"/>
      <c r="H13" s="46"/>
      <c r="I13" s="46"/>
      <c r="J13" s="46"/>
    </row>
    <row r="14" spans="1:10" ht="42.75" x14ac:dyDescent="0.2">
      <c r="A14" s="40" t="s">
        <v>62</v>
      </c>
      <c r="B14" s="39" t="s">
        <v>63</v>
      </c>
      <c r="C14" s="39"/>
      <c r="D14" s="39" t="s">
        <v>64</v>
      </c>
      <c r="F14" s="46" t="s">
        <v>65</v>
      </c>
      <c r="G14" s="46"/>
      <c r="H14" s="46"/>
      <c r="I14" s="46"/>
      <c r="J14" s="46"/>
    </row>
    <row r="15" spans="1:10" ht="28.5" x14ac:dyDescent="0.2">
      <c r="A15" s="40" t="s">
        <v>66</v>
      </c>
      <c r="B15" s="39" t="s">
        <v>67</v>
      </c>
      <c r="C15" s="39"/>
      <c r="D15" s="39" t="s">
        <v>68</v>
      </c>
      <c r="E15" s="46"/>
      <c r="F15" s="46" t="s">
        <v>69</v>
      </c>
      <c r="G15" s="46"/>
      <c r="H15" s="46"/>
      <c r="I15" s="46"/>
      <c r="J15" s="46"/>
    </row>
    <row r="16" spans="1:10" ht="42.75" x14ac:dyDescent="0.2">
      <c r="A16" s="40" t="s">
        <v>70</v>
      </c>
      <c r="B16" s="41" t="s">
        <v>71</v>
      </c>
      <c r="C16" s="41"/>
      <c r="D16" s="41" t="s">
        <v>72</v>
      </c>
      <c r="E16" s="49" t="e">
        <f ca="1">_xlfn.DISPIMG("图片 7",1)</f>
        <v>#NAME?</v>
      </c>
      <c r="F16" s="49" t="s">
        <v>73</v>
      </c>
      <c r="G16" s="46"/>
      <c r="H16" s="46"/>
      <c r="I16" s="46"/>
      <c r="J16" s="46"/>
    </row>
    <row r="17" spans="1:10" ht="28.5" x14ac:dyDescent="0.2">
      <c r="A17" s="40" t="s">
        <v>74</v>
      </c>
      <c r="B17" s="42" t="s">
        <v>75</v>
      </c>
      <c r="C17" s="42"/>
      <c r="D17" s="42" t="s">
        <v>76</v>
      </c>
      <c r="E17" s="47"/>
      <c r="F17" s="48" t="s">
        <v>77</v>
      </c>
      <c r="G17" s="46"/>
      <c r="H17" s="46"/>
      <c r="I17" s="46"/>
      <c r="J17" s="46"/>
    </row>
    <row r="18" spans="1:10" ht="28.5" x14ac:dyDescent="0.2">
      <c r="A18" s="40" t="s">
        <v>78</v>
      </c>
      <c r="B18" s="39" t="s">
        <v>79</v>
      </c>
      <c r="C18" s="39"/>
      <c r="D18" s="39" t="s">
        <v>80</v>
      </c>
      <c r="E18" s="46" t="e">
        <f ca="1">_xlfn.DISPIMG("图片 9",1)</f>
        <v>#NAME?</v>
      </c>
      <c r="F18" s="48" t="s">
        <v>81</v>
      </c>
      <c r="G18" s="46"/>
      <c r="H18" s="46"/>
      <c r="I18" s="46"/>
      <c r="J18" s="46"/>
    </row>
    <row r="19" spans="1:10" ht="28.5" x14ac:dyDescent="0.2">
      <c r="A19" s="40" t="s">
        <v>82</v>
      </c>
      <c r="B19" s="39" t="s">
        <v>83</v>
      </c>
      <c r="C19" s="39"/>
      <c r="D19" s="39" t="s">
        <v>84</v>
      </c>
      <c r="E19" s="46"/>
      <c r="F19" s="48" t="s">
        <v>85</v>
      </c>
      <c r="G19" s="46"/>
      <c r="H19" s="46"/>
      <c r="I19" s="46"/>
      <c r="J19" s="46"/>
    </row>
    <row r="20" spans="1:10" ht="42.75" x14ac:dyDescent="0.2">
      <c r="A20" s="43" t="s">
        <v>86</v>
      </c>
      <c r="B20" s="38" t="s">
        <v>87</v>
      </c>
      <c r="C20" s="38"/>
      <c r="D20" s="38" t="s">
        <v>88</v>
      </c>
      <c r="E20" s="46" t="e">
        <f ca="1">_xlfn.DISPIMG("图片 9",1)</f>
        <v>#NAME?</v>
      </c>
      <c r="F20" s="48" t="s">
        <v>89</v>
      </c>
      <c r="G20" s="49"/>
      <c r="H20" s="49"/>
      <c r="I20" s="49"/>
      <c r="J20" s="49"/>
    </row>
    <row r="21" spans="1:10" ht="42.75" x14ac:dyDescent="0.2">
      <c r="A21" s="38" t="s">
        <v>90</v>
      </c>
      <c r="B21" s="39" t="s">
        <v>91</v>
      </c>
      <c r="C21" s="39"/>
      <c r="D21" s="39" t="s">
        <v>92</v>
      </c>
      <c r="E21" s="46" t="e">
        <f ca="1">_xlfn.DISPIMG("图片 8",1)</f>
        <v>#NAME?</v>
      </c>
      <c r="F21" s="46"/>
      <c r="G21" s="47"/>
      <c r="H21" s="47"/>
      <c r="I21" s="47"/>
      <c r="J21" s="47"/>
    </row>
    <row r="22" spans="1:10" ht="28.5" x14ac:dyDescent="0.2">
      <c r="A22" s="40" t="s">
        <v>93</v>
      </c>
      <c r="B22" s="39"/>
      <c r="C22" s="39"/>
      <c r="D22" s="39"/>
      <c r="E22" s="46"/>
      <c r="F22" s="46"/>
      <c r="G22" s="46"/>
      <c r="H22" s="46"/>
      <c r="I22" s="46"/>
      <c r="J22" s="46"/>
    </row>
    <row r="23" spans="1:10" ht="28.5" x14ac:dyDescent="0.2">
      <c r="A23" s="40" t="s">
        <v>94</v>
      </c>
      <c r="B23" s="39"/>
      <c r="C23" s="39"/>
      <c r="D23" s="39"/>
      <c r="E23" s="46"/>
      <c r="F23" s="46"/>
      <c r="G23" s="46"/>
      <c r="H23" s="46"/>
      <c r="I23" s="46"/>
      <c r="J23" s="46"/>
    </row>
    <row r="24" spans="1:10" ht="28.5" x14ac:dyDescent="0.2">
      <c r="A24" s="40" t="s">
        <v>95</v>
      </c>
      <c r="B24" s="39"/>
      <c r="C24" s="39"/>
      <c r="D24" s="39"/>
      <c r="E24" s="46"/>
      <c r="F24" s="46"/>
      <c r="G24" s="46"/>
      <c r="H24" s="46"/>
      <c r="I24" s="46"/>
      <c r="J24" s="46"/>
    </row>
    <row r="25" spans="1:10" ht="28.5" x14ac:dyDescent="0.2">
      <c r="A25" s="40" t="s">
        <v>96</v>
      </c>
      <c r="B25" s="44"/>
      <c r="C25" s="44"/>
      <c r="D25" s="44"/>
      <c r="E25" s="44"/>
      <c r="F25" s="44"/>
      <c r="G25" s="46"/>
      <c r="H25" s="46"/>
      <c r="I25" s="46"/>
      <c r="J25" s="46"/>
    </row>
    <row r="26" spans="1:10" ht="28.5" x14ac:dyDescent="0.2">
      <c r="A26" s="40" t="s">
        <v>97</v>
      </c>
      <c r="B26" s="44"/>
      <c r="C26" s="44"/>
      <c r="D26" s="44"/>
      <c r="E26" s="44"/>
      <c r="F26" s="44"/>
      <c r="G26" s="46"/>
      <c r="H26" s="46"/>
      <c r="I26" s="46"/>
      <c r="J26" s="46"/>
    </row>
    <row r="27" spans="1:10" ht="28.5" x14ac:dyDescent="0.2">
      <c r="A27" s="40" t="s">
        <v>98</v>
      </c>
      <c r="B27" s="39"/>
      <c r="C27" s="39"/>
      <c r="D27" s="39"/>
      <c r="E27" s="46"/>
      <c r="F27" s="46"/>
      <c r="G27" s="46"/>
      <c r="H27" s="46"/>
      <c r="I27" s="46"/>
      <c r="J27" s="46"/>
    </row>
    <row r="28" spans="1:10" ht="28.5" x14ac:dyDescent="0.2">
      <c r="A28" s="40" t="s">
        <v>99</v>
      </c>
      <c r="B28" s="39"/>
      <c r="C28" s="39"/>
      <c r="D28" s="39"/>
      <c r="E28" s="46"/>
      <c r="F28" s="46"/>
      <c r="G28" s="46"/>
      <c r="H28" s="46"/>
      <c r="I28" s="46"/>
      <c r="J28" s="46"/>
    </row>
    <row r="29" spans="1:10" x14ac:dyDescent="0.2">
      <c r="A29" s="40" t="s">
        <v>100</v>
      </c>
      <c r="B29" s="39"/>
      <c r="C29" s="39"/>
      <c r="D29" s="39"/>
      <c r="E29" s="46"/>
      <c r="F29" s="46"/>
      <c r="G29" s="46"/>
      <c r="H29" s="46"/>
      <c r="I29" s="46"/>
      <c r="J29" s="46"/>
    </row>
    <row r="30" spans="1:10" ht="28.5" x14ac:dyDescent="0.2">
      <c r="A30" s="40" t="s">
        <v>101</v>
      </c>
      <c r="B30" s="39"/>
      <c r="C30" s="39"/>
      <c r="D30" s="39"/>
      <c r="E30" s="46"/>
      <c r="F30" s="46"/>
      <c r="G30" s="46"/>
      <c r="H30" s="46"/>
      <c r="I30" s="46"/>
      <c r="J30" s="46"/>
    </row>
    <row r="31" spans="1:10" ht="28.5" x14ac:dyDescent="0.2">
      <c r="A31" s="40" t="s">
        <v>102</v>
      </c>
      <c r="B31" s="39"/>
      <c r="C31" s="39"/>
      <c r="D31" s="39"/>
      <c r="E31" s="46"/>
      <c r="F31" s="46"/>
      <c r="G31" s="46"/>
      <c r="H31" s="46"/>
      <c r="I31" s="46"/>
      <c r="J31" s="46"/>
    </row>
    <row r="32" spans="1:10" x14ac:dyDescent="0.2">
      <c r="A32" s="40" t="s">
        <v>103</v>
      </c>
      <c r="B32" s="39"/>
      <c r="C32" s="39"/>
      <c r="D32" s="39"/>
      <c r="E32" s="46"/>
      <c r="F32" s="46"/>
      <c r="G32" s="46"/>
      <c r="H32" s="46"/>
      <c r="I32" s="46"/>
      <c r="J32" s="46"/>
    </row>
    <row r="33" spans="1:10" x14ac:dyDescent="0.2">
      <c r="A33" s="40" t="s">
        <v>104</v>
      </c>
      <c r="B33" s="39"/>
      <c r="C33" s="39"/>
      <c r="D33" s="39"/>
      <c r="E33" s="46"/>
      <c r="F33" s="46"/>
      <c r="G33" s="46"/>
      <c r="H33" s="46"/>
      <c r="I33" s="46"/>
      <c r="J33" s="46"/>
    </row>
    <row r="34" spans="1:10" ht="57" x14ac:dyDescent="0.2">
      <c r="A34" s="43" t="s">
        <v>105</v>
      </c>
      <c r="B34" s="41"/>
      <c r="C34" s="41"/>
      <c r="D34" s="41"/>
      <c r="E34" s="49"/>
      <c r="F34" s="49"/>
      <c r="G34" s="49"/>
      <c r="H34" s="49"/>
      <c r="I34" s="49"/>
      <c r="J34" s="49"/>
    </row>
    <row r="35" spans="1:10" ht="42.75" x14ac:dyDescent="0.2">
      <c r="A35" s="38" t="s">
        <v>106</v>
      </c>
      <c r="B35" s="42"/>
      <c r="C35" s="42"/>
      <c r="D35" s="42"/>
      <c r="E35" s="47"/>
      <c r="F35" s="47"/>
      <c r="G35" s="47"/>
      <c r="H35" s="47"/>
      <c r="I35" s="47"/>
      <c r="J35" s="47"/>
    </row>
    <row r="36" spans="1:10" ht="42.75" x14ac:dyDescent="0.2">
      <c r="A36" s="40" t="s">
        <v>107</v>
      </c>
      <c r="B36" s="39"/>
      <c r="C36" s="39"/>
      <c r="D36" s="39"/>
      <c r="E36" s="46"/>
      <c r="F36" s="46"/>
      <c r="G36" s="46"/>
      <c r="H36" s="46"/>
      <c r="I36" s="46"/>
      <c r="J36" s="46"/>
    </row>
    <row r="37" spans="1:10" ht="28.5" x14ac:dyDescent="0.2">
      <c r="A37" s="40" t="s">
        <v>108</v>
      </c>
      <c r="B37" s="39"/>
      <c r="C37" s="39"/>
      <c r="D37" s="39"/>
      <c r="E37" s="46"/>
      <c r="F37" s="46"/>
      <c r="G37" s="46"/>
      <c r="H37" s="46"/>
      <c r="I37" s="46"/>
      <c r="J37" s="46"/>
    </row>
    <row r="38" spans="1:10" ht="42.75" x14ac:dyDescent="0.2">
      <c r="A38" s="40" t="s">
        <v>109</v>
      </c>
      <c r="B38" s="39"/>
      <c r="C38" s="39"/>
      <c r="D38" s="39"/>
      <c r="E38" s="46"/>
      <c r="F38" s="46"/>
      <c r="G38" s="46"/>
      <c r="H38" s="46"/>
      <c r="I38" s="46"/>
      <c r="J38" s="46"/>
    </row>
    <row r="39" spans="1:10" ht="42.75" x14ac:dyDescent="0.2">
      <c r="A39" s="40" t="s">
        <v>110</v>
      </c>
      <c r="B39" s="39"/>
      <c r="C39" s="39"/>
      <c r="D39" s="39"/>
      <c r="E39" s="46"/>
      <c r="F39" s="46"/>
      <c r="G39" s="46"/>
      <c r="H39" s="46"/>
      <c r="I39" s="46"/>
      <c r="J39" s="46"/>
    </row>
    <row r="40" spans="1:10" ht="28.5" x14ac:dyDescent="0.2">
      <c r="A40" s="40" t="s">
        <v>111</v>
      </c>
      <c r="B40" s="39"/>
      <c r="C40" s="39"/>
      <c r="D40" s="39"/>
      <c r="E40" s="46"/>
      <c r="F40" s="46"/>
      <c r="G40" s="46"/>
      <c r="H40" s="46"/>
      <c r="I40" s="46"/>
      <c r="J40" s="46"/>
    </row>
    <row r="41" spans="1:10" ht="28.5" x14ac:dyDescent="0.2">
      <c r="A41" s="40" t="s">
        <v>112</v>
      </c>
      <c r="B41" s="39"/>
      <c r="C41" s="39"/>
      <c r="D41" s="39"/>
      <c r="E41" s="46"/>
      <c r="F41" s="46"/>
      <c r="G41" s="46"/>
      <c r="H41" s="46"/>
      <c r="I41" s="46"/>
      <c r="J41" s="46"/>
    </row>
    <row r="42" spans="1:10" ht="28.5" x14ac:dyDescent="0.2">
      <c r="A42" s="40" t="s">
        <v>113</v>
      </c>
      <c r="B42" s="39"/>
      <c r="C42" s="39"/>
      <c r="D42" s="39"/>
      <c r="E42" s="46"/>
      <c r="F42" s="46"/>
      <c r="G42" s="46"/>
      <c r="H42" s="46"/>
      <c r="I42" s="46"/>
      <c r="J42" s="46"/>
    </row>
    <row r="43" spans="1:10" ht="28.5" x14ac:dyDescent="0.2">
      <c r="A43" s="40" t="s">
        <v>114</v>
      </c>
      <c r="B43" s="39"/>
      <c r="C43" s="39"/>
      <c r="D43" s="39"/>
      <c r="E43" s="46"/>
      <c r="F43" s="46"/>
      <c r="G43" s="46"/>
      <c r="H43" s="46"/>
      <c r="I43" s="46"/>
      <c r="J43" s="46"/>
    </row>
    <row r="44" spans="1:10" ht="28.5" x14ac:dyDescent="0.2">
      <c r="A44" s="40" t="s">
        <v>115</v>
      </c>
      <c r="B44" s="39"/>
      <c r="C44" s="39"/>
      <c r="D44" s="39"/>
      <c r="E44" s="46"/>
      <c r="F44" s="46"/>
      <c r="G44" s="46"/>
      <c r="H44" s="46"/>
      <c r="I44" s="46"/>
      <c r="J44" s="46"/>
    </row>
    <row r="45" spans="1:10" ht="28.5" x14ac:dyDescent="0.2">
      <c r="A45" s="40" t="s">
        <v>116</v>
      </c>
      <c r="B45" s="39"/>
      <c r="C45" s="39"/>
      <c r="D45" s="39"/>
      <c r="E45" s="46"/>
      <c r="F45" s="46"/>
      <c r="G45" s="46"/>
      <c r="H45" s="46"/>
      <c r="I45" s="46"/>
      <c r="J45" s="46"/>
    </row>
    <row r="46" spans="1:10" ht="42.75" x14ac:dyDescent="0.2">
      <c r="A46" s="43" t="s">
        <v>117</v>
      </c>
      <c r="B46" s="44"/>
      <c r="C46" s="44"/>
      <c r="D46" s="44"/>
      <c r="E46" s="44"/>
      <c r="F46" s="44"/>
      <c r="G46" s="49"/>
      <c r="H46" s="49"/>
      <c r="I46" s="49"/>
      <c r="J46" s="49"/>
    </row>
    <row r="47" spans="1:10" ht="42.75" x14ac:dyDescent="0.2">
      <c r="A47" s="38" t="s">
        <v>118</v>
      </c>
      <c r="B47" s="42"/>
      <c r="C47" s="42"/>
      <c r="D47" s="42"/>
      <c r="E47" s="47"/>
      <c r="F47" s="47"/>
      <c r="G47" s="47"/>
      <c r="H47" s="47"/>
      <c r="I47" s="47"/>
      <c r="J47" s="47"/>
    </row>
    <row r="48" spans="1:10" ht="28.5" x14ac:dyDescent="0.2">
      <c r="A48" s="40" t="s">
        <v>119</v>
      </c>
      <c r="B48" s="39"/>
      <c r="C48" s="39"/>
      <c r="D48" s="39"/>
      <c r="E48" s="46"/>
      <c r="F48" s="46"/>
      <c r="G48" s="46"/>
      <c r="H48" s="46"/>
      <c r="I48" s="46"/>
      <c r="J48" s="46"/>
    </row>
    <row r="49" spans="1:10" ht="28.5" x14ac:dyDescent="0.2">
      <c r="A49" s="40" t="s">
        <v>120</v>
      </c>
      <c r="B49" s="39"/>
      <c r="C49" s="39"/>
      <c r="D49" s="39"/>
      <c r="E49" s="46"/>
      <c r="F49" s="46"/>
      <c r="G49" s="46"/>
      <c r="H49" s="46"/>
      <c r="I49" s="46"/>
      <c r="J49" s="46"/>
    </row>
    <row r="50" spans="1:10" ht="28.5" x14ac:dyDescent="0.2">
      <c r="A50" s="40" t="s">
        <v>121</v>
      </c>
      <c r="B50" s="39"/>
      <c r="C50" s="39"/>
      <c r="D50" s="39"/>
      <c r="E50" s="46"/>
      <c r="F50" s="46"/>
      <c r="G50" s="46"/>
      <c r="H50" s="46"/>
      <c r="I50" s="46"/>
      <c r="J50" s="46"/>
    </row>
    <row r="51" spans="1:10" ht="28.5" x14ac:dyDescent="0.2">
      <c r="A51" s="40" t="s">
        <v>122</v>
      </c>
      <c r="B51" s="39"/>
      <c r="C51" s="39"/>
      <c r="D51" s="39"/>
      <c r="E51" s="46"/>
      <c r="F51" s="46"/>
      <c r="G51" s="46"/>
      <c r="H51" s="46"/>
      <c r="I51" s="46"/>
      <c r="J51" s="46"/>
    </row>
    <row r="52" spans="1:10" ht="28.5" x14ac:dyDescent="0.2">
      <c r="A52" s="40" t="s">
        <v>123</v>
      </c>
      <c r="B52" s="39"/>
      <c r="C52" s="39"/>
      <c r="D52" s="39"/>
      <c r="E52" s="46"/>
      <c r="F52" s="46"/>
      <c r="G52" s="46"/>
      <c r="H52" s="46"/>
      <c r="I52" s="46"/>
      <c r="J52" s="46"/>
    </row>
    <row r="53" spans="1:10" x14ac:dyDescent="0.2">
      <c r="A53" s="40" t="s">
        <v>124</v>
      </c>
      <c r="B53" s="39"/>
      <c r="C53" s="39"/>
      <c r="D53" s="39"/>
      <c r="E53" s="46"/>
      <c r="F53" s="46"/>
      <c r="G53" s="46"/>
      <c r="H53" s="46"/>
      <c r="I53" s="46"/>
      <c r="J53" s="46"/>
    </row>
    <row r="54" spans="1:10" x14ac:dyDescent="0.2">
      <c r="A54" s="40" t="s">
        <v>125</v>
      </c>
      <c r="B54" s="39"/>
      <c r="C54" s="39"/>
      <c r="D54" s="39"/>
      <c r="E54" s="46"/>
      <c r="F54" s="46"/>
      <c r="G54" s="46"/>
      <c r="H54" s="46"/>
      <c r="I54" s="46"/>
      <c r="J54" s="46"/>
    </row>
    <row r="55" spans="1:10" x14ac:dyDescent="0.2">
      <c r="A55" s="40"/>
      <c r="B55" s="44"/>
      <c r="C55" s="44"/>
      <c r="D55" s="44"/>
      <c r="E55" s="44"/>
      <c r="F55" s="44"/>
      <c r="G55" s="46"/>
      <c r="H55" s="46"/>
      <c r="I55" s="46"/>
      <c r="J55" s="46"/>
    </row>
    <row r="56" spans="1:10" x14ac:dyDescent="0.2">
      <c r="A56" s="40"/>
      <c r="B56" s="7"/>
      <c r="C56" s="7"/>
      <c r="D56" s="8"/>
      <c r="E56" s="24"/>
      <c r="F56" s="8"/>
      <c r="G56" s="8"/>
      <c r="H56" s="8"/>
      <c r="I56" s="8"/>
    </row>
    <row r="57" spans="1:10" x14ac:dyDescent="0.2">
      <c r="A57" s="40"/>
      <c r="B57" s="7"/>
      <c r="C57" s="7"/>
      <c r="D57" s="8"/>
      <c r="E57" s="24"/>
      <c r="F57" s="8"/>
      <c r="G57" s="8"/>
      <c r="H57" s="8"/>
      <c r="I57" s="8"/>
    </row>
    <row r="58" spans="1:10" x14ac:dyDescent="0.2">
      <c r="A58" s="40"/>
      <c r="B58" s="7"/>
      <c r="C58" s="7"/>
      <c r="D58" s="8"/>
      <c r="E58" s="24"/>
      <c r="F58" s="8"/>
      <c r="G58" s="8"/>
      <c r="H58" s="8"/>
      <c r="I58" s="8"/>
    </row>
    <row r="59" spans="1:10" x14ac:dyDescent="0.2">
      <c r="A59" s="40"/>
      <c r="B59" s="7"/>
      <c r="C59" s="7"/>
      <c r="D59" s="8"/>
      <c r="E59" s="24"/>
      <c r="F59" s="8"/>
      <c r="G59" s="8"/>
      <c r="H59" s="8"/>
      <c r="I59" s="8"/>
    </row>
    <row r="60" spans="1:10" x14ac:dyDescent="0.2">
      <c r="A60" s="43"/>
      <c r="B60" s="12"/>
      <c r="C60" s="12"/>
      <c r="D60" s="13"/>
      <c r="E60" s="26"/>
      <c r="F60" s="13"/>
      <c r="G60" s="13"/>
      <c r="H60" s="13"/>
      <c r="I60" s="13"/>
    </row>
    <row r="61" spans="1:10" x14ac:dyDescent="0.2">
      <c r="A61" s="38"/>
      <c r="B61" s="18"/>
      <c r="C61" s="18"/>
      <c r="D61" s="6"/>
      <c r="E61" s="28"/>
      <c r="F61" s="6"/>
      <c r="G61" s="6"/>
      <c r="H61" s="6"/>
      <c r="I61" s="6"/>
    </row>
    <row r="62" spans="1:10" x14ac:dyDescent="0.2">
      <c r="A62" s="40"/>
      <c r="B62" s="7"/>
      <c r="C62" s="7"/>
      <c r="D62" s="8"/>
      <c r="E62" s="24"/>
      <c r="F62" s="8"/>
      <c r="G62" s="8"/>
      <c r="H62" s="8"/>
      <c r="I62" s="8"/>
    </row>
    <row r="63" spans="1:10" x14ac:dyDescent="0.2">
      <c r="A63" s="40"/>
      <c r="B63" s="7"/>
      <c r="C63" s="7"/>
      <c r="D63" s="8"/>
      <c r="E63" s="24"/>
      <c r="F63" s="8"/>
      <c r="G63" s="8"/>
      <c r="H63" s="8"/>
      <c r="I63" s="8"/>
    </row>
    <row r="64" spans="1:10" x14ac:dyDescent="0.2">
      <c r="A64" s="40"/>
      <c r="B64" s="7"/>
      <c r="C64" s="7"/>
      <c r="D64" s="8"/>
      <c r="E64" s="24"/>
      <c r="F64" s="8"/>
      <c r="G64" s="8"/>
      <c r="H64" s="8"/>
      <c r="I64" s="8"/>
    </row>
    <row r="65" spans="1:9" x14ac:dyDescent="0.2">
      <c r="A65" s="40"/>
      <c r="B65" s="7"/>
      <c r="C65" s="7"/>
      <c r="D65" s="8"/>
      <c r="E65" s="24"/>
      <c r="F65" s="8"/>
      <c r="G65" s="8"/>
      <c r="H65" s="8"/>
      <c r="I65" s="8"/>
    </row>
    <row r="66" spans="1:9" x14ac:dyDescent="0.2">
      <c r="A66" s="40"/>
      <c r="B66" s="7"/>
      <c r="C66" s="7"/>
      <c r="D66" s="8"/>
      <c r="E66" s="24"/>
      <c r="F66" s="8"/>
      <c r="G66" s="8"/>
      <c r="H66" s="8"/>
      <c r="I66" s="8"/>
    </row>
    <row r="67" spans="1:9" x14ac:dyDescent="0.2">
      <c r="A67" s="40"/>
      <c r="B67" s="7"/>
      <c r="C67" s="7"/>
      <c r="D67" s="8"/>
      <c r="E67" s="24"/>
      <c r="F67" s="8"/>
      <c r="G67" s="8"/>
      <c r="H67" s="8"/>
      <c r="I67" s="8"/>
    </row>
    <row r="68" spans="1:9" x14ac:dyDescent="0.2">
      <c r="A68" s="40"/>
      <c r="B68" s="7"/>
      <c r="C68" s="7"/>
      <c r="D68" s="8"/>
      <c r="E68" s="24"/>
      <c r="F68" s="8"/>
      <c r="G68" s="8"/>
      <c r="H68" s="8"/>
      <c r="I68" s="8"/>
    </row>
    <row r="69" spans="1:9" x14ac:dyDescent="0.2">
      <c r="A69" s="40"/>
      <c r="B69" s="7"/>
      <c r="C69" s="7"/>
      <c r="D69" s="8"/>
      <c r="E69" s="24"/>
      <c r="F69" s="8"/>
      <c r="G69" s="8"/>
      <c r="H69" s="8"/>
      <c r="I69" s="8"/>
    </row>
    <row r="70" spans="1:9" x14ac:dyDescent="0.2">
      <c r="A70" s="40"/>
      <c r="B70" s="7"/>
      <c r="C70" s="7"/>
      <c r="D70" s="8"/>
      <c r="E70" s="24"/>
      <c r="F70" s="8"/>
      <c r="G70" s="8"/>
      <c r="H70" s="8"/>
      <c r="I70" s="8"/>
    </row>
    <row r="71" spans="1:9" x14ac:dyDescent="0.2">
      <c r="A71" s="40"/>
      <c r="B71" s="7"/>
      <c r="C71" s="7"/>
      <c r="D71" s="8"/>
      <c r="E71" s="24"/>
      <c r="F71" s="8"/>
      <c r="G71" s="8"/>
      <c r="H71" s="8"/>
      <c r="I71" s="8"/>
    </row>
    <row r="72" spans="1:9" x14ac:dyDescent="0.2">
      <c r="A72" s="40"/>
      <c r="B72" s="7"/>
      <c r="C72" s="7"/>
      <c r="D72" s="8"/>
      <c r="E72" s="24"/>
      <c r="F72" s="8"/>
      <c r="G72" s="8"/>
      <c r="H72" s="8"/>
      <c r="I72" s="8"/>
    </row>
    <row r="73" spans="1:9" x14ac:dyDescent="0.2">
      <c r="A73" s="40"/>
      <c r="B73" s="7"/>
      <c r="C73" s="7"/>
      <c r="D73" s="8"/>
      <c r="E73" s="24"/>
      <c r="F73" s="8"/>
      <c r="G73" s="8"/>
      <c r="H73" s="8"/>
      <c r="I73" s="8"/>
    </row>
    <row r="74" spans="1:9" x14ac:dyDescent="0.2">
      <c r="A74" s="40"/>
      <c r="B74" s="7"/>
      <c r="C74" s="12"/>
      <c r="D74" s="8"/>
      <c r="E74" s="24"/>
      <c r="F74" s="8"/>
      <c r="G74" s="8"/>
      <c r="H74" s="8"/>
      <c r="I74" s="8"/>
    </row>
    <row r="75" spans="1:9" x14ac:dyDescent="0.2">
      <c r="A75" s="38"/>
      <c r="B75" s="18"/>
      <c r="C75" s="18"/>
      <c r="D75" s="6"/>
      <c r="E75" s="28"/>
      <c r="F75" s="6"/>
      <c r="G75" s="6"/>
      <c r="H75" s="6"/>
      <c r="I75" s="6"/>
    </row>
    <row r="76" spans="1:9" x14ac:dyDescent="0.2">
      <c r="A76" s="40"/>
      <c r="B76" s="7"/>
      <c r="C76" s="7"/>
      <c r="D76" s="8"/>
      <c r="E76" s="24"/>
      <c r="F76" s="8"/>
      <c r="G76" s="8"/>
      <c r="H76" s="8"/>
      <c r="I76" s="8"/>
    </row>
    <row r="77" spans="1:9" x14ac:dyDescent="0.2">
      <c r="A77" s="40"/>
      <c r="B77" s="7"/>
      <c r="C77" s="7"/>
      <c r="D77" s="8"/>
      <c r="E77" s="24"/>
      <c r="F77" s="8"/>
      <c r="G77" s="8"/>
      <c r="H77" s="8"/>
      <c r="I77" s="8"/>
    </row>
    <row r="78" spans="1:9" x14ac:dyDescent="0.2">
      <c r="A78" s="40"/>
      <c r="B78" s="7"/>
      <c r="C78" s="7"/>
      <c r="D78" s="8"/>
      <c r="E78" s="24"/>
      <c r="F78" s="8"/>
      <c r="G78" s="8"/>
      <c r="H78" s="8"/>
      <c r="I78" s="8"/>
    </row>
    <row r="79" spans="1:9" x14ac:dyDescent="0.2">
      <c r="A79" s="40"/>
      <c r="B79" s="7"/>
      <c r="C79" s="7"/>
      <c r="D79" s="8"/>
      <c r="E79" s="24"/>
      <c r="F79" s="8"/>
      <c r="G79" s="8"/>
      <c r="H79" s="8"/>
      <c r="I79" s="8"/>
    </row>
    <row r="80" spans="1:9" x14ac:dyDescent="0.2">
      <c r="A80" s="40"/>
      <c r="B80" s="7"/>
      <c r="C80" s="7"/>
      <c r="D80" s="8"/>
      <c r="E80" s="24"/>
      <c r="F80" s="8"/>
      <c r="G80" s="8"/>
      <c r="H80" s="8"/>
      <c r="I80" s="8"/>
    </row>
    <row r="81" spans="1:9" x14ac:dyDescent="0.2">
      <c r="A81" s="40"/>
      <c r="B81" s="7"/>
      <c r="C81" s="7"/>
      <c r="D81" s="8"/>
      <c r="E81" s="24"/>
      <c r="F81" s="8"/>
      <c r="G81" s="8"/>
      <c r="H81" s="8"/>
      <c r="I81" s="8"/>
    </row>
    <row r="82" spans="1:9" x14ac:dyDescent="0.2">
      <c r="A82" s="40"/>
      <c r="B82" s="7"/>
      <c r="C82" s="7"/>
      <c r="D82" s="8"/>
      <c r="E82" s="24"/>
      <c r="F82" s="8"/>
      <c r="G82" s="8"/>
      <c r="H82" s="8"/>
      <c r="I82" s="8"/>
    </row>
    <row r="83" spans="1:9" x14ac:dyDescent="0.2">
      <c r="A83" s="40"/>
      <c r="B83" s="7"/>
      <c r="C83" s="7"/>
      <c r="D83" s="8"/>
      <c r="E83" s="24"/>
      <c r="F83" s="8"/>
      <c r="G83" s="8"/>
      <c r="H83" s="8"/>
      <c r="I83" s="8"/>
    </row>
    <row r="84" spans="1:9" x14ac:dyDescent="0.2">
      <c r="A84" s="40"/>
      <c r="B84" s="7"/>
      <c r="C84" s="7"/>
      <c r="D84" s="8"/>
      <c r="E84" s="24"/>
      <c r="F84" s="8"/>
      <c r="G84" s="8"/>
      <c r="H84" s="8"/>
      <c r="I84" s="8"/>
    </row>
    <row r="85" spans="1:9" x14ac:dyDescent="0.2">
      <c r="A85" s="40"/>
      <c r="B85" s="7"/>
      <c r="C85" s="7"/>
      <c r="D85" s="8"/>
      <c r="E85" s="24"/>
      <c r="F85" s="8"/>
      <c r="G85" s="8"/>
      <c r="H85" s="8"/>
      <c r="I85" s="8"/>
    </row>
    <row r="86" spans="1:9" x14ac:dyDescent="0.2">
      <c r="A86" s="43"/>
      <c r="B86" s="12"/>
      <c r="C86" s="12"/>
      <c r="D86" s="13"/>
      <c r="E86" s="26"/>
      <c r="F86" s="13"/>
      <c r="G86" s="13"/>
      <c r="H86" s="13"/>
      <c r="I86" s="1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tabSelected="1" zoomScale="130" zoomScaleNormal="130" workbookViewId="0">
      <selection activeCell="F10" sqref="F10"/>
    </sheetView>
  </sheetViews>
  <sheetFormatPr defaultColWidth="9" defaultRowHeight="14.25" x14ac:dyDescent="0.2"/>
  <cols>
    <col min="2" max="2" width="29.875" customWidth="1"/>
    <col min="3" max="3" width="36.375" customWidth="1"/>
    <col min="5" max="5" width="100.5" customWidth="1"/>
    <col min="6" max="6" width="25.625" customWidth="1"/>
    <col min="7" max="7" width="27.875" customWidth="1"/>
    <col min="8" max="8" width="31" customWidth="1"/>
    <col min="9" max="9" width="30.375" customWidth="1"/>
  </cols>
  <sheetData>
    <row r="1" spans="1:9" ht="18" customHeight="1" x14ac:dyDescent="0.2">
      <c r="A1" s="1" t="s">
        <v>126</v>
      </c>
      <c r="B1" s="2" t="s">
        <v>127</v>
      </c>
      <c r="C1" s="1" t="s">
        <v>128</v>
      </c>
      <c r="D1" s="3" t="s">
        <v>4</v>
      </c>
      <c r="E1" s="21" t="s">
        <v>5</v>
      </c>
      <c r="F1" s="22" t="s">
        <v>129</v>
      </c>
      <c r="G1" s="22" t="s">
        <v>130</v>
      </c>
      <c r="H1" s="22" t="s">
        <v>131</v>
      </c>
      <c r="I1" s="3" t="s">
        <v>9</v>
      </c>
    </row>
    <row r="2" spans="1:9" x14ac:dyDescent="0.2">
      <c r="A2" s="50" t="s">
        <v>132</v>
      </c>
      <c r="B2" s="4" t="s">
        <v>133</v>
      </c>
      <c r="C2" s="5" t="s">
        <v>134</v>
      </c>
      <c r="D2" s="6"/>
      <c r="E2" s="23" t="s">
        <v>135</v>
      </c>
      <c r="F2" s="6"/>
      <c r="G2" s="6"/>
      <c r="H2" s="6"/>
      <c r="I2" s="6"/>
    </row>
    <row r="3" spans="1:9" x14ac:dyDescent="0.2">
      <c r="A3" s="51"/>
      <c r="B3" s="7" t="s">
        <v>136</v>
      </c>
      <c r="C3" s="7" t="s">
        <v>137</v>
      </c>
      <c r="D3" s="8"/>
      <c r="E3" s="24" t="s">
        <v>138</v>
      </c>
      <c r="F3" s="8"/>
      <c r="G3" s="8"/>
      <c r="H3" s="8"/>
      <c r="I3" s="8"/>
    </row>
    <row r="4" spans="1:9" x14ac:dyDescent="0.2">
      <c r="A4" s="51"/>
      <c r="B4" s="7" t="s">
        <v>139</v>
      </c>
      <c r="C4" s="9" t="s">
        <v>140</v>
      </c>
      <c r="D4" s="8"/>
      <c r="E4" s="24" t="s">
        <v>141</v>
      </c>
      <c r="F4" s="8"/>
      <c r="G4" s="8"/>
      <c r="H4" s="8"/>
      <c r="I4" s="8"/>
    </row>
    <row r="5" spans="1:9" x14ac:dyDescent="0.2">
      <c r="A5" s="51"/>
      <c r="B5" s="10" t="s">
        <v>142</v>
      </c>
      <c r="C5" s="10">
        <v>341221</v>
      </c>
      <c r="D5" s="11"/>
      <c r="E5" s="25" t="s">
        <v>143</v>
      </c>
      <c r="F5" s="11"/>
      <c r="G5" s="11"/>
      <c r="H5" s="11"/>
      <c r="I5" s="11"/>
    </row>
    <row r="6" spans="1:9" x14ac:dyDescent="0.2">
      <c r="A6" s="51"/>
      <c r="B6" s="10" t="s">
        <v>144</v>
      </c>
      <c r="C6" s="10" t="s">
        <v>145</v>
      </c>
      <c r="D6" s="11"/>
      <c r="E6" s="25" t="s">
        <v>146</v>
      </c>
      <c r="F6" s="11"/>
      <c r="G6" s="11"/>
      <c r="H6" s="11"/>
      <c r="I6" s="11"/>
    </row>
    <row r="7" spans="1:9" x14ac:dyDescent="0.2">
      <c r="A7" s="51"/>
      <c r="B7" s="10" t="s">
        <v>147</v>
      </c>
      <c r="C7" s="10" t="s">
        <v>148</v>
      </c>
      <c r="D7" s="11"/>
      <c r="E7" s="25" t="s">
        <v>149</v>
      </c>
      <c r="F7" s="11"/>
      <c r="G7" s="11"/>
      <c r="H7" s="11"/>
      <c r="I7" s="11"/>
    </row>
    <row r="8" spans="1:9" x14ac:dyDescent="0.2">
      <c r="A8" s="51"/>
      <c r="B8" s="10" t="s">
        <v>150</v>
      </c>
      <c r="C8" s="10" t="s">
        <v>151</v>
      </c>
      <c r="D8" s="11"/>
      <c r="E8" s="25" t="s">
        <v>152</v>
      </c>
      <c r="F8" s="11"/>
      <c r="G8" s="11"/>
      <c r="H8" s="11"/>
      <c r="I8" s="11"/>
    </row>
    <row r="9" spans="1:9" x14ac:dyDescent="0.2">
      <c r="A9" s="51"/>
      <c r="B9" s="10" t="s">
        <v>153</v>
      </c>
      <c r="C9" s="10" t="s">
        <v>154</v>
      </c>
      <c r="D9" s="11"/>
      <c r="E9" s="57" t="s">
        <v>186</v>
      </c>
      <c r="F9" s="11"/>
      <c r="G9" s="11"/>
      <c r="H9" s="11"/>
      <c r="I9" s="11"/>
    </row>
    <row r="10" spans="1:9" x14ac:dyDescent="0.2">
      <c r="A10" s="51"/>
      <c r="B10" s="10" t="s">
        <v>184</v>
      </c>
      <c r="C10" s="56" t="s">
        <v>185</v>
      </c>
      <c r="D10" s="8"/>
      <c r="E10" s="58" t="s">
        <v>187</v>
      </c>
      <c r="F10" s="8"/>
      <c r="G10" s="8"/>
      <c r="H10" s="8"/>
      <c r="I10" s="8"/>
    </row>
    <row r="11" spans="1:9" x14ac:dyDescent="0.2">
      <c r="A11" s="51"/>
      <c r="B11" s="7"/>
      <c r="C11" s="7"/>
      <c r="D11" s="8"/>
      <c r="E11" s="24"/>
      <c r="F11" s="8"/>
      <c r="G11" s="8"/>
      <c r="H11" s="8"/>
      <c r="I11" s="8"/>
    </row>
    <row r="12" spans="1:9" x14ac:dyDescent="0.2">
      <c r="A12" s="51"/>
      <c r="B12" s="7"/>
      <c r="C12" s="7"/>
      <c r="D12" s="8"/>
      <c r="E12" s="24"/>
      <c r="F12" s="8"/>
      <c r="G12" s="8"/>
      <c r="H12" s="8"/>
      <c r="I12" s="8"/>
    </row>
    <row r="13" spans="1:9" x14ac:dyDescent="0.2">
      <c r="A13" s="51"/>
      <c r="B13" s="7"/>
      <c r="C13" s="7"/>
      <c r="D13" s="8"/>
      <c r="E13" s="24"/>
      <c r="F13" s="8"/>
      <c r="G13" s="8"/>
      <c r="H13" s="8"/>
      <c r="I13" s="8"/>
    </row>
    <row r="14" spans="1:9" x14ac:dyDescent="0.2">
      <c r="A14" s="52"/>
      <c r="B14" s="12"/>
      <c r="C14" s="12"/>
      <c r="D14" s="13"/>
      <c r="E14" s="26"/>
      <c r="F14" s="13"/>
      <c r="G14" s="13"/>
      <c r="H14" s="13"/>
      <c r="I14" s="13"/>
    </row>
    <row r="15" spans="1:9" x14ac:dyDescent="0.2">
      <c r="A15" s="50" t="s">
        <v>155</v>
      </c>
      <c r="B15" s="14" t="s">
        <v>156</v>
      </c>
      <c r="C15" s="15" t="s">
        <v>157</v>
      </c>
      <c r="D15" s="16"/>
      <c r="E15" s="27" t="s">
        <v>158</v>
      </c>
      <c r="F15" s="16"/>
      <c r="G15" s="16"/>
      <c r="H15" s="16"/>
      <c r="I15" s="16"/>
    </row>
    <row r="16" spans="1:9" x14ac:dyDescent="0.2">
      <c r="A16" s="51"/>
      <c r="B16" s="7"/>
      <c r="C16" s="7"/>
      <c r="D16" s="8"/>
      <c r="E16" s="24"/>
      <c r="F16" s="8"/>
      <c r="G16" s="8"/>
      <c r="H16" s="8"/>
      <c r="I16" s="8"/>
    </row>
    <row r="17" spans="1:9" x14ac:dyDescent="0.2">
      <c r="A17" s="51"/>
      <c r="B17" s="7"/>
      <c r="C17" s="7"/>
      <c r="D17" s="8"/>
      <c r="E17" s="24"/>
      <c r="F17" s="8"/>
      <c r="G17" s="8"/>
      <c r="H17" s="8"/>
      <c r="I17" s="8"/>
    </row>
    <row r="18" spans="1:9" x14ac:dyDescent="0.2">
      <c r="A18" s="51"/>
      <c r="B18" s="7"/>
      <c r="C18" s="7"/>
      <c r="D18" s="8"/>
      <c r="E18" s="24"/>
      <c r="F18" s="8"/>
      <c r="G18" s="8"/>
      <c r="H18" s="8"/>
      <c r="I18" s="8"/>
    </row>
    <row r="19" spans="1:9" x14ac:dyDescent="0.2">
      <c r="A19" s="51"/>
      <c r="B19" s="7"/>
      <c r="C19" s="7"/>
      <c r="D19" s="8"/>
      <c r="E19" s="24"/>
      <c r="F19" s="8"/>
      <c r="G19" s="8"/>
      <c r="H19" s="8"/>
      <c r="I19" s="8"/>
    </row>
    <row r="20" spans="1:9" x14ac:dyDescent="0.2">
      <c r="A20" s="51"/>
      <c r="B20" s="7"/>
      <c r="C20" s="7"/>
      <c r="D20" s="8"/>
      <c r="E20" s="24"/>
      <c r="F20" s="8"/>
      <c r="G20" s="8"/>
      <c r="H20" s="8"/>
      <c r="I20" s="8"/>
    </row>
    <row r="21" spans="1:9" x14ac:dyDescent="0.2">
      <c r="A21" s="51"/>
      <c r="B21" s="7"/>
      <c r="C21" s="7"/>
      <c r="D21" s="8"/>
      <c r="E21" s="24"/>
      <c r="F21" s="8"/>
      <c r="G21" s="8"/>
      <c r="H21" s="8"/>
      <c r="I21" s="8"/>
    </row>
    <row r="22" spans="1:9" x14ac:dyDescent="0.2">
      <c r="A22" s="51"/>
      <c r="B22" s="7"/>
      <c r="C22" s="7"/>
      <c r="D22" s="8"/>
      <c r="E22" s="24"/>
      <c r="F22" s="8"/>
      <c r="G22" s="8"/>
      <c r="H22" s="8"/>
      <c r="I22" s="8"/>
    </row>
    <row r="23" spans="1:9" x14ac:dyDescent="0.2">
      <c r="A23" s="51"/>
      <c r="B23" s="7"/>
      <c r="C23" s="7"/>
      <c r="D23" s="8"/>
      <c r="E23" s="24"/>
      <c r="F23" s="8"/>
      <c r="G23" s="8"/>
      <c r="H23" s="8"/>
      <c r="I23" s="8"/>
    </row>
    <row r="24" spans="1:9" x14ac:dyDescent="0.2">
      <c r="A24" s="51"/>
      <c r="B24" s="7"/>
      <c r="C24" s="7"/>
      <c r="D24" s="8"/>
      <c r="E24" s="24"/>
      <c r="F24" s="8"/>
      <c r="G24" s="8"/>
      <c r="H24" s="8"/>
      <c r="I24" s="8"/>
    </row>
    <row r="25" spans="1:9" x14ac:dyDescent="0.2">
      <c r="A25" s="51"/>
      <c r="B25" s="7"/>
      <c r="C25" s="7"/>
      <c r="D25" s="8"/>
      <c r="E25" s="24"/>
      <c r="F25" s="8"/>
      <c r="G25" s="8"/>
      <c r="H25" s="8"/>
      <c r="I25" s="8"/>
    </row>
    <row r="26" spans="1:9" x14ac:dyDescent="0.2">
      <c r="A26" s="52"/>
      <c r="B26" s="12"/>
      <c r="C26" s="12"/>
      <c r="D26" s="13"/>
      <c r="E26" s="26"/>
      <c r="F26" s="13"/>
      <c r="G26" s="13"/>
      <c r="H26" s="13"/>
      <c r="I26" s="13"/>
    </row>
    <row r="27" spans="1:9" x14ac:dyDescent="0.2">
      <c r="A27" s="50" t="s">
        <v>159</v>
      </c>
      <c r="B27" s="17" t="s">
        <v>160</v>
      </c>
      <c r="C27" s="18" t="s">
        <v>161</v>
      </c>
      <c r="D27" s="6"/>
      <c r="E27" s="28" t="s">
        <v>162</v>
      </c>
      <c r="F27" s="6"/>
      <c r="G27" s="6"/>
      <c r="H27" s="6"/>
      <c r="I27" s="6"/>
    </row>
    <row r="28" spans="1:9" ht="42.75" x14ac:dyDescent="0.2">
      <c r="A28" s="51"/>
      <c r="B28" s="19" t="s">
        <v>163</v>
      </c>
      <c r="C28" s="19" t="s">
        <v>164</v>
      </c>
      <c r="D28" s="20"/>
      <c r="E28" s="29" t="s">
        <v>165</v>
      </c>
      <c r="F28" s="20"/>
      <c r="G28" s="20"/>
      <c r="H28" s="20"/>
      <c r="I28" s="20" t="s">
        <v>166</v>
      </c>
    </row>
    <row r="29" spans="1:9" x14ac:dyDescent="0.2">
      <c r="A29" s="51"/>
      <c r="B29" s="7"/>
      <c r="C29" s="7"/>
      <c r="D29" s="8"/>
      <c r="E29" s="24"/>
      <c r="F29" s="8"/>
      <c r="G29" s="8"/>
      <c r="H29" s="8"/>
      <c r="I29" s="8"/>
    </row>
    <row r="30" spans="1:9" x14ac:dyDescent="0.2">
      <c r="A30" s="51"/>
      <c r="B30" s="7"/>
      <c r="C30" s="7"/>
      <c r="D30" s="8"/>
      <c r="E30" s="24"/>
      <c r="F30" s="8"/>
      <c r="G30" s="8"/>
      <c r="H30" s="8"/>
      <c r="I30" s="8"/>
    </row>
    <row r="31" spans="1:9" x14ac:dyDescent="0.2">
      <c r="A31" s="51"/>
      <c r="B31" s="7"/>
      <c r="C31" s="7"/>
      <c r="D31" s="8"/>
      <c r="E31" s="24"/>
      <c r="F31" s="8"/>
      <c r="G31" s="8"/>
      <c r="H31" s="8"/>
      <c r="I31" s="8"/>
    </row>
    <row r="32" spans="1:9" x14ac:dyDescent="0.2">
      <c r="A32" s="51"/>
      <c r="B32" s="7"/>
      <c r="C32" s="7"/>
      <c r="D32" s="8"/>
      <c r="E32" s="24"/>
      <c r="F32" s="8"/>
      <c r="G32" s="8"/>
      <c r="H32" s="8"/>
      <c r="I32" s="8"/>
    </row>
    <row r="33" spans="1:9" x14ac:dyDescent="0.2">
      <c r="A33" s="51"/>
      <c r="B33" s="7"/>
      <c r="C33" s="7"/>
      <c r="D33" s="8"/>
      <c r="E33" s="24"/>
      <c r="F33" s="8"/>
      <c r="G33" s="8"/>
      <c r="H33" s="8"/>
      <c r="I33" s="8"/>
    </row>
    <row r="34" spans="1:9" x14ac:dyDescent="0.2">
      <c r="A34" s="51"/>
      <c r="B34" s="7"/>
      <c r="C34" s="7"/>
      <c r="D34" s="8"/>
      <c r="E34" s="24"/>
      <c r="F34" s="8"/>
      <c r="G34" s="8"/>
      <c r="H34" s="8"/>
      <c r="I34" s="8"/>
    </row>
    <row r="35" spans="1:9" x14ac:dyDescent="0.2">
      <c r="A35" s="51"/>
      <c r="B35" s="7"/>
      <c r="C35" s="7"/>
      <c r="D35" s="8"/>
      <c r="E35" s="24"/>
      <c r="F35" s="8"/>
      <c r="G35" s="8"/>
      <c r="H35" s="8"/>
      <c r="I35" s="8"/>
    </row>
    <row r="36" spans="1:9" x14ac:dyDescent="0.2">
      <c r="A36" s="51"/>
      <c r="B36" s="7"/>
      <c r="C36" s="7"/>
      <c r="D36" s="8"/>
      <c r="E36" s="24"/>
      <c r="F36" s="8"/>
      <c r="G36" s="8"/>
      <c r="H36" s="8"/>
      <c r="I36" s="8"/>
    </row>
    <row r="37" spans="1:9" x14ac:dyDescent="0.2">
      <c r="A37" s="51"/>
      <c r="B37" s="7"/>
      <c r="C37" s="7"/>
      <c r="D37" s="8"/>
      <c r="E37" s="24"/>
      <c r="F37" s="8"/>
      <c r="G37" s="8"/>
      <c r="H37" s="8"/>
      <c r="I37" s="8"/>
    </row>
    <row r="38" spans="1:9" x14ac:dyDescent="0.2">
      <c r="A38" s="51"/>
      <c r="B38" s="7"/>
      <c r="C38" s="7"/>
      <c r="D38" s="8"/>
      <c r="E38" s="24"/>
      <c r="F38" s="8"/>
      <c r="G38" s="8"/>
      <c r="H38" s="8"/>
      <c r="I38" s="8"/>
    </row>
    <row r="39" spans="1:9" x14ac:dyDescent="0.2">
      <c r="A39" s="51"/>
      <c r="B39" s="7"/>
      <c r="C39" s="7"/>
      <c r="D39" s="8"/>
      <c r="E39" s="24"/>
      <c r="F39" s="8"/>
      <c r="G39" s="8"/>
      <c r="H39" s="8"/>
      <c r="I39" s="8"/>
    </row>
    <row r="40" spans="1:9" x14ac:dyDescent="0.2">
      <c r="A40" s="52"/>
      <c r="B40" s="12"/>
      <c r="C40" s="12"/>
      <c r="D40" s="13"/>
      <c r="E40" s="26"/>
      <c r="F40" s="13"/>
      <c r="G40" s="13"/>
      <c r="H40" s="13"/>
      <c r="I40" s="13"/>
    </row>
    <row r="41" spans="1:9" ht="28.5" x14ac:dyDescent="0.2">
      <c r="A41" s="50" t="s">
        <v>167</v>
      </c>
      <c r="B41" s="17" t="s">
        <v>168</v>
      </c>
      <c r="C41" s="5" t="s">
        <v>169</v>
      </c>
      <c r="D41" s="6"/>
      <c r="E41" s="23" t="s">
        <v>170</v>
      </c>
      <c r="F41" s="6"/>
      <c r="G41" s="6"/>
      <c r="H41" s="6"/>
      <c r="I41" s="31" t="s">
        <v>171</v>
      </c>
    </row>
    <row r="42" spans="1:9" x14ac:dyDescent="0.2">
      <c r="A42" s="51"/>
      <c r="B42" s="9" t="s">
        <v>172</v>
      </c>
      <c r="C42" s="9" t="s">
        <v>173</v>
      </c>
      <c r="D42" s="8"/>
      <c r="E42" s="30" t="s">
        <v>174</v>
      </c>
      <c r="F42" s="8"/>
      <c r="G42" s="8"/>
      <c r="H42" s="8"/>
      <c r="I42" s="32" t="s">
        <v>175</v>
      </c>
    </row>
    <row r="43" spans="1:9" x14ac:dyDescent="0.2">
      <c r="A43" s="51"/>
      <c r="B43" s="9" t="s">
        <v>79</v>
      </c>
      <c r="C43" s="9" t="s">
        <v>176</v>
      </c>
      <c r="D43" s="8"/>
      <c r="E43" s="30" t="s">
        <v>177</v>
      </c>
      <c r="F43" s="8"/>
      <c r="G43" s="8"/>
      <c r="H43" s="8"/>
      <c r="I43" s="32" t="s">
        <v>178</v>
      </c>
    </row>
    <row r="44" spans="1:9" x14ac:dyDescent="0.2">
      <c r="A44" s="51"/>
      <c r="B44" s="7"/>
      <c r="C44" s="7"/>
      <c r="D44" s="8"/>
      <c r="E44" s="24"/>
      <c r="F44" s="8"/>
      <c r="G44" s="8"/>
      <c r="H44" s="8"/>
      <c r="I44" s="8"/>
    </row>
    <row r="45" spans="1:9" x14ac:dyDescent="0.2">
      <c r="A45" s="51"/>
      <c r="B45" s="7"/>
      <c r="C45" s="7"/>
      <c r="D45" s="8"/>
      <c r="E45" s="24"/>
      <c r="F45" s="8"/>
      <c r="G45" s="8"/>
      <c r="H45" s="8"/>
      <c r="I45" s="8"/>
    </row>
    <row r="46" spans="1:9" x14ac:dyDescent="0.2">
      <c r="A46" s="51"/>
      <c r="B46" s="7"/>
      <c r="C46" s="7"/>
      <c r="D46" s="8"/>
      <c r="E46" s="24"/>
      <c r="F46" s="8"/>
      <c r="G46" s="8"/>
      <c r="H46" s="8"/>
      <c r="I46" s="8"/>
    </row>
    <row r="47" spans="1:9" x14ac:dyDescent="0.2">
      <c r="A47" s="51"/>
      <c r="B47" s="7"/>
      <c r="C47" s="7"/>
      <c r="D47" s="8"/>
      <c r="E47" s="24"/>
      <c r="F47" s="8"/>
      <c r="G47" s="8"/>
      <c r="H47" s="8"/>
      <c r="I47" s="8"/>
    </row>
    <row r="48" spans="1:9" x14ac:dyDescent="0.2">
      <c r="A48" s="51"/>
      <c r="B48" s="7"/>
      <c r="C48" s="7"/>
      <c r="D48" s="8"/>
      <c r="E48" s="24"/>
      <c r="F48" s="8"/>
      <c r="G48" s="8"/>
      <c r="H48" s="8"/>
      <c r="I48" s="8"/>
    </row>
    <row r="49" spans="1:9" x14ac:dyDescent="0.2">
      <c r="A49" s="51"/>
      <c r="B49" s="7"/>
      <c r="C49" s="7"/>
      <c r="D49" s="8"/>
      <c r="E49" s="24"/>
      <c r="F49" s="8"/>
      <c r="G49" s="8"/>
      <c r="H49" s="8"/>
      <c r="I49" s="8"/>
    </row>
    <row r="50" spans="1:9" x14ac:dyDescent="0.2">
      <c r="A50" s="51"/>
      <c r="B50" s="7"/>
      <c r="C50" s="7"/>
      <c r="D50" s="8"/>
      <c r="E50" s="24"/>
      <c r="F50" s="8"/>
      <c r="G50" s="8"/>
      <c r="H50" s="8"/>
      <c r="I50" s="8"/>
    </row>
    <row r="51" spans="1:9" x14ac:dyDescent="0.2">
      <c r="A51" s="51"/>
      <c r="B51" s="7"/>
      <c r="C51" s="7"/>
      <c r="D51" s="8"/>
      <c r="E51" s="24"/>
      <c r="F51" s="8"/>
      <c r="G51" s="8"/>
      <c r="H51" s="8"/>
      <c r="I51" s="8"/>
    </row>
    <row r="52" spans="1:9" x14ac:dyDescent="0.2">
      <c r="A52" s="51"/>
      <c r="B52" s="7"/>
      <c r="C52" s="7"/>
      <c r="D52" s="8"/>
      <c r="E52" s="24"/>
      <c r="F52" s="8"/>
      <c r="G52" s="8"/>
      <c r="H52" s="8"/>
      <c r="I52" s="8"/>
    </row>
    <row r="53" spans="1:9" x14ac:dyDescent="0.2">
      <c r="A53" s="51"/>
      <c r="B53" s="7"/>
      <c r="C53" s="7"/>
      <c r="D53" s="8"/>
      <c r="E53" s="24"/>
      <c r="F53" s="8"/>
      <c r="G53" s="8"/>
      <c r="H53" s="8"/>
      <c r="I53" s="8"/>
    </row>
    <row r="54" spans="1:9" x14ac:dyDescent="0.2">
      <c r="A54" s="51"/>
      <c r="B54" s="7"/>
      <c r="C54" s="12"/>
      <c r="D54" s="8"/>
      <c r="E54" s="24"/>
      <c r="F54" s="8"/>
      <c r="G54" s="8"/>
      <c r="H54" s="8"/>
      <c r="I54" s="8"/>
    </row>
    <row r="55" spans="1:9" x14ac:dyDescent="0.2">
      <c r="A55" s="50" t="s">
        <v>179</v>
      </c>
      <c r="B55" s="18"/>
      <c r="C55" s="18"/>
      <c r="D55" s="6"/>
      <c r="E55" s="28"/>
      <c r="F55" s="6"/>
      <c r="G55" s="6"/>
      <c r="H55" s="6"/>
      <c r="I55" s="6"/>
    </row>
    <row r="56" spans="1:9" x14ac:dyDescent="0.2">
      <c r="A56" s="51"/>
      <c r="B56" s="7"/>
      <c r="C56" s="7"/>
      <c r="D56" s="8"/>
      <c r="E56" s="24"/>
      <c r="F56" s="8"/>
      <c r="G56" s="8"/>
      <c r="H56" s="8"/>
      <c r="I56" s="8"/>
    </row>
    <row r="57" spans="1:9" x14ac:dyDescent="0.2">
      <c r="A57" s="51"/>
      <c r="B57" s="7"/>
      <c r="C57" s="7"/>
      <c r="D57" s="8"/>
      <c r="E57" s="24"/>
      <c r="F57" s="8"/>
      <c r="G57" s="8"/>
      <c r="H57" s="8"/>
      <c r="I57" s="8"/>
    </row>
    <row r="58" spans="1:9" x14ac:dyDescent="0.2">
      <c r="A58" s="51"/>
      <c r="B58" s="7"/>
      <c r="C58" s="7"/>
      <c r="D58" s="8"/>
      <c r="E58" s="24"/>
      <c r="F58" s="8"/>
      <c r="G58" s="8"/>
      <c r="H58" s="8"/>
      <c r="I58" s="8"/>
    </row>
    <row r="59" spans="1:9" x14ac:dyDescent="0.2">
      <c r="A59" s="51"/>
      <c r="B59" s="7"/>
      <c r="C59" s="7"/>
      <c r="D59" s="8"/>
      <c r="E59" s="24"/>
      <c r="F59" s="8"/>
      <c r="G59" s="8"/>
      <c r="H59" s="8"/>
      <c r="I59" s="8"/>
    </row>
    <row r="60" spans="1:9" x14ac:dyDescent="0.2">
      <c r="A60" s="51"/>
      <c r="B60" s="7"/>
      <c r="C60" s="7"/>
      <c r="D60" s="8"/>
      <c r="E60" s="24"/>
      <c r="F60" s="8"/>
      <c r="G60" s="8"/>
      <c r="H60" s="8"/>
      <c r="I60" s="8"/>
    </row>
    <row r="61" spans="1:9" x14ac:dyDescent="0.2">
      <c r="A61" s="51"/>
      <c r="B61" s="7"/>
      <c r="C61" s="7"/>
      <c r="D61" s="8"/>
      <c r="E61" s="24"/>
      <c r="F61" s="8"/>
      <c r="G61" s="8"/>
      <c r="H61" s="8"/>
      <c r="I61" s="8"/>
    </row>
    <row r="62" spans="1:9" x14ac:dyDescent="0.2">
      <c r="A62" s="51"/>
      <c r="B62" s="7"/>
      <c r="C62" s="7"/>
      <c r="D62" s="8"/>
      <c r="E62" s="24"/>
      <c r="F62" s="8"/>
      <c r="G62" s="8"/>
      <c r="H62" s="8"/>
      <c r="I62" s="8"/>
    </row>
    <row r="63" spans="1:9" x14ac:dyDescent="0.2">
      <c r="A63" s="51"/>
      <c r="B63" s="7"/>
      <c r="C63" s="7"/>
      <c r="D63" s="8"/>
      <c r="E63" s="24"/>
      <c r="F63" s="8"/>
      <c r="G63" s="8"/>
      <c r="H63" s="8"/>
      <c r="I63" s="8"/>
    </row>
    <row r="64" spans="1:9" x14ac:dyDescent="0.2">
      <c r="A64" s="51"/>
      <c r="B64" s="7"/>
      <c r="C64" s="7"/>
      <c r="D64" s="8"/>
      <c r="E64" s="24"/>
      <c r="F64" s="8"/>
      <c r="G64" s="8"/>
      <c r="H64" s="8"/>
      <c r="I64" s="8"/>
    </row>
    <row r="65" spans="1:9" x14ac:dyDescent="0.2">
      <c r="A65" s="51"/>
      <c r="B65" s="7"/>
      <c r="C65" s="7"/>
      <c r="D65" s="8"/>
      <c r="E65" s="24"/>
      <c r="F65" s="8"/>
      <c r="G65" s="8"/>
      <c r="H65" s="8"/>
      <c r="I65" s="8"/>
    </row>
    <row r="66" spans="1:9" x14ac:dyDescent="0.2">
      <c r="A66" s="52"/>
      <c r="B66" s="12"/>
      <c r="C66" s="12"/>
      <c r="D66" s="13"/>
      <c r="E66" s="26"/>
      <c r="F66" s="13"/>
      <c r="G66" s="13"/>
      <c r="H66" s="13"/>
      <c r="I66" s="13"/>
    </row>
    <row r="67" spans="1:9" x14ac:dyDescent="0.2">
      <c r="A67" s="53" t="s">
        <v>180</v>
      </c>
      <c r="B67" s="33" t="s">
        <v>181</v>
      </c>
      <c r="C67" s="33" t="s">
        <v>182</v>
      </c>
      <c r="D67" s="18"/>
      <c r="E67" s="33" t="s">
        <v>183</v>
      </c>
      <c r="F67" s="18"/>
      <c r="G67" s="18"/>
      <c r="H67" s="18"/>
      <c r="I67" s="18"/>
    </row>
    <row r="68" spans="1:9" x14ac:dyDescent="0.2">
      <c r="A68" s="54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54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54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54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54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54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54"/>
      <c r="B74" s="7"/>
      <c r="C74" s="7"/>
      <c r="D74" s="7"/>
      <c r="E74" s="7"/>
      <c r="F74" s="7"/>
      <c r="G74" s="7"/>
      <c r="H74" s="7"/>
      <c r="I74" s="7"/>
    </row>
    <row r="75" spans="1:9" x14ac:dyDescent="0.2">
      <c r="A75" s="55"/>
      <c r="B75" s="12"/>
      <c r="C75" s="12"/>
      <c r="D75" s="12"/>
      <c r="E75" s="12"/>
      <c r="F75" s="12"/>
      <c r="G75" s="12"/>
      <c r="H75" s="12"/>
      <c r="I75" s="12"/>
    </row>
  </sheetData>
  <mergeCells count="6">
    <mergeCell ref="A67:A75"/>
    <mergeCell ref="A2:A14"/>
    <mergeCell ref="A15:A26"/>
    <mergeCell ref="A27:A40"/>
    <mergeCell ref="A41:A54"/>
    <mergeCell ref="A55:A66"/>
  </mergeCells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25" defaultRowHeight="14.25" x14ac:dyDescent="0.2"/>
  <sheetData/>
  <phoneticPr fontId="1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UI公共组件</vt:lpstr>
      <vt:lpstr>业务公共组件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yangsirgo</cp:lastModifiedBy>
  <dcterms:created xsi:type="dcterms:W3CDTF">2015-06-07T10:17:00Z</dcterms:created>
  <dcterms:modified xsi:type="dcterms:W3CDTF">2021-01-15T08:09:12Z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