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iyu/Documents/D/oxford/Research/DPhil research/Project 3_stranded/submission/Nature Communications/revision/resubmission files/"/>
    </mc:Choice>
  </mc:AlternateContent>
  <xr:revisionPtr revIDLastSave="0" documentId="13_ncr:1_{41A28325-1E13-B745-9B83-A4A12467537E}" xr6:coauthVersionLast="45" xr6:coauthVersionMax="45" xr10:uidLastSave="{00000000-0000-0000-0000-000000000000}"/>
  <bookViews>
    <workbookView xWindow="-200" yWindow="-19560" windowWidth="28800" windowHeight="16240" xr2:uid="{D7EFECF8-948C-4E41-9CFE-28BE72AB4885}"/>
  </bookViews>
  <sheets>
    <sheet name="Figure 1" sheetId="7" r:id="rId1"/>
    <sheet name="Figure 2" sheetId="2" r:id="rId2"/>
    <sheet name="Figure 3" sheetId="3" r:id="rId3"/>
    <sheet name="Figur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4" l="1"/>
  <c r="Q8" i="4"/>
  <c r="Q9" i="4"/>
  <c r="Q10" i="4"/>
  <c r="Q11" i="4"/>
  <c r="Q12" i="4"/>
  <c r="Q13" i="4"/>
  <c r="Q7" i="4"/>
</calcChain>
</file>

<file path=xl/sharedStrings.xml><?xml version="1.0" encoding="utf-8"?>
<sst xmlns="http://schemas.openxmlformats.org/spreadsheetml/2006/main" count="288" uniqueCount="67">
  <si>
    <t>GCAM</t>
  </si>
  <si>
    <t>MAF</t>
  </si>
  <si>
    <t>ASIA</t>
  </si>
  <si>
    <t>REF</t>
  </si>
  <si>
    <t>LAM</t>
  </si>
  <si>
    <t>IMACLIM</t>
  </si>
  <si>
    <t>IMAGE</t>
  </si>
  <si>
    <t>MESSAGE</t>
  </si>
  <si>
    <t>POLES</t>
  </si>
  <si>
    <t>REMIND</t>
  </si>
  <si>
    <t>WITCH</t>
  </si>
  <si>
    <t>Operating plants (PWh)</t>
  </si>
  <si>
    <t>Pipeline plants(PWh)</t>
  </si>
  <si>
    <t>Region</t>
  </si>
  <si>
    <t>Bars: model mean</t>
  </si>
  <si>
    <t>Model</t>
  </si>
  <si>
    <t>WORLD</t>
  </si>
  <si>
    <t>OECD</t>
  </si>
  <si>
    <t>INDIA</t>
  </si>
  <si>
    <t>CHINA</t>
  </si>
  <si>
    <t>CCS</t>
  </si>
  <si>
    <t>Conversion percentage</t>
  </si>
  <si>
    <t>Impact on stranded assets</t>
  </si>
  <si>
    <t>Fig.3a Coal-to-gas</t>
  </si>
  <si>
    <t>Fig.3b CCS without biomass</t>
  </si>
  <si>
    <t>Fig.3c CCS with biomass co-firing at 20 percent</t>
  </si>
  <si>
    <t>Fig.3d CCS with biomass co-firing at 50 percent</t>
  </si>
  <si>
    <t>Limited Tech</t>
  </si>
  <si>
    <t>Difference</t>
  </si>
  <si>
    <t>Model mean</t>
  </si>
  <si>
    <t>Full Tech</t>
  </si>
  <si>
    <t>Bioenergy</t>
  </si>
  <si>
    <t>Wind &amp; Solar</t>
  </si>
  <si>
    <t>Nuclear</t>
  </si>
  <si>
    <t>Energy Intensity</t>
  </si>
  <si>
    <t>Scatters: individual model</t>
  </si>
  <si>
    <t>-</t>
  </si>
  <si>
    <t>Bars: model mean (PWh)</t>
  </si>
  <si>
    <t>Scatters: individual model (PWh)</t>
  </si>
  <si>
    <t>COAL_Operating</t>
  </si>
  <si>
    <t>COAL_Pipeline</t>
  </si>
  <si>
    <t>GAS_Operating</t>
  </si>
  <si>
    <t>GAS_pipeline</t>
  </si>
  <si>
    <t>OIL_Operating</t>
  </si>
  <si>
    <t>OIL_pipeline</t>
  </si>
  <si>
    <t>Estimated electricity generation by fuel (PWh)</t>
  </si>
  <si>
    <t>Year</t>
  </si>
  <si>
    <t>ASIA_Operating</t>
  </si>
  <si>
    <t>ASIA_pipeline</t>
  </si>
  <si>
    <t>LAM_Operating</t>
  </si>
  <si>
    <t>LAM_pipeline</t>
  </si>
  <si>
    <t>MAF_Operating</t>
  </si>
  <si>
    <t>MAF_pipeline</t>
  </si>
  <si>
    <t>OECD_Operating</t>
  </si>
  <si>
    <t>OECD_pipeline</t>
  </si>
  <si>
    <t>REF_Operating</t>
  </si>
  <si>
    <t>REF_pipeline</t>
  </si>
  <si>
    <t>Estimated electricity generation by region (PWh)</t>
  </si>
  <si>
    <t xml:space="preserve">Total amount of stranded assets (PWh) </t>
  </si>
  <si>
    <t>Total amount of stranded assets (PWh)</t>
  </si>
  <si>
    <t>Fig. 1: Estimated electricity generation between 2021 and 2100, by fuel (a) and by region (b)</t>
  </si>
  <si>
    <t>Fig.2 Estimated stranded assets in “all technologies deployed” scenarios (2021-2100)</t>
  </si>
  <si>
    <t xml:space="preserve">Fig. 3: Impact of plant conversions on global asset stranding. </t>
  </si>
  <si>
    <t>Baseline stranded assets (Results in Fig.2, no conversion)</t>
  </si>
  <si>
    <t>Fig. 4: Impact of technology availabilities on global asset stranding</t>
  </si>
  <si>
    <t>Higher rates</t>
  </si>
  <si>
    <t>Historical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</si>
</sst>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11" fontId="0" fillId="0" borderId="0" xfId="0" applyNumberFormat="1"/>
    <xf numFmtId="2" fontId="4" fillId="0" borderId="0" xfId="0" applyNumberFormat="1" applyFont="1"/>
    <xf numFmtId="0" fontId="4" fillId="0" borderId="0" xfId="0" applyFont="1" applyBorder="1"/>
    <xf numFmtId="2" fontId="4" fillId="0" borderId="0" xfId="0" applyNumberFormat="1" applyFont="1" applyBorder="1"/>
    <xf numFmtId="0" fontId="0" fillId="0" borderId="0" xfId="0" applyBorder="1"/>
    <xf numFmtId="2" fontId="0" fillId="0" borderId="0" xfId="0" applyNumberFormat="1" applyBorder="1"/>
    <xf numFmtId="4" fontId="4" fillId="0" borderId="3" xfId="0" applyNumberFormat="1" applyFont="1" applyBorder="1"/>
    <xf numFmtId="0" fontId="4" fillId="0" borderId="3" xfId="0" applyFont="1" applyBorder="1"/>
    <xf numFmtId="2" fontId="4" fillId="0" borderId="3" xfId="0" applyNumberFormat="1" applyFont="1" applyBorder="1"/>
    <xf numFmtId="0" fontId="0" fillId="0" borderId="3" xfId="0" applyBorder="1"/>
    <xf numFmtId="2" fontId="0" fillId="0" borderId="3" xfId="0" applyNumberForma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2" fontId="3" fillId="0" borderId="0" xfId="0" applyNumberFormat="1" applyFont="1"/>
    <xf numFmtId="0" fontId="2" fillId="0" borderId="0" xfId="0" applyFont="1" applyBorder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4" xfId="0" applyBorder="1" applyAlignment="1">
      <alignment horizontal="right" vertical="top"/>
    </xf>
    <xf numFmtId="2" fontId="0" fillId="0" borderId="0" xfId="0" applyNumberForma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2" fontId="0" fillId="0" borderId="3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4" fillId="0" borderId="1" xfId="0" applyFont="1" applyBorder="1"/>
    <xf numFmtId="0" fontId="1" fillId="0" borderId="0" xfId="0" applyFont="1" applyBorder="1"/>
    <xf numFmtId="9" fontId="4" fillId="0" borderId="4" xfId="0" applyNumberFormat="1" applyFont="1" applyBorder="1" applyAlignment="1">
      <alignment horizontal="center"/>
    </xf>
    <xf numFmtId="4" fontId="4" fillId="0" borderId="0" xfId="0" applyNumberFormat="1" applyFont="1" applyBorder="1"/>
    <xf numFmtId="2" fontId="4" fillId="0" borderId="4" xfId="0" applyNumberFormat="1" applyFont="1" applyBorder="1"/>
    <xf numFmtId="2" fontId="0" fillId="0" borderId="0" xfId="0" applyNumberFormat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9" fontId="4" fillId="0" borderId="0" xfId="0" applyNumberFormat="1" applyFont="1" applyBorder="1" applyAlignment="1">
      <alignment horizontal="center" vertical="top"/>
    </xf>
    <xf numFmtId="9" fontId="4" fillId="0" borderId="3" xfId="0" applyNumberFormat="1" applyFont="1" applyBorder="1" applyAlignment="1">
      <alignment horizontal="center" vertical="top"/>
    </xf>
    <xf numFmtId="4" fontId="4" fillId="0" borderId="3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791E-08CF-4142-B48F-1F6B9FC27A76}">
  <dimension ref="A1:U86"/>
  <sheetViews>
    <sheetView tabSelected="1" topLeftCell="A23" zoomScale="113" workbookViewId="0">
      <selection activeCell="I39" sqref="I39"/>
    </sheetView>
  </sheetViews>
  <sheetFormatPr baseColWidth="10" defaultRowHeight="16" x14ac:dyDescent="0.2"/>
  <cols>
    <col min="2" max="2" width="10.83203125" style="30"/>
    <col min="3" max="3" width="14.6640625" bestFit="1" customWidth="1"/>
    <col min="4" max="4" width="13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1.33203125" bestFit="1" customWidth="1"/>
    <col min="11" max="11" width="14.1640625" bestFit="1" customWidth="1"/>
    <col min="12" max="12" width="12.5" bestFit="1" customWidth="1"/>
    <col min="13" max="13" width="14" bestFit="1" customWidth="1"/>
    <col min="14" max="14" width="12.33203125" bestFit="1" customWidth="1"/>
    <col min="15" max="15" width="14.1640625" bestFit="1" customWidth="1"/>
    <col min="16" max="16" width="12.5" bestFit="1" customWidth="1"/>
    <col min="17" max="17" width="14.83203125" bestFit="1" customWidth="1"/>
    <col min="18" max="18" width="13.1640625" bestFit="1" customWidth="1"/>
    <col min="19" max="19" width="13.5" bestFit="1" customWidth="1"/>
    <col min="20" max="20" width="11.83203125" bestFit="1" customWidth="1"/>
  </cols>
  <sheetData>
    <row r="1" spans="1:20" ht="21" x14ac:dyDescent="0.25">
      <c r="A1" s="27" t="s">
        <v>60</v>
      </c>
    </row>
    <row r="2" spans="1:20" ht="21" x14ac:dyDescent="0.25">
      <c r="A2" s="27"/>
    </row>
    <row r="3" spans="1:20" x14ac:dyDescent="0.2">
      <c r="B3" s="45" t="s">
        <v>45</v>
      </c>
      <c r="C3" s="45"/>
      <c r="D3" s="45"/>
      <c r="E3" s="45"/>
      <c r="F3" s="45"/>
      <c r="G3" s="45"/>
      <c r="H3" s="45"/>
      <c r="J3" s="45" t="s">
        <v>57</v>
      </c>
      <c r="K3" s="45"/>
      <c r="L3" s="45"/>
      <c r="M3" s="45"/>
      <c r="N3" s="45"/>
      <c r="O3" s="45"/>
      <c r="P3" s="45"/>
      <c r="Q3" s="45"/>
      <c r="R3" s="45"/>
      <c r="S3" s="45"/>
      <c r="T3" s="45"/>
    </row>
    <row r="4" spans="1:20" x14ac:dyDescent="0.2">
      <c r="B4" s="36" t="s">
        <v>46</v>
      </c>
      <c r="C4" s="37" t="s">
        <v>39</v>
      </c>
      <c r="D4" s="37" t="s">
        <v>41</v>
      </c>
      <c r="E4" s="37" t="s">
        <v>43</v>
      </c>
      <c r="F4" s="37" t="s">
        <v>40</v>
      </c>
      <c r="G4" s="37" t="s">
        <v>42</v>
      </c>
      <c r="H4" s="37" t="s">
        <v>44</v>
      </c>
      <c r="J4" s="15" t="s">
        <v>46</v>
      </c>
      <c r="K4" s="15" t="s">
        <v>47</v>
      </c>
      <c r="L4" s="15" t="s">
        <v>53</v>
      </c>
      <c r="M4" s="15" t="s">
        <v>51</v>
      </c>
      <c r="N4" s="15" t="s">
        <v>49</v>
      </c>
      <c r="O4" s="15" t="s">
        <v>55</v>
      </c>
      <c r="P4" s="15" t="s">
        <v>48</v>
      </c>
      <c r="Q4" s="15" t="s">
        <v>54</v>
      </c>
      <c r="R4" s="15" t="s">
        <v>52</v>
      </c>
      <c r="S4" s="15" t="s">
        <v>50</v>
      </c>
      <c r="T4" s="15" t="s">
        <v>56</v>
      </c>
    </row>
    <row r="5" spans="1:20" x14ac:dyDescent="0.2">
      <c r="B5" s="30">
        <v>2021</v>
      </c>
      <c r="C5" s="1">
        <v>10.229257840017</v>
      </c>
      <c r="D5" s="1">
        <v>4.9427086567411003</v>
      </c>
      <c r="E5" s="1">
        <v>0.83439320546333995</v>
      </c>
      <c r="F5" s="1">
        <v>1.6271578764453001</v>
      </c>
      <c r="G5" s="1">
        <v>0.59696254659182002</v>
      </c>
      <c r="H5" s="1">
        <v>3.9880816072109998E-2</v>
      </c>
      <c r="J5" s="38">
        <v>2021</v>
      </c>
      <c r="K5" s="1">
        <v>7.839372</v>
      </c>
      <c r="L5" s="1">
        <v>4.876188</v>
      </c>
      <c r="M5" s="1">
        <v>1.4166730000000001</v>
      </c>
      <c r="N5" s="1">
        <v>0.48857929999999999</v>
      </c>
      <c r="O5" s="1">
        <v>1.3855470000000001</v>
      </c>
      <c r="P5" s="1">
        <v>1.5012730000000001</v>
      </c>
      <c r="Q5" s="1">
        <v>0.29553059999999998</v>
      </c>
      <c r="R5" s="1">
        <v>0.30519380000000002</v>
      </c>
      <c r="S5" s="1">
        <v>5.8980200000000003E-2</v>
      </c>
      <c r="T5" s="1">
        <v>0.1030233</v>
      </c>
    </row>
    <row r="6" spans="1:20" x14ac:dyDescent="0.2">
      <c r="B6" s="30">
        <v>2022</v>
      </c>
      <c r="C6" s="1">
        <v>9.8831248402964995</v>
      </c>
      <c r="D6" s="1">
        <v>4.8144041118925998</v>
      </c>
      <c r="E6" s="1">
        <v>0.79230979499793996</v>
      </c>
      <c r="F6" s="1">
        <v>2.3898130191875002</v>
      </c>
      <c r="G6" s="1">
        <v>0.98251117983878999</v>
      </c>
      <c r="H6" s="1">
        <v>5.0243070479830003E-2</v>
      </c>
      <c r="J6" s="38">
        <v>2022</v>
      </c>
      <c r="K6" s="1">
        <v>7.600314</v>
      </c>
      <c r="L6" s="1">
        <v>4.7372439999999996</v>
      </c>
      <c r="M6" s="1">
        <v>1.351124</v>
      </c>
      <c r="N6" s="1">
        <v>0.47359639999999997</v>
      </c>
      <c r="O6" s="1">
        <v>1.327561</v>
      </c>
      <c r="P6" s="1">
        <v>2.2166769999999998</v>
      </c>
      <c r="Q6" s="1">
        <v>0.50078</v>
      </c>
      <c r="R6" s="1">
        <v>0.44446160000000001</v>
      </c>
      <c r="S6" s="1">
        <v>9.4284400000000004E-2</v>
      </c>
      <c r="T6" s="1">
        <v>0.1663645</v>
      </c>
    </row>
    <row r="7" spans="1:20" x14ac:dyDescent="0.2">
      <c r="B7" s="30">
        <v>2023</v>
      </c>
      <c r="C7" s="1">
        <v>9.5845236469087993</v>
      </c>
      <c r="D7" s="1">
        <v>4.6606702705869996</v>
      </c>
      <c r="E7" s="1">
        <v>0.74163050740472003</v>
      </c>
      <c r="F7" s="1">
        <v>3.1023642202997999</v>
      </c>
      <c r="G7" s="1">
        <v>1.4432580638660999</v>
      </c>
      <c r="H7" s="1">
        <v>6.3909103650960003E-2</v>
      </c>
      <c r="J7" s="38">
        <v>2023</v>
      </c>
      <c r="K7" s="1">
        <v>7.4428140000000003</v>
      </c>
      <c r="L7" s="1">
        <v>4.545261</v>
      </c>
      <c r="M7" s="1">
        <v>1.2835780000000001</v>
      </c>
      <c r="N7" s="1">
        <v>0.45961610000000003</v>
      </c>
      <c r="O7" s="1">
        <v>1.2555559999999999</v>
      </c>
      <c r="P7" s="1">
        <v>2.8948719999999999</v>
      </c>
      <c r="Q7" s="1">
        <v>0.74791010000000002</v>
      </c>
      <c r="R7" s="1">
        <v>0.60401110000000002</v>
      </c>
      <c r="S7" s="1">
        <v>0.13133539999999999</v>
      </c>
      <c r="T7" s="1">
        <v>0.2314032</v>
      </c>
    </row>
    <row r="8" spans="1:20" x14ac:dyDescent="0.2">
      <c r="B8" s="30">
        <v>2024</v>
      </c>
      <c r="C8" s="1">
        <v>9.2098234226768998</v>
      </c>
      <c r="D8" s="1">
        <v>4.4847610965101001</v>
      </c>
      <c r="E8" s="1">
        <v>0.68131144397496002</v>
      </c>
      <c r="F8" s="1">
        <v>3.6710104873496001</v>
      </c>
      <c r="G8" s="1">
        <v>1.8270143014494</v>
      </c>
      <c r="H8" s="1">
        <v>7.573693522779E-2</v>
      </c>
      <c r="J8" s="38">
        <v>2024</v>
      </c>
      <c r="K8" s="1">
        <v>7.1926940000000004</v>
      </c>
      <c r="L8" s="1">
        <v>4.3302769999999997</v>
      </c>
      <c r="M8" s="1">
        <v>1.241746</v>
      </c>
      <c r="N8" s="1">
        <v>0.44616810000000001</v>
      </c>
      <c r="O8" s="1">
        <v>1.165011</v>
      </c>
      <c r="P8" s="1">
        <v>3.4441670000000002</v>
      </c>
      <c r="Q8" s="1">
        <v>0.9535361</v>
      </c>
      <c r="R8" s="1">
        <v>0.7359504</v>
      </c>
      <c r="S8" s="1">
        <v>0.15442919999999999</v>
      </c>
      <c r="T8" s="1">
        <v>0.28567890000000001</v>
      </c>
    </row>
    <row r="9" spans="1:20" x14ac:dyDescent="0.2">
      <c r="B9" s="30">
        <v>2025</v>
      </c>
      <c r="C9" s="1">
        <v>8.6965736239737996</v>
      </c>
      <c r="D9" s="1">
        <v>4.2933098582487004</v>
      </c>
      <c r="E9" s="1">
        <v>0.61112271868582002</v>
      </c>
      <c r="F9" s="1">
        <v>4.0698042677168003</v>
      </c>
      <c r="G9" s="1">
        <v>2.0707082844964</v>
      </c>
      <c r="H9" s="1">
        <v>8.1199932933760002E-2</v>
      </c>
      <c r="J9" s="38">
        <v>2025</v>
      </c>
      <c r="K9" s="1">
        <v>6.9103729999999999</v>
      </c>
      <c r="L9" s="1">
        <v>4.0315760000000003</v>
      </c>
      <c r="M9" s="1">
        <v>1.1849099999999999</v>
      </c>
      <c r="N9" s="1">
        <v>0.42905349999999998</v>
      </c>
      <c r="O9" s="1">
        <v>1.045094</v>
      </c>
      <c r="P9" s="1">
        <v>3.8290479999999998</v>
      </c>
      <c r="Q9" s="1">
        <v>1.076349</v>
      </c>
      <c r="R9" s="1">
        <v>0.8199708</v>
      </c>
      <c r="S9" s="1">
        <v>0.17458989999999999</v>
      </c>
      <c r="T9" s="1">
        <v>0.32175419999999999</v>
      </c>
    </row>
    <row r="10" spans="1:20" x14ac:dyDescent="0.2">
      <c r="B10" s="30">
        <v>2026</v>
      </c>
      <c r="C10" s="1">
        <v>8.1369468292354998</v>
      </c>
      <c r="D10" s="1">
        <v>4.1018599760127996</v>
      </c>
      <c r="E10" s="1">
        <v>0.53924955669785002</v>
      </c>
      <c r="F10" s="1">
        <v>4.3271613393398001</v>
      </c>
      <c r="G10" s="1">
        <v>2.2050013972101001</v>
      </c>
      <c r="H10" s="1">
        <v>8.3563145442950001E-2</v>
      </c>
      <c r="J10" s="38">
        <v>2026</v>
      </c>
      <c r="K10" s="1">
        <v>6.7110989999999999</v>
      </c>
      <c r="L10" s="1">
        <v>3.6496300000000002</v>
      </c>
      <c r="M10" s="1">
        <v>1.1312120000000001</v>
      </c>
      <c r="N10" s="1">
        <v>0.41000809999999999</v>
      </c>
      <c r="O10" s="1">
        <v>0.87610790000000005</v>
      </c>
      <c r="P10" s="1">
        <v>4.0443040000000003</v>
      </c>
      <c r="Q10" s="1">
        <v>1.162585</v>
      </c>
      <c r="R10" s="1">
        <v>0.87409990000000004</v>
      </c>
      <c r="S10" s="1">
        <v>0.19023119999999999</v>
      </c>
      <c r="T10" s="1">
        <v>0.34450550000000002</v>
      </c>
    </row>
    <row r="11" spans="1:20" x14ac:dyDescent="0.2">
      <c r="B11" s="30">
        <v>2027</v>
      </c>
      <c r="C11" s="1">
        <v>7.5657560010197997</v>
      </c>
      <c r="D11" s="1">
        <v>3.8895849741039998</v>
      </c>
      <c r="E11" s="1">
        <v>0.46529694379188002</v>
      </c>
      <c r="F11" s="1">
        <v>4.4946071469315996</v>
      </c>
      <c r="G11" s="1">
        <v>2.2721524598591998</v>
      </c>
      <c r="H11" s="1">
        <v>8.4393077575529996E-2</v>
      </c>
      <c r="J11" s="38">
        <v>2027</v>
      </c>
      <c r="K11" s="1">
        <v>6.5336740000000004</v>
      </c>
      <c r="L11" s="1">
        <v>3.2515710000000002</v>
      </c>
      <c r="M11" s="1">
        <v>1.0866439999999999</v>
      </c>
      <c r="N11" s="1">
        <v>0.39277279999999998</v>
      </c>
      <c r="O11" s="1">
        <v>0.65597640000000002</v>
      </c>
      <c r="P11" s="1">
        <v>4.1797760000000004</v>
      </c>
      <c r="Q11" s="1">
        <v>1.216367</v>
      </c>
      <c r="R11" s="1">
        <v>0.90260269999999998</v>
      </c>
      <c r="S11" s="1">
        <v>0.19478960000000001</v>
      </c>
      <c r="T11" s="1">
        <v>0.35761720000000002</v>
      </c>
    </row>
    <row r="12" spans="1:20" x14ac:dyDescent="0.2">
      <c r="B12" s="30">
        <v>2028</v>
      </c>
      <c r="C12" s="1">
        <v>6.9614745391420998</v>
      </c>
      <c r="D12" s="1">
        <v>3.6396180306298</v>
      </c>
      <c r="E12" s="1">
        <v>0.39989979780026003</v>
      </c>
      <c r="F12" s="1">
        <v>4.5769861050409997</v>
      </c>
      <c r="G12" s="1">
        <v>2.2986596641052999</v>
      </c>
      <c r="H12" s="1">
        <v>8.4576102166639994E-2</v>
      </c>
      <c r="J12" s="38">
        <v>2028</v>
      </c>
      <c r="K12" s="1">
        <v>6.3738799999999998</v>
      </c>
      <c r="L12" s="1">
        <v>2.7696390000000002</v>
      </c>
      <c r="M12" s="1">
        <v>1.030216</v>
      </c>
      <c r="N12" s="1">
        <v>0.37478400000000001</v>
      </c>
      <c r="O12" s="1">
        <v>0.45247320000000002</v>
      </c>
      <c r="P12" s="1">
        <v>4.2485220000000004</v>
      </c>
      <c r="Q12" s="1">
        <v>1.233614</v>
      </c>
      <c r="R12" s="1">
        <v>0.91461959999999998</v>
      </c>
      <c r="S12" s="1">
        <v>0.19635830000000001</v>
      </c>
      <c r="T12" s="1">
        <v>0.36710759999999998</v>
      </c>
    </row>
    <row r="13" spans="1:20" x14ac:dyDescent="0.2">
      <c r="B13" s="30">
        <v>2029</v>
      </c>
      <c r="C13" s="1">
        <v>6.6057322764661999</v>
      </c>
      <c r="D13" s="1">
        <v>3.4533746550868001</v>
      </c>
      <c r="E13" s="1">
        <v>0.35965269989741999</v>
      </c>
      <c r="F13" s="1">
        <v>4.6196580618925998</v>
      </c>
      <c r="G13" s="1">
        <v>2.3030947963823998</v>
      </c>
      <c r="H13" s="1">
        <v>8.4655820665359996E-2</v>
      </c>
      <c r="J13" s="38">
        <v>2029</v>
      </c>
      <c r="K13" s="1">
        <v>6.2872199999999996</v>
      </c>
      <c r="L13" s="1">
        <v>2.4297629999999999</v>
      </c>
      <c r="M13" s="1">
        <v>0.98719880000000004</v>
      </c>
      <c r="N13" s="1">
        <v>0.36001929999999999</v>
      </c>
      <c r="O13" s="1">
        <v>0.3545586</v>
      </c>
      <c r="P13" s="1">
        <v>4.2844129999999998</v>
      </c>
      <c r="Q13" s="1">
        <v>1.237479</v>
      </c>
      <c r="R13" s="1">
        <v>0.91655390000000003</v>
      </c>
      <c r="S13" s="1">
        <v>0.1976203</v>
      </c>
      <c r="T13" s="1">
        <v>0.3713419</v>
      </c>
    </row>
    <row r="14" spans="1:20" x14ac:dyDescent="0.2">
      <c r="B14" s="30">
        <v>2030</v>
      </c>
      <c r="C14" s="1">
        <v>6.4390480778054</v>
      </c>
      <c r="D14" s="1">
        <v>3.3743057491477999</v>
      </c>
      <c r="E14" s="1">
        <v>0.342812738274</v>
      </c>
      <c r="F14" s="1">
        <v>4.6530717455410002</v>
      </c>
      <c r="G14" s="1">
        <v>2.3051645473138</v>
      </c>
      <c r="H14" s="1">
        <v>8.4655820665359996E-2</v>
      </c>
      <c r="J14" s="38">
        <v>2030</v>
      </c>
      <c r="K14" s="1">
        <v>6.2116179999999996</v>
      </c>
      <c r="L14" s="1">
        <v>2.305574</v>
      </c>
      <c r="M14" s="1">
        <v>0.96634019999999998</v>
      </c>
      <c r="N14" s="1">
        <v>0.3391981</v>
      </c>
      <c r="O14" s="1">
        <v>0.33343499999999998</v>
      </c>
      <c r="P14" s="1">
        <v>4.3081680000000002</v>
      </c>
      <c r="Q14" s="1">
        <v>1.2389730000000001</v>
      </c>
      <c r="R14" s="1">
        <v>0.91711529999999997</v>
      </c>
      <c r="S14" s="1">
        <v>0.1976203</v>
      </c>
      <c r="T14" s="1">
        <v>0.3810154</v>
      </c>
    </row>
    <row r="15" spans="1:20" x14ac:dyDescent="0.2">
      <c r="B15" s="30">
        <v>2031</v>
      </c>
      <c r="C15" s="1">
        <v>6.2762877435915998</v>
      </c>
      <c r="D15" s="1">
        <v>3.3005684017689001</v>
      </c>
      <c r="E15" s="1">
        <v>0.33024067495100001</v>
      </c>
      <c r="F15" s="1">
        <v>4.6712419603691</v>
      </c>
      <c r="G15" s="1">
        <v>2.3061275446887999</v>
      </c>
      <c r="H15" s="1">
        <v>8.4655820665359996E-2</v>
      </c>
      <c r="J15" s="38">
        <v>2031</v>
      </c>
      <c r="K15" s="1">
        <v>6.1127570000000002</v>
      </c>
      <c r="L15" s="1">
        <v>2.2106110000000001</v>
      </c>
      <c r="M15" s="1">
        <v>0.94576769999999999</v>
      </c>
      <c r="N15" s="1">
        <v>0.31681619999999999</v>
      </c>
      <c r="O15" s="1">
        <v>0.3211446</v>
      </c>
      <c r="P15" s="1">
        <v>4.3166799999999999</v>
      </c>
      <c r="Q15" s="1">
        <v>1.2399359999999999</v>
      </c>
      <c r="R15" s="1">
        <v>0.91711529999999997</v>
      </c>
      <c r="S15" s="1">
        <v>0.1976203</v>
      </c>
      <c r="T15" s="1">
        <v>0.39067360000000001</v>
      </c>
    </row>
    <row r="16" spans="1:20" x14ac:dyDescent="0.2">
      <c r="B16" s="30">
        <v>2032</v>
      </c>
      <c r="C16" s="1">
        <v>6.1326460972702996</v>
      </c>
      <c r="D16" s="1">
        <v>3.2204455093118001</v>
      </c>
      <c r="E16" s="1">
        <v>0.31738956965755</v>
      </c>
      <c r="F16" s="1">
        <v>4.6720955946191003</v>
      </c>
      <c r="G16" s="1">
        <v>2.3061275446887999</v>
      </c>
      <c r="H16" s="1">
        <v>8.4655820665359996E-2</v>
      </c>
      <c r="J16" s="38">
        <v>2032</v>
      </c>
      <c r="K16" s="1">
        <v>6.0037859999999998</v>
      </c>
      <c r="L16" s="1">
        <v>2.1292140000000002</v>
      </c>
      <c r="M16" s="1">
        <v>0.91951150000000004</v>
      </c>
      <c r="N16" s="1">
        <v>0.30805640000000001</v>
      </c>
      <c r="O16" s="1">
        <v>0.3099133</v>
      </c>
      <c r="P16" s="1">
        <v>4.316802</v>
      </c>
      <c r="Q16" s="1">
        <v>1.2399359999999999</v>
      </c>
      <c r="R16" s="1">
        <v>0.91711529999999997</v>
      </c>
      <c r="S16" s="1">
        <v>0.1976203</v>
      </c>
      <c r="T16" s="1">
        <v>0.39140530000000001</v>
      </c>
    </row>
    <row r="17" spans="2:20" x14ac:dyDescent="0.2">
      <c r="B17" s="30">
        <v>2033</v>
      </c>
      <c r="C17" s="1">
        <v>5.9838010867040996</v>
      </c>
      <c r="D17" s="1">
        <v>3.1359397998879999</v>
      </c>
      <c r="E17" s="1">
        <v>0.30382381625165999</v>
      </c>
      <c r="F17" s="1">
        <v>4.6735589676191003</v>
      </c>
      <c r="G17" s="1">
        <v>2.3061275446887999</v>
      </c>
      <c r="H17" s="1">
        <v>8.4655820665359996E-2</v>
      </c>
      <c r="J17" s="38">
        <v>2033</v>
      </c>
      <c r="K17" s="1">
        <v>5.8964340000000002</v>
      </c>
      <c r="L17" s="1">
        <v>2.037919</v>
      </c>
      <c r="M17" s="1">
        <v>0.89439340000000001</v>
      </c>
      <c r="N17" s="1">
        <v>0.29993399999999998</v>
      </c>
      <c r="O17" s="1">
        <v>0.29488419999999999</v>
      </c>
      <c r="P17" s="1">
        <v>4.316802</v>
      </c>
      <c r="Q17" s="1">
        <v>1.2399359999999999</v>
      </c>
      <c r="R17" s="1">
        <v>0.91711529999999997</v>
      </c>
      <c r="S17" s="1">
        <v>0.1976203</v>
      </c>
      <c r="T17" s="1">
        <v>0.39286870000000002</v>
      </c>
    </row>
    <row r="18" spans="2:20" x14ac:dyDescent="0.2">
      <c r="B18" s="30">
        <v>2034</v>
      </c>
      <c r="C18" s="1">
        <v>5.8467288143965002</v>
      </c>
      <c r="D18" s="1">
        <v>3.0397510805199999</v>
      </c>
      <c r="E18" s="1">
        <v>0.28889106212922999</v>
      </c>
      <c r="F18" s="1">
        <v>4.6742906541191003</v>
      </c>
      <c r="G18" s="1">
        <v>2.3061275446887999</v>
      </c>
      <c r="H18" s="1">
        <v>8.4655820665359996E-2</v>
      </c>
      <c r="J18" s="38">
        <v>2034</v>
      </c>
      <c r="K18" s="1">
        <v>5.790692</v>
      </c>
      <c r="L18" s="1">
        <v>1.9403550000000001</v>
      </c>
      <c r="M18" s="1">
        <v>0.87333519999999998</v>
      </c>
      <c r="N18" s="1">
        <v>0.29031190000000001</v>
      </c>
      <c r="O18" s="1">
        <v>0.28067740000000002</v>
      </c>
      <c r="P18" s="1">
        <v>4.316802</v>
      </c>
      <c r="Q18" s="1">
        <v>1.2399359999999999</v>
      </c>
      <c r="R18" s="1">
        <v>0.91711529999999997</v>
      </c>
      <c r="S18" s="1">
        <v>0.1976203</v>
      </c>
      <c r="T18" s="1">
        <v>0.39360040000000002</v>
      </c>
    </row>
    <row r="19" spans="2:20" x14ac:dyDescent="0.2">
      <c r="B19" s="30">
        <v>2035</v>
      </c>
      <c r="C19" s="1">
        <v>5.6902002051144001</v>
      </c>
      <c r="D19" s="1">
        <v>2.9366946831888998</v>
      </c>
      <c r="E19" s="1">
        <v>0.27245513903287</v>
      </c>
      <c r="F19" s="1">
        <v>4.6742906541191003</v>
      </c>
      <c r="G19" s="1">
        <v>2.3061275446887999</v>
      </c>
      <c r="H19" s="1">
        <v>8.4655820665359996E-2</v>
      </c>
      <c r="J19" s="38">
        <v>2035</v>
      </c>
      <c r="K19" s="1">
        <v>5.6631919999999996</v>
      </c>
      <c r="L19" s="1">
        <v>1.8383339999999999</v>
      </c>
      <c r="M19" s="1">
        <v>0.84937479999999999</v>
      </c>
      <c r="N19" s="1">
        <v>0.27890290000000001</v>
      </c>
      <c r="O19" s="1">
        <v>0.26954539999999999</v>
      </c>
      <c r="P19" s="1">
        <v>4.316802</v>
      </c>
      <c r="Q19" s="1">
        <v>1.2399359999999999</v>
      </c>
      <c r="R19" s="1">
        <v>0.91711529999999997</v>
      </c>
      <c r="S19" s="1">
        <v>0.1976203</v>
      </c>
      <c r="T19" s="1">
        <v>0.39360040000000002</v>
      </c>
    </row>
    <row r="20" spans="2:20" x14ac:dyDescent="0.2">
      <c r="B20" s="30">
        <v>2036</v>
      </c>
      <c r="C20" s="1">
        <v>5.5279442953119</v>
      </c>
      <c r="D20" s="1">
        <v>2.8231423991968998</v>
      </c>
      <c r="E20" s="1">
        <v>0.25655670628730998</v>
      </c>
      <c r="F20" s="1">
        <v>4.6742906541191003</v>
      </c>
      <c r="G20" s="1">
        <v>2.3061275446887999</v>
      </c>
      <c r="H20" s="1">
        <v>8.4655820665359996E-2</v>
      </c>
      <c r="J20" s="38">
        <v>2036</v>
      </c>
      <c r="K20" s="1">
        <v>5.5230119999999996</v>
      </c>
      <c r="L20" s="1">
        <v>1.7380629999999999</v>
      </c>
      <c r="M20" s="1">
        <v>0.81916339999999999</v>
      </c>
      <c r="N20" s="1">
        <v>0.26506420000000003</v>
      </c>
      <c r="O20" s="1">
        <v>0.26234089999999999</v>
      </c>
      <c r="P20" s="1">
        <v>4.316802</v>
      </c>
      <c r="Q20" s="1">
        <v>1.2399359999999999</v>
      </c>
      <c r="R20" s="1">
        <v>0.91711529999999997</v>
      </c>
      <c r="S20" s="1">
        <v>0.1976203</v>
      </c>
      <c r="T20" s="1">
        <v>0.39360040000000002</v>
      </c>
    </row>
    <row r="21" spans="2:20" x14ac:dyDescent="0.2">
      <c r="B21" s="30">
        <v>2037</v>
      </c>
      <c r="C21" s="1">
        <v>5.3909457232635001</v>
      </c>
      <c r="D21" s="1">
        <v>2.6933355873322</v>
      </c>
      <c r="E21" s="1">
        <v>0.24196641377188999</v>
      </c>
      <c r="F21" s="1">
        <v>4.6742906541191003</v>
      </c>
      <c r="G21" s="1">
        <v>2.3061275446887999</v>
      </c>
      <c r="H21" s="1">
        <v>8.4655820665359996E-2</v>
      </c>
      <c r="J21" s="38">
        <v>2037</v>
      </c>
      <c r="K21" s="1">
        <v>5.3942480000000002</v>
      </c>
      <c r="L21" s="1">
        <v>1.638288</v>
      </c>
      <c r="M21" s="1">
        <v>0.78793179999999996</v>
      </c>
      <c r="N21" s="1">
        <v>0.24943789999999999</v>
      </c>
      <c r="O21" s="1">
        <v>0.2563416</v>
      </c>
      <c r="P21" s="1">
        <v>4.316802</v>
      </c>
      <c r="Q21" s="1">
        <v>1.2399359999999999</v>
      </c>
      <c r="R21" s="1">
        <v>0.91711529999999997</v>
      </c>
      <c r="S21" s="1">
        <v>0.1976203</v>
      </c>
      <c r="T21" s="1">
        <v>0.39360040000000002</v>
      </c>
    </row>
    <row r="22" spans="2:20" x14ac:dyDescent="0.2">
      <c r="B22" s="30">
        <v>2038</v>
      </c>
      <c r="C22" s="1">
        <v>5.2343579762976997</v>
      </c>
      <c r="D22" s="1">
        <v>2.5584517718103998</v>
      </c>
      <c r="E22" s="1">
        <v>0.22820207555757999</v>
      </c>
      <c r="F22" s="1">
        <v>4.6742906541191003</v>
      </c>
      <c r="G22" s="1">
        <v>2.3051127951263002</v>
      </c>
      <c r="H22" s="1">
        <v>8.4282455540359999E-2</v>
      </c>
      <c r="J22" s="38">
        <v>2038</v>
      </c>
      <c r="K22" s="1">
        <v>5.2488460000000003</v>
      </c>
      <c r="L22" s="1">
        <v>1.532802</v>
      </c>
      <c r="M22" s="1">
        <v>0.75676969999999999</v>
      </c>
      <c r="N22" s="1">
        <v>0.2348421</v>
      </c>
      <c r="O22" s="1">
        <v>0.24775220000000001</v>
      </c>
      <c r="P22" s="1">
        <v>4.316802</v>
      </c>
      <c r="Q22" s="1">
        <v>1.2389209999999999</v>
      </c>
      <c r="R22" s="1">
        <v>0.91674199999999995</v>
      </c>
      <c r="S22" s="1">
        <v>0.1976203</v>
      </c>
      <c r="T22" s="1">
        <v>0.39360040000000002</v>
      </c>
    </row>
    <row r="23" spans="2:20" x14ac:dyDescent="0.2">
      <c r="B23" s="30">
        <v>2039</v>
      </c>
      <c r="C23" s="1">
        <v>5.0462650499584001</v>
      </c>
      <c r="D23" s="1">
        <v>2.4305794363050999</v>
      </c>
      <c r="E23" s="1">
        <v>0.21252871338804999</v>
      </c>
      <c r="F23" s="1">
        <v>4.6739248108691003</v>
      </c>
      <c r="G23" s="1">
        <v>2.3039103168919</v>
      </c>
      <c r="H23" s="1">
        <v>8.3909090415360002E-2</v>
      </c>
      <c r="J23" s="38">
        <v>2039</v>
      </c>
      <c r="K23" s="1">
        <v>5.0719719999999997</v>
      </c>
      <c r="L23" s="1">
        <v>1.4329190000000001</v>
      </c>
      <c r="M23" s="1">
        <v>0.72340740000000003</v>
      </c>
      <c r="N23" s="1">
        <v>0.22258559999999999</v>
      </c>
      <c r="O23" s="1">
        <v>0.23848910000000001</v>
      </c>
      <c r="P23" s="1">
        <v>4.3164360000000004</v>
      </c>
      <c r="Q23" s="1">
        <v>1.237906</v>
      </c>
      <c r="R23" s="1">
        <v>0.91636859999999998</v>
      </c>
      <c r="S23" s="1">
        <v>0.19743260000000001</v>
      </c>
      <c r="T23" s="1">
        <v>0.39360040000000002</v>
      </c>
    </row>
    <row r="24" spans="2:20" x14ac:dyDescent="0.2">
      <c r="B24" s="30">
        <v>2040</v>
      </c>
      <c r="C24" s="1">
        <v>4.8497054132353998</v>
      </c>
      <c r="D24" s="1">
        <v>2.2955658816901998</v>
      </c>
      <c r="E24" s="1">
        <v>0.19713398354952</v>
      </c>
      <c r="F24" s="1">
        <v>4.6719492572441004</v>
      </c>
      <c r="G24" s="1">
        <v>2.3037225882199999</v>
      </c>
      <c r="H24" s="1">
        <v>8.3755243807570004E-2</v>
      </c>
      <c r="J24" s="38">
        <v>2040</v>
      </c>
      <c r="K24" s="1">
        <v>4.8887419999999997</v>
      </c>
      <c r="L24" s="1">
        <v>1.32378</v>
      </c>
      <c r="M24" s="1">
        <v>0.68991290000000005</v>
      </c>
      <c r="N24" s="1">
        <v>0.20886679999999999</v>
      </c>
      <c r="O24" s="1">
        <v>0.23110330000000001</v>
      </c>
      <c r="P24" s="1">
        <v>4.3144590000000003</v>
      </c>
      <c r="Q24" s="1">
        <v>1.237905</v>
      </c>
      <c r="R24" s="1">
        <v>0.91636859999999998</v>
      </c>
      <c r="S24" s="1">
        <v>0.1970935</v>
      </c>
      <c r="T24" s="1">
        <v>0.39360040000000002</v>
      </c>
    </row>
    <row r="25" spans="2:20" x14ac:dyDescent="0.2">
      <c r="B25" s="30">
        <v>2041</v>
      </c>
      <c r="C25" s="1">
        <v>4.6215572719048001</v>
      </c>
      <c r="D25" s="1">
        <v>2.1605944493822</v>
      </c>
      <c r="E25" s="1">
        <v>0.18308878603586001</v>
      </c>
      <c r="F25" s="1">
        <v>4.6677786441190996</v>
      </c>
      <c r="G25" s="1">
        <v>2.3032574946575002</v>
      </c>
      <c r="H25" s="1">
        <v>8.3421102209549999E-2</v>
      </c>
      <c r="J25" s="38">
        <v>2041</v>
      </c>
      <c r="K25" s="1">
        <v>4.677664</v>
      </c>
      <c r="L25" s="1">
        <v>1.21441</v>
      </c>
      <c r="M25" s="1">
        <v>0.65089940000000002</v>
      </c>
      <c r="N25" s="1">
        <v>0.19832839999999999</v>
      </c>
      <c r="O25" s="1">
        <v>0.223939</v>
      </c>
      <c r="P25" s="1">
        <v>4.3098219999999996</v>
      </c>
      <c r="Q25" s="1">
        <v>1.2379039999999999</v>
      </c>
      <c r="R25" s="1">
        <v>0.91623739999999998</v>
      </c>
      <c r="S25" s="1">
        <v>0.19689309999999999</v>
      </c>
      <c r="T25" s="1">
        <v>0.39360040000000002</v>
      </c>
    </row>
    <row r="26" spans="2:20" x14ac:dyDescent="0.2">
      <c r="B26" s="30">
        <v>2042</v>
      </c>
      <c r="C26" s="1">
        <v>4.3834621941011003</v>
      </c>
      <c r="D26" s="1">
        <v>2.0255195702123001</v>
      </c>
      <c r="E26" s="1">
        <v>0.16605825788487999</v>
      </c>
      <c r="F26" s="1">
        <v>4.6626568386190996</v>
      </c>
      <c r="G26" s="1">
        <v>2.2978563207669001</v>
      </c>
      <c r="H26" s="1">
        <v>8.3053065108320001E-2</v>
      </c>
      <c r="J26" s="38">
        <v>2042</v>
      </c>
      <c r="K26" s="1">
        <v>4.4520189999999999</v>
      </c>
      <c r="L26" s="1">
        <v>1.112652</v>
      </c>
      <c r="M26" s="1">
        <v>0.61386260000000004</v>
      </c>
      <c r="N26" s="1">
        <v>0.18462700000000001</v>
      </c>
      <c r="O26" s="1">
        <v>0.21187980000000001</v>
      </c>
      <c r="P26" s="1">
        <v>4.3012920000000001</v>
      </c>
      <c r="Q26" s="1">
        <v>1.236858</v>
      </c>
      <c r="R26" s="1">
        <v>0.9159448</v>
      </c>
      <c r="S26" s="1">
        <v>0.19681770000000001</v>
      </c>
      <c r="T26" s="1">
        <v>0.39265329999999998</v>
      </c>
    </row>
    <row r="27" spans="2:20" x14ac:dyDescent="0.2">
      <c r="B27" s="30">
        <v>2043</v>
      </c>
      <c r="C27" s="1">
        <v>4.144094855564</v>
      </c>
      <c r="D27" s="1">
        <v>1.8781993829160999</v>
      </c>
      <c r="E27" s="1">
        <v>0.14897582993361</v>
      </c>
      <c r="F27" s="1">
        <v>4.6545253625956997</v>
      </c>
      <c r="G27" s="1">
        <v>2.2906370538449998</v>
      </c>
      <c r="H27" s="1">
        <v>8.2169047512949997E-2</v>
      </c>
      <c r="J27" s="38">
        <v>2043</v>
      </c>
      <c r="K27" s="1">
        <v>4.2105110000000003</v>
      </c>
      <c r="L27" s="1">
        <v>1.012664</v>
      </c>
      <c r="M27" s="1">
        <v>0.57955939999999995</v>
      </c>
      <c r="N27" s="1">
        <v>0.16752300000000001</v>
      </c>
      <c r="O27" s="1">
        <v>0.201012</v>
      </c>
      <c r="P27" s="1">
        <v>4.2928680000000004</v>
      </c>
      <c r="Q27" s="1">
        <v>1.233627</v>
      </c>
      <c r="R27" s="1">
        <v>0.91233869999999995</v>
      </c>
      <c r="S27" s="1">
        <v>0.19679150000000001</v>
      </c>
      <c r="T27" s="1">
        <v>0.3917062</v>
      </c>
    </row>
    <row r="28" spans="2:20" x14ac:dyDescent="0.2">
      <c r="B28" s="30">
        <v>2044</v>
      </c>
      <c r="C28" s="1">
        <v>3.9003440561401002</v>
      </c>
      <c r="D28" s="1">
        <v>1.7337191143285999</v>
      </c>
      <c r="E28" s="1">
        <v>0.13504707790645001</v>
      </c>
      <c r="F28" s="1">
        <v>4.6316552813534999</v>
      </c>
      <c r="G28" s="1">
        <v>2.286667860763</v>
      </c>
      <c r="H28" s="1">
        <v>8.124546128738E-2</v>
      </c>
      <c r="J28" s="38">
        <v>2044</v>
      </c>
      <c r="K28" s="1">
        <v>3.9629850000000002</v>
      </c>
      <c r="L28" s="1">
        <v>0.92220930000000001</v>
      </c>
      <c r="M28" s="1">
        <v>0.53813670000000002</v>
      </c>
      <c r="N28" s="1">
        <v>0.15568270000000001</v>
      </c>
      <c r="O28" s="1">
        <v>0.19009680000000001</v>
      </c>
      <c r="P28" s="1">
        <v>4.2822079999999998</v>
      </c>
      <c r="Q28" s="1">
        <v>1.230901</v>
      </c>
      <c r="R28" s="1">
        <v>0.90821600000000002</v>
      </c>
      <c r="S28" s="1">
        <v>0.19629340000000001</v>
      </c>
      <c r="T28" s="1">
        <v>0.38195040000000002</v>
      </c>
    </row>
    <row r="29" spans="2:20" x14ac:dyDescent="0.2">
      <c r="B29" s="30">
        <v>2045</v>
      </c>
      <c r="C29" s="1">
        <v>3.644282233177</v>
      </c>
      <c r="D29" s="1">
        <v>1.5907440425623001</v>
      </c>
      <c r="E29" s="1">
        <v>0.12182289913872001</v>
      </c>
      <c r="F29" s="1">
        <v>4.6055560235371003</v>
      </c>
      <c r="G29" s="1">
        <v>2.2795956818255001</v>
      </c>
      <c r="H29" s="1">
        <v>8.0655441473549999E-2</v>
      </c>
      <c r="J29" s="38">
        <v>2045</v>
      </c>
      <c r="K29" s="1">
        <v>3.710493</v>
      </c>
      <c r="L29" s="1">
        <v>0.83009140000000003</v>
      </c>
      <c r="M29" s="1">
        <v>0.49637629999999999</v>
      </c>
      <c r="N29" s="1">
        <v>0.14388280000000001</v>
      </c>
      <c r="O29" s="1">
        <v>0.17600589999999999</v>
      </c>
      <c r="P29" s="1">
        <v>4.2648149999999996</v>
      </c>
      <c r="Q29" s="1">
        <v>1.228415</v>
      </c>
      <c r="R29" s="1">
        <v>0.90471000000000001</v>
      </c>
      <c r="S29" s="1">
        <v>0.19567219999999999</v>
      </c>
      <c r="T29" s="1">
        <v>0.37219459999999999</v>
      </c>
    </row>
    <row r="30" spans="2:20" x14ac:dyDescent="0.2">
      <c r="B30" s="30">
        <v>2046</v>
      </c>
      <c r="C30" s="1">
        <v>3.3607595324502002</v>
      </c>
      <c r="D30" s="1">
        <v>1.4379484967838001</v>
      </c>
      <c r="E30" s="1">
        <v>0.10649291385286</v>
      </c>
      <c r="F30" s="1">
        <v>4.5809225775820002</v>
      </c>
      <c r="G30" s="1">
        <v>2.2627017077214999</v>
      </c>
      <c r="H30" s="1">
        <v>7.8705449288089993E-2</v>
      </c>
      <c r="J30" s="38">
        <v>2046</v>
      </c>
      <c r="K30" s="1">
        <v>3.4274810000000002</v>
      </c>
      <c r="L30" s="1">
        <v>0.73624719999999999</v>
      </c>
      <c r="M30" s="1">
        <v>0.44910749999999999</v>
      </c>
      <c r="N30" s="1">
        <v>0.1313406</v>
      </c>
      <c r="O30" s="1">
        <v>0.1610249</v>
      </c>
      <c r="P30" s="1">
        <v>4.2363600000000003</v>
      </c>
      <c r="Q30" s="1">
        <v>1.224728</v>
      </c>
      <c r="R30" s="1">
        <v>0.89581219999999995</v>
      </c>
      <c r="S30" s="1">
        <v>0.19338520000000001</v>
      </c>
      <c r="T30" s="1">
        <v>0.3720446</v>
      </c>
    </row>
    <row r="31" spans="2:20" x14ac:dyDescent="0.2">
      <c r="B31" s="30">
        <v>2047</v>
      </c>
      <c r="C31" s="1">
        <v>3.0708164364287001</v>
      </c>
      <c r="D31" s="1">
        <v>1.2855433303643</v>
      </c>
      <c r="E31" s="1">
        <v>9.1631423017479993E-2</v>
      </c>
      <c r="F31" s="1">
        <v>4.5441919148379002</v>
      </c>
      <c r="G31" s="1">
        <v>2.2381153059397998</v>
      </c>
      <c r="H31" s="1">
        <v>7.5182417367109997E-2</v>
      </c>
      <c r="J31" s="38">
        <v>2047</v>
      </c>
      <c r="K31" s="1">
        <v>3.1290689999999999</v>
      </c>
      <c r="L31" s="1">
        <v>0.65222899999999995</v>
      </c>
      <c r="M31" s="1">
        <v>0.40321190000000001</v>
      </c>
      <c r="N31" s="1">
        <v>0.1181888</v>
      </c>
      <c r="O31" s="1">
        <v>0.1452929</v>
      </c>
      <c r="P31" s="1">
        <v>4.1941379999999997</v>
      </c>
      <c r="Q31" s="1">
        <v>1.218208</v>
      </c>
      <c r="R31" s="1">
        <v>0.88588739999999999</v>
      </c>
      <c r="S31" s="1">
        <v>0.1889178</v>
      </c>
      <c r="T31" s="1">
        <v>0.37033850000000001</v>
      </c>
    </row>
    <row r="32" spans="2:20" x14ac:dyDescent="0.2">
      <c r="B32" s="30">
        <v>2048</v>
      </c>
      <c r="C32" s="1">
        <v>2.7622424067314002</v>
      </c>
      <c r="D32" s="1">
        <v>1.1356750038065999</v>
      </c>
      <c r="E32" s="1">
        <v>7.7437591758139995E-2</v>
      </c>
      <c r="F32" s="1">
        <v>4.4912714686718997</v>
      </c>
      <c r="G32" s="1">
        <v>2.2046092890716</v>
      </c>
      <c r="H32" s="1">
        <v>7.1646839381039995E-2</v>
      </c>
      <c r="J32" s="38">
        <v>2048</v>
      </c>
      <c r="K32" s="1">
        <v>2.8183699999999998</v>
      </c>
      <c r="L32" s="1">
        <v>0.56681919999999997</v>
      </c>
      <c r="M32" s="1">
        <v>0.35590339999999998</v>
      </c>
      <c r="N32" s="1">
        <v>0.10534209999999999</v>
      </c>
      <c r="O32" s="1">
        <v>0.1289207</v>
      </c>
      <c r="P32" s="1">
        <v>4.1313800000000001</v>
      </c>
      <c r="Q32" s="1">
        <v>1.20703</v>
      </c>
      <c r="R32" s="1">
        <v>0.87877150000000004</v>
      </c>
      <c r="S32" s="1">
        <v>0.1833697</v>
      </c>
      <c r="T32" s="1">
        <v>0.36697750000000001</v>
      </c>
    </row>
    <row r="33" spans="2:21" x14ac:dyDescent="0.2">
      <c r="B33" s="30">
        <v>2049</v>
      </c>
      <c r="C33" s="1">
        <v>2.4554702761846001</v>
      </c>
      <c r="D33" s="1">
        <v>0.99221974575266003</v>
      </c>
      <c r="E33" s="1">
        <v>6.3741729689540005E-2</v>
      </c>
      <c r="F33" s="1">
        <v>4.4204222636191002</v>
      </c>
      <c r="G33" s="1">
        <v>2.1679333636985998</v>
      </c>
      <c r="H33" s="1">
        <v>6.736484798971E-2</v>
      </c>
      <c r="J33" s="38">
        <v>2049</v>
      </c>
      <c r="K33" s="1">
        <v>2.507431</v>
      </c>
      <c r="L33" s="1">
        <v>0.49343939999999997</v>
      </c>
      <c r="M33" s="1">
        <v>0.30476439999999999</v>
      </c>
      <c r="N33" s="1">
        <v>9.3892799999999998E-2</v>
      </c>
      <c r="O33" s="1">
        <v>0.11190410000000001</v>
      </c>
      <c r="P33" s="1">
        <v>4.058789</v>
      </c>
      <c r="Q33" s="1">
        <v>1.190385</v>
      </c>
      <c r="R33" s="1">
        <v>0.86579379999999995</v>
      </c>
      <c r="S33" s="1">
        <v>0.17857690000000001</v>
      </c>
      <c r="T33" s="1">
        <v>0.3621759</v>
      </c>
    </row>
    <row r="34" spans="2:21" x14ac:dyDescent="0.2">
      <c r="B34" s="30">
        <v>2050</v>
      </c>
      <c r="C34" s="1">
        <v>2.1537992207407002</v>
      </c>
      <c r="D34" s="1">
        <v>0.87071093555789003</v>
      </c>
      <c r="E34" s="1">
        <v>5.1631881250540003E-2</v>
      </c>
      <c r="F34" s="1">
        <v>4.3298004499238001</v>
      </c>
      <c r="G34" s="1">
        <v>2.1166698548435998</v>
      </c>
      <c r="H34" s="1">
        <v>6.3052343564010002E-2</v>
      </c>
      <c r="J34" s="38">
        <v>2050</v>
      </c>
      <c r="K34" s="1">
        <v>2.1925970000000001</v>
      </c>
      <c r="L34" s="1">
        <v>0.43713210000000002</v>
      </c>
      <c r="M34" s="1">
        <v>0.26278390000000001</v>
      </c>
      <c r="N34" s="1">
        <v>8.3051299999999995E-2</v>
      </c>
      <c r="O34" s="1">
        <v>0.1005775</v>
      </c>
      <c r="P34" s="1">
        <v>3.9767450000000002</v>
      </c>
      <c r="Q34" s="1">
        <v>1.1641969999999999</v>
      </c>
      <c r="R34" s="1">
        <v>0.83679959999999998</v>
      </c>
      <c r="S34" s="1">
        <v>0.1748683</v>
      </c>
      <c r="T34" s="1">
        <v>0.35691299999999998</v>
      </c>
    </row>
    <row r="35" spans="2:21" x14ac:dyDescent="0.2">
      <c r="B35" s="30">
        <v>2051</v>
      </c>
      <c r="C35" s="1">
        <v>1.8575536207676</v>
      </c>
      <c r="D35" s="1">
        <v>0.76051694319059004</v>
      </c>
      <c r="E35" s="1">
        <v>4.2598419158440003E-2</v>
      </c>
      <c r="F35" s="1">
        <v>4.1901153979638996</v>
      </c>
      <c r="G35" s="1">
        <v>2.0462481104108998</v>
      </c>
      <c r="H35" s="1">
        <v>6.0221738430989998E-2</v>
      </c>
      <c r="J35" s="38">
        <v>2051</v>
      </c>
      <c r="K35" s="1">
        <v>1.8875729999999999</v>
      </c>
      <c r="L35" s="1">
        <v>0.38316909999999998</v>
      </c>
      <c r="M35" s="1">
        <v>0.2306812</v>
      </c>
      <c r="N35" s="1">
        <v>7.0573700000000003E-2</v>
      </c>
      <c r="O35" s="1">
        <v>8.8672100000000004E-2</v>
      </c>
      <c r="P35" s="1">
        <v>3.8464719999999999</v>
      </c>
      <c r="Q35" s="1">
        <v>1.1299589999999999</v>
      </c>
      <c r="R35" s="1">
        <v>0.80285209999999996</v>
      </c>
      <c r="S35" s="1">
        <v>0.16921539999999999</v>
      </c>
      <c r="T35" s="1">
        <v>0.34808699999999998</v>
      </c>
    </row>
    <row r="36" spans="2:21" x14ac:dyDescent="0.2">
      <c r="B36" s="30">
        <v>2052</v>
      </c>
      <c r="C36" s="1">
        <v>1.5947835313115</v>
      </c>
      <c r="D36" s="1">
        <v>0.65099147110604005</v>
      </c>
      <c r="E36" s="1">
        <v>3.6694299653110003E-2</v>
      </c>
      <c r="F36" s="1">
        <v>4.0104148988711001</v>
      </c>
      <c r="G36" s="1">
        <v>1.9652182586589</v>
      </c>
      <c r="H36" s="1">
        <v>5.6776714584229997E-2</v>
      </c>
      <c r="J36" s="38">
        <v>2052</v>
      </c>
      <c r="K36" s="1">
        <v>1.6198760000000001</v>
      </c>
      <c r="L36" s="1">
        <v>0.33050079999999998</v>
      </c>
      <c r="M36" s="1">
        <v>0.20051359999999999</v>
      </c>
      <c r="N36" s="1">
        <v>5.8621300000000001E-2</v>
      </c>
      <c r="O36" s="1">
        <v>7.29572E-2</v>
      </c>
      <c r="P36" s="1">
        <v>3.669098</v>
      </c>
      <c r="Q36" s="1">
        <v>1.0866899999999999</v>
      </c>
      <c r="R36" s="1">
        <v>0.77679129999999996</v>
      </c>
      <c r="S36" s="1">
        <v>0.1642044</v>
      </c>
      <c r="T36" s="1">
        <v>0.33562560000000002</v>
      </c>
    </row>
    <row r="37" spans="2:21" x14ac:dyDescent="0.2">
      <c r="B37" s="30">
        <v>2053</v>
      </c>
      <c r="C37" s="1">
        <v>1.3580575795137</v>
      </c>
      <c r="D37" s="1">
        <v>0.55081712307903996</v>
      </c>
      <c r="E37" s="1">
        <v>3.2422699941050001E-2</v>
      </c>
      <c r="F37" s="1">
        <v>3.8141916984844002</v>
      </c>
      <c r="G37" s="1">
        <v>1.8679517876099001</v>
      </c>
      <c r="H37" s="1">
        <v>5.1643270126970002E-2</v>
      </c>
      <c r="J37" s="38">
        <v>2053</v>
      </c>
      <c r="K37" s="1">
        <v>1.3877790000000001</v>
      </c>
      <c r="L37" s="1">
        <v>0.27019399999999999</v>
      </c>
      <c r="M37" s="1">
        <v>0.17235400000000001</v>
      </c>
      <c r="N37" s="1">
        <v>5.0254E-2</v>
      </c>
      <c r="O37" s="1">
        <v>6.0716600000000003E-2</v>
      </c>
      <c r="P37" s="1">
        <v>3.468178</v>
      </c>
      <c r="Q37" s="1">
        <v>1.0395779999999999</v>
      </c>
      <c r="R37" s="1">
        <v>0.74542580000000003</v>
      </c>
      <c r="S37" s="1">
        <v>0.15793409999999999</v>
      </c>
      <c r="T37" s="1">
        <v>0.32267079999999998</v>
      </c>
    </row>
    <row r="38" spans="2:21" x14ac:dyDescent="0.2">
      <c r="B38" s="30">
        <v>2054</v>
      </c>
      <c r="C38" s="1">
        <v>1.1421064027626999</v>
      </c>
      <c r="D38" s="1">
        <v>0.45669574630316001</v>
      </c>
      <c r="E38" s="1">
        <v>2.783930809896E-2</v>
      </c>
      <c r="F38" s="1">
        <v>3.5677401696522999</v>
      </c>
      <c r="G38" s="1">
        <v>1.7599415163283001</v>
      </c>
      <c r="H38" s="1">
        <v>4.702049026275E-2</v>
      </c>
      <c r="J38" s="38">
        <v>2054</v>
      </c>
      <c r="K38" s="1">
        <v>1.165559</v>
      </c>
      <c r="L38" s="1">
        <v>0.2191786</v>
      </c>
      <c r="M38" s="1">
        <v>0.1472639</v>
      </c>
      <c r="N38" s="1">
        <v>4.2222999999999997E-2</v>
      </c>
      <c r="O38" s="1">
        <v>5.2417400000000003E-2</v>
      </c>
      <c r="P38" s="1">
        <v>3.2276150000000001</v>
      </c>
      <c r="Q38" s="1">
        <v>0.99367870000000003</v>
      </c>
      <c r="R38" s="1">
        <v>0.70338769999999995</v>
      </c>
      <c r="S38" s="1">
        <v>0.14929899999999999</v>
      </c>
      <c r="T38" s="1">
        <v>0.30072159999999998</v>
      </c>
      <c r="U38" s="1"/>
    </row>
    <row r="39" spans="2:21" x14ac:dyDescent="0.2">
      <c r="B39" s="30">
        <v>2055</v>
      </c>
      <c r="C39" s="1">
        <v>0.95408174896483999</v>
      </c>
      <c r="D39" s="1">
        <v>0.37104184605141</v>
      </c>
      <c r="E39" s="1">
        <v>2.248573567E-2</v>
      </c>
      <c r="F39" s="1">
        <v>3.3122101187354001</v>
      </c>
      <c r="G39" s="1">
        <v>1.6416365139299001</v>
      </c>
      <c r="H39" s="1">
        <v>4.28815945974E-2</v>
      </c>
      <c r="I39" s="1"/>
      <c r="J39" s="38">
        <v>2055</v>
      </c>
      <c r="K39" s="1">
        <v>0.96474040000000005</v>
      </c>
      <c r="L39" s="1">
        <v>0.18472069999999999</v>
      </c>
      <c r="M39" s="1">
        <v>0.1200856</v>
      </c>
      <c r="N39" s="1">
        <v>3.46225E-2</v>
      </c>
      <c r="O39" s="1">
        <v>4.3440100000000002E-2</v>
      </c>
      <c r="P39" s="1">
        <v>2.9876719999999999</v>
      </c>
      <c r="Q39" s="1">
        <v>0.94051750000000001</v>
      </c>
      <c r="R39" s="1">
        <v>0.65106920000000001</v>
      </c>
      <c r="S39" s="1">
        <v>0.1400506</v>
      </c>
      <c r="T39" s="1">
        <v>0.27741900000000003</v>
      </c>
      <c r="U39" s="1"/>
    </row>
    <row r="40" spans="2:21" x14ac:dyDescent="0.2">
      <c r="B40" s="30">
        <v>2056</v>
      </c>
      <c r="C40" s="1">
        <v>0.78883693545214995</v>
      </c>
      <c r="D40" s="1">
        <v>0.30132230673381999</v>
      </c>
      <c r="E40" s="1">
        <v>1.6823521508260001E-2</v>
      </c>
      <c r="F40" s="1">
        <v>3.0611079911016001</v>
      </c>
      <c r="G40" s="1">
        <v>1.5135524237569999</v>
      </c>
      <c r="H40" s="1">
        <v>3.8120781632440003E-2</v>
      </c>
      <c r="J40" s="38">
        <v>2056</v>
      </c>
      <c r="K40" s="1">
        <v>0.79274829999999996</v>
      </c>
      <c r="L40" s="1">
        <v>0.15419060000000001</v>
      </c>
      <c r="M40" s="1">
        <v>9.6054600000000004E-2</v>
      </c>
      <c r="N40" s="1">
        <v>2.7519600000000002E-2</v>
      </c>
      <c r="O40" s="1">
        <v>3.6469599999999998E-2</v>
      </c>
      <c r="P40" s="1">
        <v>2.7469890000000001</v>
      </c>
      <c r="Q40" s="1">
        <v>0.87914700000000001</v>
      </c>
      <c r="R40" s="1">
        <v>0.60089269999999995</v>
      </c>
      <c r="S40" s="1">
        <v>0.12753719999999999</v>
      </c>
      <c r="T40" s="1">
        <v>0.25821549999999999</v>
      </c>
    </row>
    <row r="41" spans="2:21" x14ac:dyDescent="0.2">
      <c r="B41" s="30">
        <v>2057</v>
      </c>
      <c r="C41" s="1">
        <v>0.63168359945898001</v>
      </c>
      <c r="D41" s="1">
        <v>0.24362266227290999</v>
      </c>
      <c r="E41" s="1">
        <v>1.233360116192E-2</v>
      </c>
      <c r="F41" s="1">
        <v>2.7706967373574001</v>
      </c>
      <c r="G41" s="1">
        <v>1.3830491146546999</v>
      </c>
      <c r="H41" s="1">
        <v>3.3276442851730002E-2</v>
      </c>
      <c r="J41" s="38">
        <v>2057</v>
      </c>
      <c r="K41" s="1">
        <v>0.63642940000000003</v>
      </c>
      <c r="L41" s="1">
        <v>0.12538360000000001</v>
      </c>
      <c r="M41" s="1">
        <v>7.4640899999999996E-2</v>
      </c>
      <c r="N41" s="1">
        <v>2.1530799999999999E-2</v>
      </c>
      <c r="O41" s="1">
        <v>2.96551E-2</v>
      </c>
      <c r="P41" s="1">
        <v>2.4923479999999998</v>
      </c>
      <c r="Q41" s="1">
        <v>0.79194299999999995</v>
      </c>
      <c r="R41" s="1">
        <v>0.55150880000000002</v>
      </c>
      <c r="S41" s="1">
        <v>0.1157517</v>
      </c>
      <c r="T41" s="1">
        <v>0.2354706</v>
      </c>
    </row>
    <row r="42" spans="2:21" x14ac:dyDescent="0.2">
      <c r="B42" s="30">
        <v>2058</v>
      </c>
      <c r="C42" s="1">
        <v>0.49985856765624997</v>
      </c>
      <c r="D42" s="1">
        <v>0.19645631797026999</v>
      </c>
      <c r="E42" s="1">
        <v>1.007151106102E-2</v>
      </c>
      <c r="F42" s="1">
        <v>2.5158893484932001</v>
      </c>
      <c r="G42" s="1">
        <v>1.2609854037767001</v>
      </c>
      <c r="H42" s="1">
        <v>2.9219436270039999E-2</v>
      </c>
      <c r="J42" s="38">
        <v>2058</v>
      </c>
      <c r="K42" s="1">
        <v>0.50790639999999998</v>
      </c>
      <c r="L42" s="1">
        <v>0.1007709</v>
      </c>
      <c r="M42" s="1">
        <v>5.6953200000000002E-2</v>
      </c>
      <c r="N42" s="1">
        <v>1.8207600000000001E-2</v>
      </c>
      <c r="O42" s="1">
        <v>2.25483E-2</v>
      </c>
      <c r="P42" s="1">
        <v>2.2787069999999998</v>
      </c>
      <c r="Q42" s="1">
        <v>0.7081982</v>
      </c>
      <c r="R42" s="1">
        <v>0.50065329999999997</v>
      </c>
      <c r="S42" s="1">
        <v>0.10801760000000001</v>
      </c>
      <c r="T42" s="1">
        <v>0.21051829999999999</v>
      </c>
    </row>
    <row r="43" spans="2:21" x14ac:dyDescent="0.2">
      <c r="B43" s="30">
        <v>2059</v>
      </c>
      <c r="C43" s="1">
        <v>0.38071446762012001</v>
      </c>
      <c r="D43" s="1">
        <v>0.15859243695002001</v>
      </c>
      <c r="E43" s="1">
        <v>8.0075819613400004E-3</v>
      </c>
      <c r="F43" s="1">
        <v>2.2630587322852</v>
      </c>
      <c r="G43" s="1">
        <v>1.1295563090967999</v>
      </c>
      <c r="H43" s="1">
        <v>2.4992539480800002E-2</v>
      </c>
      <c r="J43" s="38">
        <v>2059</v>
      </c>
      <c r="K43" s="1">
        <v>0.39122390000000001</v>
      </c>
      <c r="L43" s="1">
        <v>7.8330200000000003E-2</v>
      </c>
      <c r="M43" s="1">
        <v>4.5739099999999998E-2</v>
      </c>
      <c r="N43" s="1">
        <v>1.5517400000000001E-2</v>
      </c>
      <c r="O43" s="1">
        <v>1.6504000000000001E-2</v>
      </c>
      <c r="P43" s="1">
        <v>2.0489069999999998</v>
      </c>
      <c r="Q43" s="1">
        <v>0.64072110000000004</v>
      </c>
      <c r="R43" s="1">
        <v>0.44254789999999999</v>
      </c>
      <c r="S43" s="1">
        <v>9.9859000000000003E-2</v>
      </c>
      <c r="T43" s="1">
        <v>0.1855723</v>
      </c>
    </row>
    <row r="44" spans="2:21" x14ac:dyDescent="0.2">
      <c r="B44" s="30">
        <v>2060</v>
      </c>
      <c r="C44" s="1">
        <v>0.28106322776171999</v>
      </c>
      <c r="D44" s="1">
        <v>0.12289443436032001</v>
      </c>
      <c r="E44" s="1">
        <v>5.6487307237500003E-3</v>
      </c>
      <c r="F44" s="1">
        <v>1.9549028613446999</v>
      </c>
      <c r="G44" s="1">
        <v>0.99364231527336</v>
      </c>
      <c r="H44" s="1">
        <v>2.0743253873700001E-2</v>
      </c>
      <c r="J44" s="38">
        <v>2060</v>
      </c>
      <c r="K44" s="1">
        <v>0.2932477</v>
      </c>
      <c r="L44" s="1">
        <v>5.8314100000000001E-2</v>
      </c>
      <c r="M44" s="1">
        <v>3.4130000000000001E-2</v>
      </c>
      <c r="N44" s="1">
        <v>1.30344E-2</v>
      </c>
      <c r="O44" s="1">
        <v>1.08801E-2</v>
      </c>
      <c r="P44" s="1">
        <v>1.7651600000000001</v>
      </c>
      <c r="Q44" s="1">
        <v>0.56215479999999995</v>
      </c>
      <c r="R44" s="1">
        <v>0.39048119999999997</v>
      </c>
      <c r="S44" s="1">
        <v>8.8957099999999997E-2</v>
      </c>
      <c r="T44" s="1">
        <v>0.1625355</v>
      </c>
    </row>
    <row r="45" spans="2:21" x14ac:dyDescent="0.2">
      <c r="B45" s="30">
        <v>2061</v>
      </c>
      <c r="C45" s="1">
        <v>0.22190198306641001</v>
      </c>
      <c r="D45" s="1">
        <v>9.2287224043130001E-2</v>
      </c>
      <c r="E45" s="1">
        <v>3.18929090162E-3</v>
      </c>
      <c r="F45" s="1">
        <v>1.6728108839022999</v>
      </c>
      <c r="G45" s="1">
        <v>0.86075036235485003</v>
      </c>
      <c r="H45" s="1">
        <v>1.7943468540250002E-2</v>
      </c>
      <c r="J45" s="38">
        <v>2061</v>
      </c>
      <c r="K45" s="1">
        <v>0.2332776</v>
      </c>
      <c r="L45" s="1">
        <v>4.1928800000000002E-2</v>
      </c>
      <c r="M45" s="1">
        <v>2.28335E-2</v>
      </c>
      <c r="N45" s="1">
        <v>1.03331E-2</v>
      </c>
      <c r="O45" s="1">
        <v>9.0054000000000002E-3</v>
      </c>
      <c r="P45" s="1">
        <v>1.4986090000000001</v>
      </c>
      <c r="Q45" s="1">
        <v>0.48346860000000003</v>
      </c>
      <c r="R45" s="1">
        <v>0.3493134</v>
      </c>
      <c r="S45" s="1">
        <v>7.68567E-2</v>
      </c>
      <c r="T45" s="1">
        <v>0.14325740000000001</v>
      </c>
    </row>
    <row r="46" spans="2:21" x14ac:dyDescent="0.2">
      <c r="B46" s="30">
        <v>2062</v>
      </c>
      <c r="C46" s="1">
        <v>0.16858862076952999</v>
      </c>
      <c r="D46" s="1">
        <v>7.2436054786609999E-2</v>
      </c>
      <c r="E46" s="1">
        <v>1.83460721192E-3</v>
      </c>
      <c r="F46" s="1">
        <v>1.4383397466953001</v>
      </c>
      <c r="G46" s="1">
        <v>0.72647935635743999</v>
      </c>
      <c r="H46" s="1">
        <v>1.565298251958E-2</v>
      </c>
      <c r="J46" s="38">
        <v>2062</v>
      </c>
      <c r="K46" s="1">
        <v>0.18030309999999999</v>
      </c>
      <c r="L46" s="1">
        <v>2.9774999999999999E-2</v>
      </c>
      <c r="M46" s="1">
        <v>1.7014399999999999E-2</v>
      </c>
      <c r="N46" s="1">
        <v>7.9048E-3</v>
      </c>
      <c r="O46" s="1">
        <v>7.8618000000000004E-3</v>
      </c>
      <c r="P46" s="1">
        <v>1.2719670000000001</v>
      </c>
      <c r="Q46" s="1">
        <v>0.4132557</v>
      </c>
      <c r="R46" s="1">
        <v>0.29935410000000001</v>
      </c>
      <c r="S46" s="1">
        <v>6.6767900000000005E-2</v>
      </c>
      <c r="T46" s="1">
        <v>0.12912699999999999</v>
      </c>
    </row>
    <row r="47" spans="2:21" x14ac:dyDescent="0.2">
      <c r="B47" s="30">
        <v>2063</v>
      </c>
      <c r="C47" s="1">
        <v>0.12600373397656001</v>
      </c>
      <c r="D47" s="1">
        <v>5.7521478348030002E-2</v>
      </c>
      <c r="E47" s="1">
        <v>1.38841874333E-3</v>
      </c>
      <c r="F47" s="1">
        <v>1.2523928395059001</v>
      </c>
      <c r="G47" s="1">
        <v>0.60892706697319998</v>
      </c>
      <c r="H47" s="1">
        <v>1.3734586108579999E-2</v>
      </c>
      <c r="J47" s="38">
        <v>2063</v>
      </c>
      <c r="K47" s="1">
        <v>0.13683480000000001</v>
      </c>
      <c r="L47" s="1">
        <v>2.25536E-2</v>
      </c>
      <c r="M47" s="1">
        <v>1.4503200000000001E-2</v>
      </c>
      <c r="N47" s="1">
        <v>6.1817E-3</v>
      </c>
      <c r="O47" s="1">
        <v>4.8403999999999999E-3</v>
      </c>
      <c r="P47" s="1">
        <v>1.093135</v>
      </c>
      <c r="Q47" s="1">
        <v>0.35019080000000002</v>
      </c>
      <c r="R47" s="1">
        <v>0.26092189999999998</v>
      </c>
      <c r="S47" s="1">
        <v>5.78551E-2</v>
      </c>
      <c r="T47" s="1">
        <v>0.1129518</v>
      </c>
    </row>
    <row r="48" spans="2:21" x14ac:dyDescent="0.2">
      <c r="B48" s="30">
        <v>2064</v>
      </c>
      <c r="C48" s="1">
        <v>9.8006969144529998E-2</v>
      </c>
      <c r="D48" s="1">
        <v>4.4176095476260002E-2</v>
      </c>
      <c r="E48" s="1">
        <v>9.1172634159999999E-4</v>
      </c>
      <c r="F48" s="1">
        <v>1.0646579347158001</v>
      </c>
      <c r="G48" s="1">
        <v>0.48164997557908001</v>
      </c>
      <c r="H48" s="1">
        <v>1.1464188121290001E-2</v>
      </c>
      <c r="J48" s="38">
        <v>2064</v>
      </c>
      <c r="K48" s="1">
        <v>0.1069203</v>
      </c>
      <c r="L48" s="1">
        <v>1.7456200000000002E-2</v>
      </c>
      <c r="M48" s="1">
        <v>1.1713100000000001E-2</v>
      </c>
      <c r="N48" s="1">
        <v>4.9598999999999997E-3</v>
      </c>
      <c r="O48" s="1">
        <v>2.0454000000000002E-3</v>
      </c>
      <c r="P48" s="1">
        <v>0.9187459</v>
      </c>
      <c r="Q48" s="1">
        <v>0.27554600000000001</v>
      </c>
      <c r="R48" s="1">
        <v>0.22365499999999999</v>
      </c>
      <c r="S48" s="1">
        <v>4.38932E-2</v>
      </c>
      <c r="T48" s="1">
        <v>9.5931900000000001E-2</v>
      </c>
    </row>
    <row r="49" spans="2:20" x14ac:dyDescent="0.2">
      <c r="B49" s="30">
        <v>2065</v>
      </c>
      <c r="C49" s="1">
        <v>7.1896735855470004E-2</v>
      </c>
      <c r="D49" s="1">
        <v>2.9415113110440001E-2</v>
      </c>
      <c r="E49" s="1">
        <v>5.3856405055000001E-4</v>
      </c>
      <c r="F49" s="1">
        <v>0.87143294184374998</v>
      </c>
      <c r="G49" s="1">
        <v>0.36222454460906001</v>
      </c>
      <c r="H49" s="1">
        <v>8.4171906630899993E-3</v>
      </c>
      <c r="J49" s="38">
        <v>2065</v>
      </c>
      <c r="K49" s="1">
        <v>7.6758999999999994E-2</v>
      </c>
      <c r="L49" s="1">
        <v>1.13002E-2</v>
      </c>
      <c r="M49" s="1">
        <v>9.4132E-3</v>
      </c>
      <c r="N49" s="1">
        <v>3.4688000000000002E-3</v>
      </c>
      <c r="O49" s="1">
        <v>9.0919999999999998E-4</v>
      </c>
      <c r="P49" s="1">
        <v>0.73559430000000003</v>
      </c>
      <c r="Q49" s="1">
        <v>0.21307989999999999</v>
      </c>
      <c r="R49" s="1">
        <v>0.1768112</v>
      </c>
      <c r="S49" s="1">
        <v>3.2561399999999997E-2</v>
      </c>
      <c r="T49" s="1">
        <v>8.4027900000000003E-2</v>
      </c>
    </row>
    <row r="50" spans="2:20" x14ac:dyDescent="0.2">
      <c r="B50" s="30">
        <v>2066</v>
      </c>
      <c r="C50" s="1">
        <v>4.8896170269529998E-2</v>
      </c>
      <c r="D50" s="1">
        <v>1.7878528110780001E-2</v>
      </c>
      <c r="E50" s="1">
        <v>2.6030612428E-4</v>
      </c>
      <c r="F50" s="1">
        <v>0.71565932299316004</v>
      </c>
      <c r="G50" s="1">
        <v>0.27329261475755001</v>
      </c>
      <c r="H50" s="1">
        <v>5.1159507592800002E-3</v>
      </c>
      <c r="J50" s="38">
        <v>2066</v>
      </c>
      <c r="K50" s="1">
        <v>4.8135200000000003E-2</v>
      </c>
      <c r="L50" s="1">
        <v>8.3888000000000001E-3</v>
      </c>
      <c r="M50" s="1">
        <v>8.3686000000000003E-3</v>
      </c>
      <c r="N50" s="1">
        <v>1.8223E-3</v>
      </c>
      <c r="O50" s="1">
        <v>3.2009999999999997E-4</v>
      </c>
      <c r="P50" s="1">
        <v>0.59763820000000001</v>
      </c>
      <c r="Q50" s="1">
        <v>0.17237759999999999</v>
      </c>
      <c r="R50" s="1">
        <v>0.12726209999999999</v>
      </c>
      <c r="S50" s="1">
        <v>2.6533899999999999E-2</v>
      </c>
      <c r="T50" s="1">
        <v>7.0256100000000002E-2</v>
      </c>
    </row>
    <row r="51" spans="2:20" x14ac:dyDescent="0.2">
      <c r="B51" s="30">
        <v>2067</v>
      </c>
      <c r="C51" s="1">
        <v>3.1560077988279998E-2</v>
      </c>
      <c r="D51" s="1">
        <v>1.3039474871549999E-2</v>
      </c>
      <c r="E51" s="1">
        <v>9.4733829480000002E-5</v>
      </c>
      <c r="F51" s="1">
        <v>0.56085884757616999</v>
      </c>
      <c r="G51" s="1">
        <v>0.20677778157712001</v>
      </c>
      <c r="H51" s="1">
        <v>2.8847369660599999E-3</v>
      </c>
      <c r="J51" s="38">
        <v>2067</v>
      </c>
      <c r="K51" s="1">
        <v>3.0615E-2</v>
      </c>
      <c r="L51" s="1">
        <v>5.2785999999999996E-3</v>
      </c>
      <c r="M51" s="1">
        <v>7.868E-3</v>
      </c>
      <c r="N51" s="1">
        <v>8.1919999999999996E-4</v>
      </c>
      <c r="O51" s="1">
        <v>1.1349999999999999E-4</v>
      </c>
      <c r="P51" s="1">
        <v>0.47495789999999999</v>
      </c>
      <c r="Q51" s="1">
        <v>0.1248563</v>
      </c>
      <c r="R51" s="1">
        <v>9.5141199999999995E-2</v>
      </c>
      <c r="S51" s="1">
        <v>1.99919E-2</v>
      </c>
      <c r="T51" s="1">
        <v>5.5574100000000001E-2</v>
      </c>
    </row>
    <row r="52" spans="2:20" x14ac:dyDescent="0.2">
      <c r="B52" s="30">
        <v>2068</v>
      </c>
      <c r="C52" s="1">
        <v>2.060917E-2</v>
      </c>
      <c r="D52" s="1">
        <v>1.0562795820800001E-2</v>
      </c>
      <c r="E52" s="1">
        <v>3.007102881E-5</v>
      </c>
      <c r="F52" s="1">
        <v>0.42500661383397997</v>
      </c>
      <c r="G52" s="1">
        <v>0.156634657298</v>
      </c>
      <c r="H52" s="1">
        <v>1.9537530494999999E-3</v>
      </c>
      <c r="J52" s="38">
        <v>2068</v>
      </c>
      <c r="K52" s="1">
        <v>2.17124E-2</v>
      </c>
      <c r="L52" s="1">
        <v>2.0652999999999999E-3</v>
      </c>
      <c r="M52" s="1">
        <v>7.0507E-3</v>
      </c>
      <c r="N52" s="1">
        <v>3.6000000000000002E-4</v>
      </c>
      <c r="O52" s="1">
        <v>1.36E-5</v>
      </c>
      <c r="P52" s="1">
        <v>0.36278290000000002</v>
      </c>
      <c r="Q52" s="1">
        <v>8.2524399999999998E-2</v>
      </c>
      <c r="R52" s="1">
        <v>7.9517099999999993E-2</v>
      </c>
      <c r="S52" s="1">
        <v>1.32722E-2</v>
      </c>
      <c r="T52" s="1">
        <v>4.5498400000000001E-2</v>
      </c>
    </row>
    <row r="53" spans="2:20" x14ac:dyDescent="0.2">
      <c r="B53" s="30">
        <v>2069</v>
      </c>
      <c r="C53" s="1">
        <v>1.5219079375E-2</v>
      </c>
      <c r="D53" s="1">
        <v>7.5948088242200002E-3</v>
      </c>
      <c r="E53" s="1">
        <v>2.4218278810000001E-6</v>
      </c>
      <c r="F53" s="1">
        <v>0.30277025240039002</v>
      </c>
      <c r="G53" s="1">
        <v>0.11054781550723</v>
      </c>
      <c r="H53" s="1">
        <v>1.3197972415199999E-3</v>
      </c>
      <c r="J53" s="38">
        <v>2069</v>
      </c>
      <c r="K53" s="1">
        <v>1.6012200000000001E-2</v>
      </c>
      <c r="L53" s="1">
        <v>1.4335999999999999E-3</v>
      </c>
      <c r="M53" s="1">
        <v>5.1904000000000004E-3</v>
      </c>
      <c r="N53" s="1">
        <v>1.8000000000000001E-4</v>
      </c>
      <c r="O53" s="1">
        <v>0</v>
      </c>
      <c r="P53" s="1">
        <v>0.25777850000000002</v>
      </c>
      <c r="Q53" s="1">
        <v>5.7218999999999999E-2</v>
      </c>
      <c r="R53" s="1">
        <v>5.3882800000000002E-2</v>
      </c>
      <c r="S53" s="1">
        <v>8.3701000000000001E-3</v>
      </c>
      <c r="T53" s="1">
        <v>3.7387400000000001E-2</v>
      </c>
    </row>
    <row r="54" spans="2:20" x14ac:dyDescent="0.2">
      <c r="B54" s="30">
        <v>2070</v>
      </c>
      <c r="C54" s="1">
        <v>1.31825519375E-2</v>
      </c>
      <c r="D54" s="1">
        <v>5.0010242744099997E-3</v>
      </c>
      <c r="E54" s="1">
        <v>0</v>
      </c>
      <c r="F54" s="1">
        <v>0.20056502867383</v>
      </c>
      <c r="G54" s="1">
        <v>7.6050329375789996E-2</v>
      </c>
      <c r="H54" s="1">
        <v>1.0631571580799999E-3</v>
      </c>
      <c r="J54" s="38">
        <v>2070</v>
      </c>
      <c r="K54" s="1">
        <v>1.40372E-2</v>
      </c>
      <c r="L54" s="1">
        <v>7.9100000000000004E-4</v>
      </c>
      <c r="M54" s="1">
        <v>3.3554000000000001E-3</v>
      </c>
      <c r="N54" s="1">
        <v>0</v>
      </c>
      <c r="O54" s="1">
        <v>0</v>
      </c>
      <c r="P54" s="1">
        <v>0.17755280000000001</v>
      </c>
      <c r="Q54" s="1">
        <v>4.0837900000000003E-2</v>
      </c>
      <c r="R54" s="1">
        <v>3.1099000000000002E-2</v>
      </c>
      <c r="S54" s="1">
        <v>6.4752999999999998E-3</v>
      </c>
      <c r="T54" s="1">
        <v>2.17135E-2</v>
      </c>
    </row>
    <row r="55" spans="2:20" x14ac:dyDescent="0.2">
      <c r="B55" s="30">
        <v>2071</v>
      </c>
      <c r="C55" s="1">
        <v>1.0268000625000001E-2</v>
      </c>
      <c r="D55" s="1">
        <v>2.9681425507800002E-3</v>
      </c>
      <c r="E55" s="1">
        <v>0</v>
      </c>
      <c r="F55" s="1">
        <v>0.14868967461620999</v>
      </c>
      <c r="G55" s="1">
        <v>5.4628432802409997E-2</v>
      </c>
      <c r="H55" s="1">
        <v>9.921421053500001E-4</v>
      </c>
      <c r="J55" s="38">
        <v>2071</v>
      </c>
      <c r="K55" s="1">
        <v>1.13504E-2</v>
      </c>
      <c r="L55" s="1">
        <v>1.6909999999999999E-4</v>
      </c>
      <c r="M55" s="1">
        <v>1.7166E-3</v>
      </c>
      <c r="N55" s="1">
        <v>0</v>
      </c>
      <c r="O55" s="1">
        <v>0</v>
      </c>
      <c r="P55" s="1">
        <v>0.13741010000000001</v>
      </c>
      <c r="Q55" s="1">
        <v>3.02353E-2</v>
      </c>
      <c r="R55" s="1">
        <v>2.1292499999999999E-2</v>
      </c>
      <c r="S55" s="1">
        <v>5.7199E-3</v>
      </c>
      <c r="T55" s="1">
        <v>9.6524000000000002E-3</v>
      </c>
    </row>
    <row r="56" spans="2:20" x14ac:dyDescent="0.2">
      <c r="B56" s="30">
        <v>2072</v>
      </c>
      <c r="C56" s="1">
        <v>8.5363425000000003E-3</v>
      </c>
      <c r="D56" s="1">
        <v>1.5610230937500001E-3</v>
      </c>
      <c r="E56" s="1">
        <v>0</v>
      </c>
      <c r="F56" s="1">
        <v>0.11225046676172</v>
      </c>
      <c r="G56" s="1">
        <v>4.1174290640809998E-2</v>
      </c>
      <c r="H56" s="1">
        <v>8.1857778113E-4</v>
      </c>
      <c r="J56" s="38">
        <v>2072</v>
      </c>
      <c r="K56" s="1">
        <v>9.5510999999999999E-3</v>
      </c>
      <c r="L56" s="1">
        <v>1.6909999999999999E-4</v>
      </c>
      <c r="M56" s="1">
        <v>3.771E-4</v>
      </c>
      <c r="N56" s="1">
        <v>0</v>
      </c>
      <c r="O56" s="1">
        <v>0</v>
      </c>
      <c r="P56" s="1">
        <v>0.103746</v>
      </c>
      <c r="Q56" s="1">
        <v>2.2201800000000001E-2</v>
      </c>
      <c r="R56" s="1">
        <v>1.5721700000000002E-2</v>
      </c>
      <c r="S56" s="1">
        <v>3.5913E-3</v>
      </c>
      <c r="T56" s="1">
        <v>8.9826000000000003E-3</v>
      </c>
    </row>
    <row r="57" spans="2:20" x14ac:dyDescent="0.2">
      <c r="B57" s="30">
        <v>2073</v>
      </c>
      <c r="C57" s="1">
        <v>8.1704992499999993E-3</v>
      </c>
      <c r="D57" s="1">
        <v>1.1838745000000001E-3</v>
      </c>
      <c r="E57" s="1">
        <v>0</v>
      </c>
      <c r="F57" s="1">
        <v>8.194645024609E-2</v>
      </c>
      <c r="G57" s="1">
        <v>2.8435531678220001E-2</v>
      </c>
      <c r="H57" s="1">
        <v>6.9082636419999998E-4</v>
      </c>
      <c r="J57" s="38">
        <v>2073</v>
      </c>
      <c r="K57" s="1">
        <v>9.1851999999999993E-3</v>
      </c>
      <c r="L57" s="1">
        <v>1.6909999999999999E-4</v>
      </c>
      <c r="M57" s="1">
        <v>0</v>
      </c>
      <c r="N57" s="1">
        <v>0</v>
      </c>
      <c r="O57" s="1">
        <v>0</v>
      </c>
      <c r="P57" s="1">
        <v>7.4954999999999994E-2</v>
      </c>
      <c r="Q57" s="1">
        <v>1.6245300000000001E-2</v>
      </c>
      <c r="R57" s="1">
        <v>1.20313E-2</v>
      </c>
      <c r="S57" s="1">
        <v>1.4728E-3</v>
      </c>
      <c r="T57" s="1">
        <v>6.3683000000000003E-3</v>
      </c>
    </row>
    <row r="58" spans="2:20" x14ac:dyDescent="0.2">
      <c r="B58" s="30">
        <v>2074</v>
      </c>
      <c r="C58" s="1">
        <v>3.902328E-3</v>
      </c>
      <c r="D58" s="1">
        <v>1.0993120312500001E-3</v>
      </c>
      <c r="E58" s="1">
        <v>0</v>
      </c>
      <c r="F58" s="1">
        <v>5.6825213402340001E-2</v>
      </c>
      <c r="G58" s="1">
        <v>1.8398137752930002E-2</v>
      </c>
      <c r="H58" s="1">
        <v>6.4077525781000002E-4</v>
      </c>
      <c r="J58" s="38">
        <v>2074</v>
      </c>
      <c r="K58" s="1">
        <v>4.9170999999999998E-3</v>
      </c>
      <c r="L58" s="1">
        <v>8.4599999999999996E-5</v>
      </c>
      <c r="M58" s="1">
        <v>0</v>
      </c>
      <c r="N58" s="1">
        <v>0</v>
      </c>
      <c r="O58" s="1">
        <v>0</v>
      </c>
      <c r="P58" s="1">
        <v>4.9998500000000001E-2</v>
      </c>
      <c r="Q58" s="1">
        <v>1.1742600000000001E-2</v>
      </c>
      <c r="R58" s="1">
        <v>9.6516999999999992E-3</v>
      </c>
      <c r="S58" s="1">
        <v>1.3504000000000001E-3</v>
      </c>
      <c r="T58" s="1">
        <v>3.1210000000000001E-3</v>
      </c>
    </row>
    <row r="59" spans="2:20" x14ac:dyDescent="0.2">
      <c r="B59" s="30">
        <v>2075</v>
      </c>
      <c r="C59" s="1">
        <v>0</v>
      </c>
      <c r="D59" s="1">
        <v>1.0147495625E-3</v>
      </c>
      <c r="E59" s="1">
        <v>0</v>
      </c>
      <c r="F59" s="1">
        <v>3.537460399609E-2</v>
      </c>
      <c r="G59" s="1">
        <v>9.6968290165999997E-3</v>
      </c>
      <c r="H59" s="1">
        <v>6.0545693750000003E-4</v>
      </c>
      <c r="J59" s="38">
        <v>2075</v>
      </c>
      <c r="K59" s="1">
        <v>1.0147000000000001E-3</v>
      </c>
      <c r="L59" s="1">
        <v>0</v>
      </c>
      <c r="M59" s="1">
        <v>0</v>
      </c>
      <c r="N59" s="1">
        <v>0</v>
      </c>
      <c r="O59" s="1">
        <v>0</v>
      </c>
      <c r="P59" s="1">
        <v>3.1993399999999998E-2</v>
      </c>
      <c r="Q59" s="1">
        <v>4.5896000000000001E-3</v>
      </c>
      <c r="R59" s="1">
        <v>5.6167999999999999E-3</v>
      </c>
      <c r="S59" s="1">
        <v>1.2296E-3</v>
      </c>
      <c r="T59" s="1">
        <v>2.2474999999999999E-3</v>
      </c>
    </row>
    <row r="60" spans="2:20" x14ac:dyDescent="0.2">
      <c r="B60" s="30">
        <v>2076</v>
      </c>
      <c r="C60" s="1">
        <v>0</v>
      </c>
      <c r="D60" s="1">
        <v>1.0147495625E-3</v>
      </c>
      <c r="E60" s="1">
        <v>0</v>
      </c>
      <c r="F60" s="1">
        <v>2.1521339183590001E-2</v>
      </c>
      <c r="G60" s="1">
        <v>4.6274781611299999E-3</v>
      </c>
      <c r="H60" s="1">
        <v>3.0272846875000002E-4</v>
      </c>
      <c r="J60" s="38">
        <v>2076</v>
      </c>
      <c r="K60" s="1">
        <v>1.0147000000000001E-3</v>
      </c>
      <c r="L60" s="1">
        <v>0</v>
      </c>
      <c r="M60" s="1">
        <v>0</v>
      </c>
      <c r="N60" s="1">
        <v>0</v>
      </c>
      <c r="O60" s="1">
        <v>0</v>
      </c>
      <c r="P60" s="1">
        <v>2.1276300000000001E-2</v>
      </c>
      <c r="Q60" s="1">
        <v>1.2740000000000001E-4</v>
      </c>
      <c r="R60" s="1">
        <v>1.586E-3</v>
      </c>
      <c r="S60" s="1">
        <v>1.2296E-3</v>
      </c>
      <c r="T60" s="1">
        <v>2.2323E-3</v>
      </c>
    </row>
    <row r="61" spans="2:20" x14ac:dyDescent="0.2">
      <c r="B61" s="30">
        <v>2077</v>
      </c>
      <c r="C61" s="1">
        <v>0</v>
      </c>
      <c r="D61" s="1">
        <v>1.0147495625E-3</v>
      </c>
      <c r="E61" s="1">
        <v>0</v>
      </c>
      <c r="F61" s="1">
        <v>1.282158643555E-2</v>
      </c>
      <c r="G61" s="1">
        <v>3.8122959658200002E-3</v>
      </c>
      <c r="H61" s="1">
        <v>0</v>
      </c>
      <c r="J61" s="38">
        <v>2077</v>
      </c>
      <c r="K61" s="1">
        <v>1.0147000000000001E-3</v>
      </c>
      <c r="L61" s="1">
        <v>0</v>
      </c>
      <c r="M61" s="1">
        <v>0</v>
      </c>
      <c r="N61" s="1">
        <v>0</v>
      </c>
      <c r="O61" s="1">
        <v>0</v>
      </c>
      <c r="P61" s="1">
        <v>1.34666E-2</v>
      </c>
      <c r="Q61" s="1">
        <v>1.0699999999999999E-5</v>
      </c>
      <c r="R61" s="1">
        <v>7.9730000000000003E-4</v>
      </c>
      <c r="S61" s="1">
        <v>1.2246E-3</v>
      </c>
      <c r="T61" s="1">
        <v>1.1347E-3</v>
      </c>
    </row>
    <row r="62" spans="2:20" x14ac:dyDescent="0.2">
      <c r="B62" s="30">
        <v>2078</v>
      </c>
      <c r="C62" s="1">
        <v>0</v>
      </c>
      <c r="D62" s="1">
        <v>5.0737478125000002E-4</v>
      </c>
      <c r="E62" s="1">
        <v>0</v>
      </c>
      <c r="F62" s="1">
        <v>5.8534920000000001E-3</v>
      </c>
      <c r="G62" s="1">
        <v>1.8200041962899999E-3</v>
      </c>
      <c r="H62" s="1">
        <v>0</v>
      </c>
      <c r="J62" s="38">
        <v>2078</v>
      </c>
      <c r="K62" s="1">
        <v>5.0739999999999997E-4</v>
      </c>
      <c r="L62" s="1">
        <v>0</v>
      </c>
      <c r="M62" s="1">
        <v>0</v>
      </c>
      <c r="N62" s="1">
        <v>0</v>
      </c>
      <c r="O62" s="1">
        <v>0</v>
      </c>
      <c r="P62" s="1">
        <v>6.2236000000000001E-3</v>
      </c>
      <c r="Q62" s="1">
        <v>1.0699999999999999E-5</v>
      </c>
      <c r="R62" s="1">
        <v>7.9730000000000003E-4</v>
      </c>
      <c r="S62" s="1">
        <v>6.0970000000000002E-4</v>
      </c>
      <c r="T62" s="1">
        <v>3.2100000000000001E-5</v>
      </c>
    </row>
    <row r="63" spans="2:20" x14ac:dyDescent="0.2">
      <c r="B63" s="30">
        <v>2079</v>
      </c>
      <c r="C63" s="1">
        <v>0</v>
      </c>
      <c r="D63" s="1">
        <v>0</v>
      </c>
      <c r="E63" s="1">
        <v>0</v>
      </c>
      <c r="F63" s="1">
        <v>3.6584325E-4</v>
      </c>
      <c r="G63" s="1">
        <v>8.9856079100000003E-5</v>
      </c>
      <c r="H63" s="1">
        <v>0</v>
      </c>
      <c r="J63" s="38">
        <v>2079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1.0699999999999999E-5</v>
      </c>
      <c r="R63" s="1">
        <v>4.3150000000000003E-4</v>
      </c>
      <c r="S63" s="1">
        <v>0</v>
      </c>
      <c r="T63" s="1">
        <v>1.3499999999999999E-5</v>
      </c>
    </row>
    <row r="64" spans="2:20" x14ac:dyDescent="0.2">
      <c r="B64" s="30">
        <v>2080</v>
      </c>
      <c r="C64" s="1">
        <v>0</v>
      </c>
      <c r="D64" s="1">
        <v>0</v>
      </c>
      <c r="E64" s="1">
        <v>0</v>
      </c>
      <c r="F64" s="1">
        <v>0</v>
      </c>
      <c r="G64" s="1">
        <v>7.6326084960000001E-5</v>
      </c>
      <c r="H64" s="1">
        <v>0</v>
      </c>
      <c r="J64" s="38">
        <v>2080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1.0699999999999999E-5</v>
      </c>
      <c r="R64" s="1">
        <v>6.5599999999999995E-5</v>
      </c>
      <c r="S64" s="1">
        <v>0</v>
      </c>
      <c r="T64" s="1">
        <v>0</v>
      </c>
    </row>
    <row r="65" spans="2:20" x14ac:dyDescent="0.2">
      <c r="B65" s="30">
        <v>2081</v>
      </c>
      <c r="C65" s="1">
        <v>0</v>
      </c>
      <c r="D65" s="1">
        <v>0</v>
      </c>
      <c r="E65" s="1">
        <v>0</v>
      </c>
      <c r="F65" s="1">
        <v>0</v>
      </c>
      <c r="G65" s="1">
        <v>7.6326084960000001E-5</v>
      </c>
      <c r="H65" s="1">
        <v>0</v>
      </c>
      <c r="J65" s="38">
        <v>2081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1.0699999999999999E-5</v>
      </c>
      <c r="R65" s="1">
        <v>6.5599999999999995E-5</v>
      </c>
      <c r="S65" s="1">
        <v>0</v>
      </c>
      <c r="T65" s="1">
        <v>0</v>
      </c>
    </row>
    <row r="66" spans="2:20" x14ac:dyDescent="0.2">
      <c r="B66" s="30">
        <v>2082</v>
      </c>
      <c r="C66" s="1">
        <v>0</v>
      </c>
      <c r="D66" s="1">
        <v>0</v>
      </c>
      <c r="E66" s="1">
        <v>0</v>
      </c>
      <c r="F66" s="1">
        <v>0</v>
      </c>
      <c r="G66" s="1">
        <v>4.3515846680000002E-5</v>
      </c>
      <c r="H66" s="1">
        <v>0</v>
      </c>
      <c r="J66" s="38">
        <v>2082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1.0699999999999999E-5</v>
      </c>
      <c r="R66" s="1">
        <v>3.2799999999999998E-5</v>
      </c>
      <c r="S66" s="1">
        <v>0</v>
      </c>
      <c r="T66" s="1">
        <v>0</v>
      </c>
    </row>
    <row r="67" spans="2:20" x14ac:dyDescent="0.2">
      <c r="B67" s="30">
        <v>2083</v>
      </c>
      <c r="C67" s="1">
        <v>0</v>
      </c>
      <c r="D67" s="1">
        <v>0</v>
      </c>
      <c r="E67" s="1">
        <v>0</v>
      </c>
      <c r="F67" s="1">
        <v>0</v>
      </c>
      <c r="G67" s="1">
        <v>1.07056084E-5</v>
      </c>
      <c r="H67" s="1">
        <v>0</v>
      </c>
      <c r="J67" s="38">
        <v>2083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1.0699999999999999E-5</v>
      </c>
      <c r="R67" s="1">
        <v>0</v>
      </c>
      <c r="S67" s="1">
        <v>0</v>
      </c>
      <c r="T67" s="1">
        <v>0</v>
      </c>
    </row>
    <row r="68" spans="2:20" x14ac:dyDescent="0.2">
      <c r="B68" s="30">
        <v>2084</v>
      </c>
      <c r="C68" s="1">
        <v>0</v>
      </c>
      <c r="D68" s="1">
        <v>0</v>
      </c>
      <c r="E68" s="1">
        <v>0</v>
      </c>
      <c r="F68" s="1">
        <v>0</v>
      </c>
      <c r="G68" s="1">
        <v>1.07056084E-5</v>
      </c>
      <c r="H68" s="1">
        <v>0</v>
      </c>
      <c r="J68" s="38">
        <v>2084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1.0699999999999999E-5</v>
      </c>
      <c r="R68" s="1">
        <v>0</v>
      </c>
      <c r="S68" s="1">
        <v>0</v>
      </c>
      <c r="T68" s="1">
        <v>0</v>
      </c>
    </row>
    <row r="69" spans="2:20" x14ac:dyDescent="0.2">
      <c r="B69" s="30">
        <v>2085</v>
      </c>
      <c r="C69" s="1">
        <v>0</v>
      </c>
      <c r="D69" s="1">
        <v>0</v>
      </c>
      <c r="E69" s="1">
        <v>0</v>
      </c>
      <c r="F69" s="1">
        <v>0</v>
      </c>
      <c r="G69" s="1">
        <v>1.07056084E-5</v>
      </c>
      <c r="H69" s="1">
        <v>0</v>
      </c>
      <c r="J69" s="38">
        <v>2085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1.0699999999999999E-5</v>
      </c>
      <c r="R69" s="1">
        <v>0</v>
      </c>
      <c r="S69" s="1">
        <v>0</v>
      </c>
      <c r="T69" s="1">
        <v>0</v>
      </c>
    </row>
    <row r="70" spans="2:20" x14ac:dyDescent="0.2">
      <c r="B70" s="30">
        <v>2086</v>
      </c>
      <c r="C70" s="1">
        <v>0</v>
      </c>
      <c r="D70" s="1">
        <v>0</v>
      </c>
      <c r="E70" s="1">
        <v>0</v>
      </c>
      <c r="F70" s="1">
        <v>0</v>
      </c>
      <c r="G70" s="1">
        <v>5.3528041990000003E-6</v>
      </c>
      <c r="H70" s="1">
        <v>0</v>
      </c>
      <c r="J70" s="38">
        <v>2086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5.3499999999999996E-6</v>
      </c>
      <c r="R70" s="1">
        <v>0</v>
      </c>
      <c r="S70" s="1">
        <v>0</v>
      </c>
      <c r="T70" s="1">
        <v>0</v>
      </c>
    </row>
    <row r="71" spans="2:20" x14ac:dyDescent="0.2">
      <c r="B71" s="30">
        <v>2087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J71" s="38">
        <v>2087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</row>
    <row r="72" spans="2:20" x14ac:dyDescent="0.2">
      <c r="B72" s="30">
        <v>2088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J72" s="38">
        <v>2088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2:20" x14ac:dyDescent="0.2">
      <c r="B73" s="30">
        <v>2089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J73" s="38">
        <v>2089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2:20" x14ac:dyDescent="0.2">
      <c r="B74" s="30">
        <v>2090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J74" s="38">
        <v>2090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2:20" x14ac:dyDescent="0.2">
      <c r="B75" s="30">
        <v>2091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J75" s="38">
        <v>2091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</row>
    <row r="76" spans="2:20" x14ac:dyDescent="0.2">
      <c r="B76" s="30">
        <v>2092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J76" s="38">
        <v>2092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2:20" x14ac:dyDescent="0.2">
      <c r="B77" s="30">
        <v>2093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J77" s="38">
        <v>2093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2:20" x14ac:dyDescent="0.2">
      <c r="B78" s="30">
        <v>2094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J78" s="38">
        <v>2094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2:20" x14ac:dyDescent="0.2">
      <c r="B79" s="30">
        <v>2095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J79" s="38">
        <v>2095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2:20" x14ac:dyDescent="0.2">
      <c r="B80" s="30">
        <v>2096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J80" s="38">
        <v>2096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2:20" x14ac:dyDescent="0.2">
      <c r="B81" s="30">
        <v>2097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J81" s="38">
        <v>2097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2:20" x14ac:dyDescent="0.2">
      <c r="B82" s="30">
        <v>2098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J82" s="38">
        <v>2098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2:20" x14ac:dyDescent="0.2">
      <c r="B83" s="30">
        <v>2099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J83" s="38">
        <v>2099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</row>
    <row r="84" spans="2:20" x14ac:dyDescent="0.2">
      <c r="B84" s="24">
        <v>2100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J84" s="25">
        <v>2100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</row>
    <row r="85" spans="2:20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 x14ac:dyDescent="0.2">
      <c r="B86" s="44"/>
      <c r="C86" s="1"/>
      <c r="D86" s="1"/>
      <c r="J86" s="1"/>
      <c r="K86" s="1"/>
    </row>
  </sheetData>
  <mergeCells count="2">
    <mergeCell ref="B3:H3"/>
    <mergeCell ref="J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1771-C652-864D-8377-8DB52399BC64}">
  <dimension ref="A1:J60"/>
  <sheetViews>
    <sheetView workbookViewId="0">
      <selection activeCell="J16" sqref="J16"/>
    </sheetView>
  </sheetViews>
  <sheetFormatPr baseColWidth="10" defaultRowHeight="16" x14ac:dyDescent="0.2"/>
  <cols>
    <col min="4" max="4" width="25.83203125" bestFit="1" customWidth="1"/>
    <col min="5" max="5" width="26.6640625" bestFit="1" customWidth="1"/>
    <col min="7" max="8" width="20.6640625" bestFit="1" customWidth="1"/>
    <col min="9" max="9" width="18.5" bestFit="1" customWidth="1"/>
  </cols>
  <sheetData>
    <row r="1" spans="1:10" ht="21" x14ac:dyDescent="0.25">
      <c r="A1" s="27" t="s">
        <v>61</v>
      </c>
      <c r="C1" s="10"/>
      <c r="D1" s="10"/>
      <c r="E1" s="10"/>
      <c r="F1" s="10"/>
      <c r="G1" s="10"/>
      <c r="H1" s="10"/>
    </row>
    <row r="2" spans="1:10" ht="21" x14ac:dyDescent="0.25">
      <c r="B2" s="21"/>
      <c r="C2" s="15"/>
      <c r="D2" s="15"/>
      <c r="E2" s="15"/>
    </row>
    <row r="3" spans="1:10" x14ac:dyDescent="0.2">
      <c r="B3" s="46" t="s">
        <v>35</v>
      </c>
      <c r="C3" s="46"/>
      <c r="D3" s="46"/>
      <c r="E3" s="46"/>
      <c r="G3" s="47" t="s">
        <v>14</v>
      </c>
      <c r="H3" s="47"/>
      <c r="I3" s="47"/>
    </row>
    <row r="4" spans="1:10" x14ac:dyDescent="0.2">
      <c r="B4" s="22" t="s">
        <v>15</v>
      </c>
      <c r="C4" s="25" t="s">
        <v>13</v>
      </c>
      <c r="D4" s="25" t="s">
        <v>11</v>
      </c>
      <c r="E4" s="25" t="s">
        <v>12</v>
      </c>
      <c r="G4" s="23" t="s">
        <v>13</v>
      </c>
      <c r="H4" s="23" t="s">
        <v>11</v>
      </c>
      <c r="I4" s="23" t="s">
        <v>12</v>
      </c>
    </row>
    <row r="5" spans="1:10" x14ac:dyDescent="0.2">
      <c r="B5" t="s">
        <v>0</v>
      </c>
      <c r="C5" t="s">
        <v>1</v>
      </c>
      <c r="D5" s="1">
        <v>0.37151719999999999</v>
      </c>
      <c r="E5" s="1">
        <v>0.73935799999999996</v>
      </c>
      <c r="F5" s="1"/>
      <c r="G5" t="s">
        <v>1</v>
      </c>
      <c r="H5" s="1">
        <v>6.3407929999999997</v>
      </c>
      <c r="I5" s="1">
        <v>20.57217</v>
      </c>
      <c r="J5" s="28"/>
    </row>
    <row r="6" spans="1:10" x14ac:dyDescent="0.2">
      <c r="B6" t="s">
        <v>0</v>
      </c>
      <c r="C6" t="s">
        <v>19</v>
      </c>
      <c r="D6" s="1">
        <v>1.689724</v>
      </c>
      <c r="E6" s="1">
        <v>19.460789999999999</v>
      </c>
      <c r="F6" s="1"/>
      <c r="G6" t="s">
        <v>19</v>
      </c>
      <c r="H6" s="1">
        <v>47.71584</v>
      </c>
      <c r="I6" s="1">
        <v>55.799149999999997</v>
      </c>
      <c r="J6" s="28"/>
    </row>
    <row r="7" spans="1:10" x14ac:dyDescent="0.2">
      <c r="B7" t="s">
        <v>0</v>
      </c>
      <c r="C7" t="s">
        <v>18</v>
      </c>
      <c r="D7" s="1">
        <v>0</v>
      </c>
      <c r="E7" s="1">
        <v>7.8272800000000003E-2</v>
      </c>
      <c r="F7" s="1"/>
      <c r="G7" t="s">
        <v>18</v>
      </c>
      <c r="H7" s="1">
        <v>12.06622</v>
      </c>
      <c r="I7" s="1">
        <v>25.21799</v>
      </c>
      <c r="J7" s="28"/>
    </row>
    <row r="8" spans="1:10" x14ac:dyDescent="0.2">
      <c r="B8" t="s">
        <v>0</v>
      </c>
      <c r="C8" t="s">
        <v>2</v>
      </c>
      <c r="D8" s="1">
        <v>0.74111300000000002</v>
      </c>
      <c r="E8" s="1">
        <v>21.393979999999999</v>
      </c>
      <c r="F8" s="1"/>
      <c r="G8" t="s">
        <v>2</v>
      </c>
      <c r="H8" s="1">
        <v>69.143979999999999</v>
      </c>
      <c r="I8" s="1">
        <v>119.4286</v>
      </c>
      <c r="J8" s="28"/>
    </row>
    <row r="9" spans="1:10" x14ac:dyDescent="0.2">
      <c r="B9" t="s">
        <v>0</v>
      </c>
      <c r="C9" t="s">
        <v>17</v>
      </c>
      <c r="D9" s="1">
        <v>0.1265606</v>
      </c>
      <c r="E9" s="1">
        <v>2.692062</v>
      </c>
      <c r="F9" s="1"/>
      <c r="G9" t="s">
        <v>17</v>
      </c>
      <c r="H9" s="1">
        <v>9.4065359999999991</v>
      </c>
      <c r="I9" s="1">
        <v>25.079599999999999</v>
      </c>
      <c r="J9" s="28"/>
    </row>
    <row r="10" spans="1:10" x14ac:dyDescent="0.2">
      <c r="B10" t="s">
        <v>0</v>
      </c>
      <c r="C10" t="s">
        <v>16</v>
      </c>
      <c r="D10" s="1">
        <v>1.337998</v>
      </c>
      <c r="E10" s="1">
        <v>26.214479999999998</v>
      </c>
      <c r="F10" s="1"/>
      <c r="G10" t="s">
        <v>16</v>
      </c>
      <c r="H10" s="1">
        <v>90.343279999999993</v>
      </c>
      <c r="I10" s="1">
        <v>176.93549999999999</v>
      </c>
      <c r="J10" s="28"/>
    </row>
    <row r="11" spans="1:10" x14ac:dyDescent="0.2">
      <c r="B11" t="s">
        <v>0</v>
      </c>
      <c r="C11" t="s">
        <v>3</v>
      </c>
      <c r="D11" s="1">
        <v>9.8106299999999994E-2</v>
      </c>
      <c r="E11" s="1">
        <v>0.76706759999999996</v>
      </c>
      <c r="F11" s="1"/>
      <c r="G11" t="s">
        <v>3</v>
      </c>
      <c r="H11" s="1">
        <v>3.4704290000000002</v>
      </c>
      <c r="I11" s="1">
        <v>8.5087589999999995</v>
      </c>
      <c r="J11" s="28"/>
    </row>
    <row r="12" spans="1:10" x14ac:dyDescent="0.2">
      <c r="B12" t="s">
        <v>0</v>
      </c>
      <c r="C12" t="s">
        <v>4</v>
      </c>
      <c r="D12" s="1">
        <v>7.0109999999999997E-4</v>
      </c>
      <c r="E12" s="1">
        <v>0.62201200000000001</v>
      </c>
      <c r="F12" s="1"/>
      <c r="G12" s="15" t="s">
        <v>4</v>
      </c>
      <c r="H12" s="16">
        <v>1.9815339999999999</v>
      </c>
      <c r="I12" s="16">
        <v>3.3464459999999998</v>
      </c>
      <c r="J12" s="28"/>
    </row>
    <row r="13" spans="1:10" x14ac:dyDescent="0.2">
      <c r="B13" t="s">
        <v>5</v>
      </c>
      <c r="C13" t="s">
        <v>2</v>
      </c>
      <c r="D13" s="1">
        <v>138.66810000000001</v>
      </c>
      <c r="E13" s="1">
        <v>144.22559999999999</v>
      </c>
      <c r="F13" s="1"/>
      <c r="H13" s="1"/>
    </row>
    <row r="14" spans="1:10" x14ac:dyDescent="0.2">
      <c r="B14" t="s">
        <v>5</v>
      </c>
      <c r="C14" t="s">
        <v>1</v>
      </c>
      <c r="D14" s="1">
        <v>10.049810000000001</v>
      </c>
      <c r="E14" s="1">
        <v>31.872209999999999</v>
      </c>
      <c r="F14" s="1"/>
    </row>
    <row r="15" spans="1:10" x14ac:dyDescent="0.2">
      <c r="B15" t="s">
        <v>5</v>
      </c>
      <c r="C15" t="s">
        <v>16</v>
      </c>
      <c r="D15" s="1">
        <v>159.80359999999999</v>
      </c>
      <c r="E15" s="1">
        <v>220.14920000000001</v>
      </c>
      <c r="F15" s="1"/>
    </row>
    <row r="16" spans="1:10" x14ac:dyDescent="0.2">
      <c r="B16" t="s">
        <v>5</v>
      </c>
      <c r="C16" t="s">
        <v>3</v>
      </c>
      <c r="D16" s="1">
        <v>2.1404529999999999</v>
      </c>
      <c r="E16" s="1">
        <v>10.28782</v>
      </c>
      <c r="F16" s="1"/>
    </row>
    <row r="17" spans="2:8" x14ac:dyDescent="0.2">
      <c r="B17" t="s">
        <v>5</v>
      </c>
      <c r="C17" t="s">
        <v>18</v>
      </c>
      <c r="D17" s="1">
        <v>22.987580000000001</v>
      </c>
      <c r="E17" s="1">
        <v>32.330170000000003</v>
      </c>
      <c r="F17" s="1"/>
    </row>
    <row r="18" spans="2:8" x14ac:dyDescent="0.2">
      <c r="B18" t="s">
        <v>5</v>
      </c>
      <c r="C18" t="s">
        <v>19</v>
      </c>
      <c r="D18" s="1">
        <v>99.743359999999996</v>
      </c>
      <c r="E18" s="1">
        <v>65.933899999999994</v>
      </c>
      <c r="F18" s="1"/>
    </row>
    <row r="19" spans="2:8" x14ac:dyDescent="0.2">
      <c r="B19" t="s">
        <v>5</v>
      </c>
      <c r="C19" t="s">
        <v>17</v>
      </c>
      <c r="D19" s="1">
        <v>6.1793209999999998</v>
      </c>
      <c r="E19" s="1">
        <v>28.338480000000001</v>
      </c>
      <c r="F19" s="1"/>
    </row>
    <row r="20" spans="2:8" x14ac:dyDescent="0.2">
      <c r="B20" t="s">
        <v>5</v>
      </c>
      <c r="C20" t="s">
        <v>4</v>
      </c>
      <c r="D20" s="1">
        <v>2.7658900000000002</v>
      </c>
      <c r="E20" s="1">
        <v>5.4250400000000001</v>
      </c>
      <c r="F20" s="1"/>
      <c r="H20" s="10"/>
    </row>
    <row r="21" spans="2:8" x14ac:dyDescent="0.2">
      <c r="B21" t="s">
        <v>6</v>
      </c>
      <c r="C21" t="s">
        <v>3</v>
      </c>
      <c r="D21" s="1">
        <v>0.80530769999999996</v>
      </c>
      <c r="E21" s="1">
        <v>7.3460020000000004</v>
      </c>
      <c r="F21" s="1"/>
    </row>
    <row r="22" spans="2:8" x14ac:dyDescent="0.2">
      <c r="B22" t="s">
        <v>6</v>
      </c>
      <c r="C22" t="s">
        <v>17</v>
      </c>
      <c r="D22" s="1">
        <v>2.2628170000000001</v>
      </c>
      <c r="E22" s="1">
        <v>33.239280000000001</v>
      </c>
      <c r="F22" s="1"/>
    </row>
    <row r="23" spans="2:8" x14ac:dyDescent="0.2">
      <c r="B23" t="s">
        <v>6</v>
      </c>
      <c r="C23" t="s">
        <v>19</v>
      </c>
      <c r="D23" s="1">
        <v>2.651624</v>
      </c>
      <c r="E23" s="1">
        <v>49.5473</v>
      </c>
      <c r="F23" s="1"/>
    </row>
    <row r="24" spans="2:8" x14ac:dyDescent="0.2">
      <c r="B24" t="s">
        <v>6</v>
      </c>
      <c r="C24" t="s">
        <v>2</v>
      </c>
      <c r="D24" s="1">
        <v>3.0482320000000001</v>
      </c>
      <c r="E24" s="1">
        <v>116.3879</v>
      </c>
      <c r="F24" s="1"/>
    </row>
    <row r="25" spans="2:8" x14ac:dyDescent="0.2">
      <c r="B25" t="s">
        <v>6</v>
      </c>
      <c r="C25" t="s">
        <v>4</v>
      </c>
      <c r="D25" s="1">
        <v>9.6756999999999996E-2</v>
      </c>
      <c r="E25" s="1">
        <v>0.96184550000000002</v>
      </c>
      <c r="F25" s="1"/>
    </row>
    <row r="26" spans="2:8" x14ac:dyDescent="0.2">
      <c r="B26" t="s">
        <v>6</v>
      </c>
      <c r="C26" t="s">
        <v>1</v>
      </c>
      <c r="D26" s="1">
        <v>0.1710798</v>
      </c>
      <c r="E26" s="1">
        <v>20.240970000000001</v>
      </c>
      <c r="F26" s="1"/>
    </row>
    <row r="27" spans="2:8" x14ac:dyDescent="0.2">
      <c r="B27" t="s">
        <v>6</v>
      </c>
      <c r="C27" t="s">
        <v>16</v>
      </c>
      <c r="D27" s="1">
        <v>6.3841929999999998</v>
      </c>
      <c r="E27" s="1">
        <v>178.17599999999999</v>
      </c>
      <c r="F27" s="26"/>
    </row>
    <row r="28" spans="2:8" x14ac:dyDescent="0.2">
      <c r="B28" t="s">
        <v>6</v>
      </c>
      <c r="C28" t="s">
        <v>18</v>
      </c>
      <c r="D28" s="1">
        <v>0</v>
      </c>
      <c r="E28" s="1">
        <v>26.42548</v>
      </c>
      <c r="F28" s="1"/>
    </row>
    <row r="29" spans="2:8" x14ac:dyDescent="0.2">
      <c r="B29" t="s">
        <v>7</v>
      </c>
      <c r="C29" t="s">
        <v>1</v>
      </c>
      <c r="D29" s="1">
        <v>3.0062790000000001</v>
      </c>
      <c r="E29" s="1">
        <v>13.851039999999999</v>
      </c>
      <c r="F29" s="1"/>
    </row>
    <row r="30" spans="2:8" x14ac:dyDescent="0.2">
      <c r="B30" t="s">
        <v>7</v>
      </c>
      <c r="C30" t="s">
        <v>16</v>
      </c>
      <c r="D30" s="1">
        <v>65.302269999999993</v>
      </c>
      <c r="E30" s="1">
        <v>175.26750000000001</v>
      </c>
      <c r="F30" s="26"/>
    </row>
    <row r="31" spans="2:8" x14ac:dyDescent="0.2">
      <c r="B31" t="s">
        <v>7</v>
      </c>
      <c r="C31" t="s">
        <v>3</v>
      </c>
      <c r="D31" s="1">
        <v>4.2630509999999999</v>
      </c>
      <c r="E31" s="1">
        <v>9.2159770000000005</v>
      </c>
      <c r="F31" s="1"/>
    </row>
    <row r="32" spans="2:8" x14ac:dyDescent="0.2">
      <c r="B32" t="s">
        <v>7</v>
      </c>
      <c r="C32" t="s">
        <v>2</v>
      </c>
      <c r="D32" s="1">
        <v>48.742289999999997</v>
      </c>
      <c r="E32" s="1">
        <v>133.34880000000001</v>
      </c>
      <c r="F32" s="1"/>
    </row>
    <row r="33" spans="2:6" x14ac:dyDescent="0.2">
      <c r="B33" t="s">
        <v>7</v>
      </c>
      <c r="C33" t="s">
        <v>19</v>
      </c>
      <c r="D33" s="1">
        <v>42.667110000000001</v>
      </c>
      <c r="E33" s="1">
        <v>64.223889999999997</v>
      </c>
      <c r="F33" s="1"/>
    </row>
    <row r="34" spans="2:6" x14ac:dyDescent="0.2">
      <c r="B34" t="s">
        <v>7</v>
      </c>
      <c r="C34" t="s">
        <v>4</v>
      </c>
      <c r="D34" s="1">
        <v>2.8088169999999999</v>
      </c>
      <c r="E34" s="1">
        <v>2.932553</v>
      </c>
      <c r="F34" s="1"/>
    </row>
    <row r="35" spans="2:6" x14ac:dyDescent="0.2">
      <c r="B35" t="s">
        <v>7</v>
      </c>
      <c r="C35" t="s">
        <v>18</v>
      </c>
      <c r="D35" s="1">
        <v>0.34434730000000002</v>
      </c>
      <c r="E35" s="1">
        <v>23.8445</v>
      </c>
      <c r="F35" s="1"/>
    </row>
    <row r="36" spans="2:6" x14ac:dyDescent="0.2">
      <c r="B36" t="s">
        <v>7</v>
      </c>
      <c r="C36" t="s">
        <v>17</v>
      </c>
      <c r="D36" s="1">
        <v>6.481833</v>
      </c>
      <c r="E36" s="1">
        <v>15.919119999999999</v>
      </c>
      <c r="F36" s="1"/>
    </row>
    <row r="37" spans="2:6" x14ac:dyDescent="0.2">
      <c r="B37" t="s">
        <v>8</v>
      </c>
      <c r="C37" t="s">
        <v>17</v>
      </c>
      <c r="D37" s="1">
        <v>2.6180539999999999</v>
      </c>
      <c r="E37" s="1">
        <v>35.677160000000001</v>
      </c>
      <c r="F37" s="1"/>
    </row>
    <row r="38" spans="2:6" x14ac:dyDescent="0.2">
      <c r="B38" t="s">
        <v>8</v>
      </c>
      <c r="C38" t="s">
        <v>4</v>
      </c>
      <c r="D38" s="1">
        <v>0.83705529999999995</v>
      </c>
      <c r="E38" s="1">
        <v>3.2050130000000001</v>
      </c>
      <c r="F38" s="1"/>
    </row>
    <row r="39" spans="2:6" x14ac:dyDescent="0.2">
      <c r="B39" t="s">
        <v>8</v>
      </c>
      <c r="C39" t="s">
        <v>19</v>
      </c>
      <c r="D39" s="1">
        <v>62.031149999999997</v>
      </c>
      <c r="E39" s="1">
        <v>64.084100000000007</v>
      </c>
      <c r="F39" s="1"/>
    </row>
    <row r="40" spans="2:6" x14ac:dyDescent="0.2">
      <c r="B40" t="s">
        <v>8</v>
      </c>
      <c r="C40" t="s">
        <v>1</v>
      </c>
      <c r="D40" s="1">
        <v>5.3391900000000003</v>
      </c>
      <c r="E40" s="1">
        <v>28.01661</v>
      </c>
      <c r="F40" s="1"/>
    </row>
    <row r="41" spans="2:6" x14ac:dyDescent="0.2">
      <c r="B41" t="s">
        <v>8</v>
      </c>
      <c r="C41" t="s">
        <v>18</v>
      </c>
      <c r="D41" s="1">
        <v>17.359909999999999</v>
      </c>
      <c r="E41" s="1">
        <v>29.484500000000001</v>
      </c>
      <c r="F41" s="1"/>
    </row>
    <row r="42" spans="2:6" x14ac:dyDescent="0.2">
      <c r="B42" t="s">
        <v>8</v>
      </c>
      <c r="C42" t="s">
        <v>2</v>
      </c>
      <c r="D42" s="1">
        <v>90.549369999999996</v>
      </c>
      <c r="E42" s="1">
        <v>138.0027</v>
      </c>
      <c r="F42" s="1"/>
    </row>
    <row r="43" spans="2:6" x14ac:dyDescent="0.2">
      <c r="B43" t="s">
        <v>8</v>
      </c>
      <c r="C43" t="s">
        <v>3</v>
      </c>
      <c r="D43" s="1">
        <v>1.489179</v>
      </c>
      <c r="E43" s="1">
        <v>9.0321400000000001</v>
      </c>
      <c r="F43" s="1"/>
    </row>
    <row r="44" spans="2:6" x14ac:dyDescent="0.2">
      <c r="B44" t="s">
        <v>8</v>
      </c>
      <c r="C44" t="s">
        <v>16</v>
      </c>
      <c r="D44" s="1">
        <v>100.83280000000001</v>
      </c>
      <c r="E44" s="1">
        <v>213.93360000000001</v>
      </c>
      <c r="F44" s="1"/>
    </row>
    <row r="45" spans="2:6" x14ac:dyDescent="0.2">
      <c r="B45" t="s">
        <v>9</v>
      </c>
      <c r="C45" t="s">
        <v>16</v>
      </c>
      <c r="D45" s="1">
        <v>134.5778</v>
      </c>
      <c r="E45" s="1">
        <v>177.4539</v>
      </c>
      <c r="F45" s="1"/>
    </row>
    <row r="46" spans="2:6" x14ac:dyDescent="0.2">
      <c r="B46" t="s">
        <v>9</v>
      </c>
      <c r="C46" t="s">
        <v>4</v>
      </c>
      <c r="D46" s="1">
        <v>2.1763469999999998</v>
      </c>
      <c r="E46" s="1">
        <v>3.3837090000000001</v>
      </c>
      <c r="F46" s="1"/>
    </row>
    <row r="47" spans="2:6" x14ac:dyDescent="0.2">
      <c r="B47" t="s">
        <v>9</v>
      </c>
      <c r="C47" t="s">
        <v>1</v>
      </c>
      <c r="D47" s="1">
        <v>5.2128439999999996</v>
      </c>
      <c r="E47" s="1">
        <v>17.43899</v>
      </c>
      <c r="F47" s="1"/>
    </row>
    <row r="48" spans="2:6" x14ac:dyDescent="0.2">
      <c r="B48" t="s">
        <v>9</v>
      </c>
      <c r="C48" t="s">
        <v>17</v>
      </c>
      <c r="D48" s="1">
        <v>8.8256639999999997</v>
      </c>
      <c r="E48" s="1">
        <v>14.666320000000001</v>
      </c>
      <c r="F48" s="1"/>
    </row>
    <row r="49" spans="2:6" x14ac:dyDescent="0.2">
      <c r="B49" t="s">
        <v>9</v>
      </c>
      <c r="C49" t="s">
        <v>3</v>
      </c>
      <c r="D49" s="1">
        <v>6.3900769999999998</v>
      </c>
      <c r="E49" s="1">
        <v>8.8404609999999995</v>
      </c>
      <c r="F49" s="1"/>
    </row>
    <row r="50" spans="2:6" x14ac:dyDescent="0.2">
      <c r="B50" t="s">
        <v>9</v>
      </c>
      <c r="C50" t="s">
        <v>18</v>
      </c>
      <c r="D50" s="1">
        <v>19.869319999999998</v>
      </c>
      <c r="E50" s="1">
        <v>30.0626</v>
      </c>
      <c r="F50" s="1"/>
    </row>
    <row r="51" spans="2:6" x14ac:dyDescent="0.2">
      <c r="B51" t="s">
        <v>9</v>
      </c>
      <c r="C51" t="s">
        <v>19</v>
      </c>
      <c r="D51" s="1">
        <v>76.071269999999998</v>
      </c>
      <c r="E51" s="1">
        <v>63.947110000000002</v>
      </c>
      <c r="F51" s="1"/>
    </row>
    <row r="52" spans="2:6" x14ac:dyDescent="0.2">
      <c r="B52" t="s">
        <v>9</v>
      </c>
      <c r="C52" t="s">
        <v>2</v>
      </c>
      <c r="D52" s="1">
        <v>111.9729</v>
      </c>
      <c r="E52" s="1">
        <v>133.12440000000001</v>
      </c>
      <c r="F52" s="1"/>
    </row>
    <row r="53" spans="2:6" x14ac:dyDescent="0.2">
      <c r="B53" t="s">
        <v>10</v>
      </c>
      <c r="C53" t="s">
        <v>16</v>
      </c>
      <c r="D53" s="1">
        <v>164.16419999999999</v>
      </c>
      <c r="E53" s="1">
        <v>247.35419999999999</v>
      </c>
      <c r="F53" s="1"/>
    </row>
    <row r="54" spans="2:6" x14ac:dyDescent="0.2">
      <c r="B54" t="s">
        <v>10</v>
      </c>
      <c r="C54" t="s">
        <v>19</v>
      </c>
      <c r="D54" s="1">
        <v>49.156680000000001</v>
      </c>
      <c r="E54" s="1">
        <v>63.396979999999999</v>
      </c>
      <c r="F54" s="1"/>
    </row>
    <row r="55" spans="2:6" x14ac:dyDescent="0.2">
      <c r="B55" t="s">
        <v>10</v>
      </c>
      <c r="C55" t="s">
        <v>2</v>
      </c>
      <c r="D55" s="1">
        <v>90.285889999999995</v>
      </c>
      <c r="E55" s="1">
        <v>149.51660000000001</v>
      </c>
      <c r="F55" s="1"/>
    </row>
    <row r="56" spans="2:6" x14ac:dyDescent="0.2">
      <c r="B56" t="s">
        <v>10</v>
      </c>
      <c r="C56" t="s">
        <v>1</v>
      </c>
      <c r="D56" s="1">
        <v>20.234829999999999</v>
      </c>
      <c r="E56" s="1">
        <v>31.84601</v>
      </c>
      <c r="F56" s="1"/>
    </row>
    <row r="57" spans="2:6" x14ac:dyDescent="0.2">
      <c r="B57" t="s">
        <v>10</v>
      </c>
      <c r="C57" t="s">
        <v>4</v>
      </c>
      <c r="D57" s="1">
        <v>5.1851739999999999</v>
      </c>
      <c r="E57" s="1">
        <v>6.8949490000000004</v>
      </c>
      <c r="F57" s="1"/>
    </row>
    <row r="58" spans="2:6" x14ac:dyDescent="0.2">
      <c r="B58" t="s">
        <v>10</v>
      </c>
      <c r="C58" t="s">
        <v>17</v>
      </c>
      <c r="D58" s="1">
        <v>39.351500000000001</v>
      </c>
      <c r="E58" s="1">
        <v>45.024799999999999</v>
      </c>
      <c r="F58" s="1"/>
    </row>
    <row r="59" spans="2:6" x14ac:dyDescent="0.2">
      <c r="B59" t="s">
        <v>10</v>
      </c>
      <c r="C59" t="s">
        <v>18</v>
      </c>
      <c r="D59" s="1">
        <v>23.902360000000002</v>
      </c>
      <c r="E59" s="1">
        <v>34.300409999999999</v>
      </c>
      <c r="F59" s="1"/>
    </row>
    <row r="60" spans="2:6" x14ac:dyDescent="0.2">
      <c r="B60" s="15" t="s">
        <v>10</v>
      </c>
      <c r="C60" s="15" t="s">
        <v>3</v>
      </c>
      <c r="D60" s="16">
        <v>9.1068320000000007</v>
      </c>
      <c r="E60" s="16">
        <v>14.07185</v>
      </c>
      <c r="F60" s="1"/>
    </row>
  </sheetData>
  <mergeCells count="2">
    <mergeCell ref="B3:E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5024-0972-7A4B-B93B-904DF04B7A64}">
  <dimension ref="A1:AF64"/>
  <sheetViews>
    <sheetView topLeftCell="A57" workbookViewId="0">
      <selection activeCell="L53" sqref="L53:M53"/>
    </sheetView>
  </sheetViews>
  <sheetFormatPr baseColWidth="10" defaultRowHeight="16" x14ac:dyDescent="0.2"/>
  <cols>
    <col min="2" max="2" width="19.83203125" bestFit="1" customWidth="1"/>
    <col min="3" max="5" width="10.83203125" customWidth="1"/>
    <col min="6" max="7" width="23.83203125" customWidth="1"/>
    <col min="8" max="8" width="4.83203125" customWidth="1"/>
    <col min="9" max="10" width="23.83203125" customWidth="1"/>
    <col min="11" max="11" width="3.33203125" customWidth="1"/>
    <col min="12" max="13" width="23.83203125" customWidth="1"/>
  </cols>
  <sheetData>
    <row r="1" spans="1:32" ht="21" x14ac:dyDescent="0.25">
      <c r="A1" s="2" t="s">
        <v>62</v>
      </c>
    </row>
    <row r="2" spans="1:32" ht="21" x14ac:dyDescent="0.25">
      <c r="A2" s="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32" ht="21" x14ac:dyDescent="0.25">
      <c r="A3" s="2"/>
      <c r="B3" s="40" t="s">
        <v>63</v>
      </c>
      <c r="C3" s="15"/>
      <c r="D3" s="15"/>
      <c r="E3" s="15"/>
      <c r="F3" s="10"/>
      <c r="G3" s="10"/>
      <c r="H3" s="10"/>
      <c r="I3" s="10"/>
      <c r="J3" s="10"/>
      <c r="K3" s="10"/>
      <c r="L3" s="10"/>
      <c r="M3" s="10"/>
    </row>
    <row r="4" spans="1:32" ht="21" x14ac:dyDescent="0.25">
      <c r="A4" s="2"/>
      <c r="B4" s="39" t="s">
        <v>15</v>
      </c>
      <c r="C4" s="48" t="s">
        <v>58</v>
      </c>
      <c r="D4" s="48"/>
      <c r="E4" s="48"/>
      <c r="F4" s="10"/>
      <c r="G4" s="10"/>
      <c r="H4" s="10"/>
      <c r="I4" s="10"/>
      <c r="J4" s="10"/>
      <c r="K4" s="10"/>
      <c r="L4" s="10"/>
      <c r="M4" s="10"/>
    </row>
    <row r="5" spans="1:32" ht="21" x14ac:dyDescent="0.25">
      <c r="A5" s="2"/>
      <c r="B5" s="8" t="s">
        <v>0</v>
      </c>
      <c r="C5" s="49">
        <v>27.55247</v>
      </c>
      <c r="D5" s="49"/>
      <c r="E5" s="49"/>
      <c r="F5" s="10"/>
      <c r="G5" s="10"/>
      <c r="H5" s="10"/>
      <c r="I5" s="10"/>
      <c r="J5" s="10"/>
      <c r="K5" s="10"/>
    </row>
    <row r="6" spans="1:32" ht="21" x14ac:dyDescent="0.25">
      <c r="A6" s="2"/>
      <c r="B6" s="8" t="s">
        <v>5</v>
      </c>
      <c r="C6" s="49">
        <v>379.95269999999999</v>
      </c>
      <c r="D6" s="49"/>
      <c r="E6" s="49"/>
      <c r="F6" s="10"/>
      <c r="G6" s="10"/>
      <c r="H6" s="10"/>
      <c r="I6" s="10"/>
      <c r="J6" s="10"/>
      <c r="K6" s="10"/>
    </row>
    <row r="7" spans="1:32" ht="21" x14ac:dyDescent="0.25">
      <c r="A7" s="2"/>
      <c r="B7" s="8" t="s">
        <v>6</v>
      </c>
      <c r="C7" s="49">
        <v>184.56020000000001</v>
      </c>
      <c r="D7" s="49"/>
      <c r="E7" s="49"/>
      <c r="F7" s="10"/>
      <c r="G7" s="10"/>
      <c r="H7" s="10"/>
      <c r="I7" s="10"/>
      <c r="J7" s="10"/>
      <c r="K7" s="10"/>
    </row>
    <row r="8" spans="1:32" ht="21" x14ac:dyDescent="0.25">
      <c r="A8" s="2"/>
      <c r="B8" s="8" t="s">
        <v>7</v>
      </c>
      <c r="C8" s="49">
        <v>240.56970000000001</v>
      </c>
      <c r="D8" s="49"/>
      <c r="E8" s="49"/>
      <c r="F8" s="10"/>
      <c r="G8" s="10"/>
      <c r="H8" s="10"/>
      <c r="I8" s="10"/>
      <c r="J8" s="10"/>
      <c r="K8" s="10"/>
    </row>
    <row r="9" spans="1:32" ht="21" x14ac:dyDescent="0.25">
      <c r="A9" s="2"/>
      <c r="B9" s="8" t="s">
        <v>8</v>
      </c>
      <c r="C9" s="49">
        <v>314.76650000000001</v>
      </c>
      <c r="D9" s="49"/>
      <c r="E9" s="49"/>
      <c r="F9" s="10"/>
      <c r="G9" s="10"/>
      <c r="H9" s="10"/>
      <c r="I9" s="10"/>
      <c r="J9" s="10"/>
      <c r="K9" s="10"/>
    </row>
    <row r="10" spans="1:32" ht="21" x14ac:dyDescent="0.25">
      <c r="A10" s="2"/>
      <c r="B10" s="8" t="s">
        <v>9</v>
      </c>
      <c r="C10" s="49">
        <v>312.0317</v>
      </c>
      <c r="D10" s="49"/>
      <c r="E10" s="49"/>
      <c r="F10" s="10"/>
      <c r="G10" s="10"/>
      <c r="H10" s="10"/>
      <c r="I10" s="10"/>
      <c r="J10" s="10"/>
      <c r="K10" s="10"/>
    </row>
    <row r="11" spans="1:32" ht="21" x14ac:dyDescent="0.25">
      <c r="A11" s="2"/>
      <c r="B11" s="13" t="s">
        <v>10</v>
      </c>
      <c r="C11" s="53">
        <v>411.51839999999999</v>
      </c>
      <c r="D11" s="53"/>
      <c r="E11" s="53"/>
      <c r="F11" s="10"/>
      <c r="G11" s="10"/>
      <c r="H11" s="10"/>
      <c r="I11" s="10"/>
      <c r="J11" s="10"/>
      <c r="K11" s="10"/>
    </row>
    <row r="12" spans="1:32" ht="21" x14ac:dyDescent="0.25">
      <c r="A12" s="2"/>
      <c r="B12" s="8"/>
      <c r="C12" s="9"/>
      <c r="D12" s="9"/>
      <c r="E12" s="9"/>
      <c r="F12" s="10"/>
      <c r="G12" s="10"/>
      <c r="H12" s="10"/>
      <c r="I12" s="10"/>
      <c r="J12" s="10"/>
      <c r="K12" s="10"/>
      <c r="L12" s="10"/>
      <c r="M12" s="10"/>
    </row>
    <row r="13" spans="1:32" ht="19" x14ac:dyDescent="0.25">
      <c r="A13" s="17"/>
      <c r="B13" s="19" t="s">
        <v>23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32" s="4" customFormat="1" x14ac:dyDescent="0.2">
      <c r="B14" s="20"/>
      <c r="C14" s="48" t="s">
        <v>59</v>
      </c>
      <c r="D14" s="48"/>
      <c r="E14" s="48"/>
      <c r="F14" s="58" t="s">
        <v>22</v>
      </c>
      <c r="G14" s="58"/>
      <c r="H14" s="58"/>
      <c r="I14" s="58"/>
      <c r="J14" s="58"/>
      <c r="K14" s="58"/>
      <c r="L14" s="58"/>
      <c r="M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s="4" customFormat="1" x14ac:dyDescent="0.2">
      <c r="B15" s="54" t="s">
        <v>21</v>
      </c>
      <c r="C15" s="59">
        <v>0</v>
      </c>
      <c r="D15" s="59">
        <v>0.05</v>
      </c>
      <c r="E15" s="59">
        <v>0.2</v>
      </c>
      <c r="F15" s="52">
        <v>0</v>
      </c>
      <c r="G15" s="52"/>
      <c r="H15" s="41"/>
      <c r="I15" s="52">
        <v>0.05</v>
      </c>
      <c r="J15" s="52"/>
      <c r="K15" s="41"/>
      <c r="L15" s="52">
        <v>0.2</v>
      </c>
      <c r="M15" s="52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s="4" customFormat="1" x14ac:dyDescent="0.2">
      <c r="B16" s="55"/>
      <c r="C16" s="57"/>
      <c r="D16" s="57"/>
      <c r="E16" s="57"/>
      <c r="F16" s="12" t="s">
        <v>35</v>
      </c>
      <c r="G16" s="12" t="s">
        <v>14</v>
      </c>
      <c r="H16" s="42"/>
      <c r="I16" s="12" t="s">
        <v>35</v>
      </c>
      <c r="J16" s="12" t="s">
        <v>14</v>
      </c>
      <c r="K16" s="42"/>
      <c r="L16" s="12" t="s">
        <v>35</v>
      </c>
      <c r="M16" s="12" t="s">
        <v>14</v>
      </c>
      <c r="N16"/>
      <c r="O16"/>
      <c r="P16"/>
      <c r="Q16"/>
      <c r="R16"/>
      <c r="S16"/>
      <c r="T16" s="6"/>
      <c r="U16" s="6"/>
      <c r="V16" s="6"/>
      <c r="W16" s="6"/>
      <c r="X16" s="6"/>
      <c r="Y16"/>
      <c r="Z16"/>
      <c r="AA16"/>
      <c r="AB16"/>
      <c r="AC16"/>
    </row>
    <row r="17" spans="2:32" s="4" customFormat="1" x14ac:dyDescent="0.2">
      <c r="B17" s="8" t="s">
        <v>0</v>
      </c>
      <c r="C17" s="9">
        <v>27.55247</v>
      </c>
      <c r="D17" s="9">
        <v>20.071100000000001</v>
      </c>
      <c r="E17" s="9">
        <v>16.45946</v>
      </c>
      <c r="F17" s="10">
        <v>0</v>
      </c>
      <c r="G17" s="10">
        <v>0</v>
      </c>
      <c r="H17" s="10"/>
      <c r="I17" s="11">
        <v>-7.4813749999999999</v>
      </c>
      <c r="J17" s="11">
        <v>-9.6020679999999992</v>
      </c>
      <c r="K17" s="11"/>
      <c r="L17" s="11">
        <v>-11.09301</v>
      </c>
      <c r="M17" s="11">
        <v>-29.168040000000001</v>
      </c>
      <c r="N17" s="1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32" s="4" customFormat="1" x14ac:dyDescent="0.2">
      <c r="B18" s="8" t="s">
        <v>5</v>
      </c>
      <c r="C18" s="9">
        <v>379.95269999999999</v>
      </c>
      <c r="D18" s="9">
        <v>371.47829999999999</v>
      </c>
      <c r="E18" s="9">
        <v>358.19569999999999</v>
      </c>
      <c r="F18" s="10">
        <v>0</v>
      </c>
      <c r="G18" s="10">
        <v>0</v>
      </c>
      <c r="H18" s="10"/>
      <c r="I18" s="11">
        <v>-8.4744290000000007</v>
      </c>
      <c r="J18" s="11">
        <v>-9.6020679999999992</v>
      </c>
      <c r="K18" s="11"/>
      <c r="L18" s="11">
        <v>-21.75705</v>
      </c>
      <c r="M18" s="11">
        <v>-29.168040000000001</v>
      </c>
      <c r="N18" s="1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32" s="4" customFormat="1" x14ac:dyDescent="0.2">
      <c r="B19" s="8" t="s">
        <v>6</v>
      </c>
      <c r="C19" s="9">
        <v>184.56020000000001</v>
      </c>
      <c r="D19" s="9">
        <v>169.971</v>
      </c>
      <c r="E19" s="9">
        <v>140.03749999999999</v>
      </c>
      <c r="F19" s="10">
        <v>0</v>
      </c>
      <c r="G19" s="10">
        <v>0</v>
      </c>
      <c r="H19" s="10"/>
      <c r="I19" s="11">
        <v>-14.589119999999999</v>
      </c>
      <c r="J19" s="11">
        <v>-9.6020679999999992</v>
      </c>
      <c r="K19" s="11"/>
      <c r="L19" s="11">
        <v>-44.522709999999996</v>
      </c>
      <c r="M19" s="11">
        <v>-29.168040000000001</v>
      </c>
      <c r="N19" s="1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32" s="4" customFormat="1" x14ac:dyDescent="0.2">
      <c r="B20" s="8" t="s">
        <v>7</v>
      </c>
      <c r="C20" s="9">
        <v>240.56970000000001</v>
      </c>
      <c r="D20" s="9">
        <v>224.57169999999999</v>
      </c>
      <c r="E20" s="9">
        <v>189.13220000000001</v>
      </c>
      <c r="F20" s="10">
        <v>0</v>
      </c>
      <c r="G20" s="10">
        <v>0</v>
      </c>
      <c r="H20" s="10"/>
      <c r="I20" s="11">
        <v>-15.998060000000001</v>
      </c>
      <c r="J20" s="11">
        <v>-9.6020679999999992</v>
      </c>
      <c r="K20" s="11"/>
      <c r="L20" s="11">
        <v>-51.437550000000002</v>
      </c>
      <c r="M20" s="11">
        <v>-29.168040000000001</v>
      </c>
      <c r="N20" s="1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32" s="4" customFormat="1" x14ac:dyDescent="0.2">
      <c r="B21" s="8" t="s">
        <v>8</v>
      </c>
      <c r="C21" s="9">
        <v>314.76650000000001</v>
      </c>
      <c r="D21" s="9">
        <v>311.97230000000002</v>
      </c>
      <c r="E21" s="9">
        <v>309.27820000000003</v>
      </c>
      <c r="F21" s="10">
        <v>0</v>
      </c>
      <c r="G21" s="10">
        <v>0</v>
      </c>
      <c r="H21" s="10"/>
      <c r="I21" s="11">
        <v>-2.7941750000000001</v>
      </c>
      <c r="J21" s="11">
        <v>-9.6020679999999992</v>
      </c>
      <c r="K21" s="11"/>
      <c r="L21" s="11">
        <v>-5.4882530000000003</v>
      </c>
      <c r="M21" s="11">
        <v>-29.168040000000001</v>
      </c>
      <c r="N21" s="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32" s="4" customFormat="1" x14ac:dyDescent="0.2">
      <c r="B22" s="8" t="s">
        <v>9</v>
      </c>
      <c r="C22" s="9">
        <v>312.0317</v>
      </c>
      <c r="D22" s="9">
        <v>295.03219999999999</v>
      </c>
      <c r="E22" s="9">
        <v>244.47399999999999</v>
      </c>
      <c r="F22" s="10">
        <v>0</v>
      </c>
      <c r="G22" s="10">
        <v>0</v>
      </c>
      <c r="H22" s="10"/>
      <c r="I22" s="11">
        <v>-16.99953</v>
      </c>
      <c r="J22" s="11">
        <v>-9.6020679999999992</v>
      </c>
      <c r="K22" s="11"/>
      <c r="L22" s="11">
        <v>-67.557770000000005</v>
      </c>
      <c r="M22" s="11">
        <v>-29.168040000000001</v>
      </c>
      <c r="N22" s="1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32" s="4" customFormat="1" x14ac:dyDescent="0.2">
      <c r="B23" s="13" t="s">
        <v>10</v>
      </c>
      <c r="C23" s="14">
        <v>411.51839999999999</v>
      </c>
      <c r="D23" s="14">
        <v>410.64060000000001</v>
      </c>
      <c r="E23" s="14">
        <v>409.19850000000002</v>
      </c>
      <c r="F23" s="15">
        <v>0</v>
      </c>
      <c r="G23" s="15">
        <v>0</v>
      </c>
      <c r="H23" s="15"/>
      <c r="I23" s="16">
        <v>-0.87778129999999999</v>
      </c>
      <c r="J23" s="16">
        <v>-9.6020679999999992</v>
      </c>
      <c r="K23" s="16"/>
      <c r="L23" s="16">
        <v>-2.319922</v>
      </c>
      <c r="M23" s="16">
        <v>-29.168040000000001</v>
      </c>
      <c r="N23" s="1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32" s="4" customFormat="1" x14ac:dyDescent="0.2">
      <c r="F24" s="5"/>
      <c r="G24" s="5"/>
      <c r="H24" s="5"/>
      <c r="I24"/>
      <c r="J24"/>
      <c r="K24"/>
      <c r="L24"/>
      <c r="M24"/>
      <c r="N24" s="1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2" ht="19" x14ac:dyDescent="0.25">
      <c r="B25" s="18" t="s">
        <v>24</v>
      </c>
      <c r="L25" s="3"/>
    </row>
    <row r="26" spans="2:32" x14ac:dyDescent="0.2">
      <c r="B26" s="20"/>
      <c r="C26" s="48" t="s">
        <v>59</v>
      </c>
      <c r="D26" s="48"/>
      <c r="E26" s="48"/>
      <c r="F26" s="50" t="s">
        <v>22</v>
      </c>
      <c r="G26" s="50"/>
      <c r="H26" s="50"/>
      <c r="I26" s="50"/>
      <c r="J26" s="50"/>
      <c r="K26" s="50"/>
      <c r="L26" s="50"/>
      <c r="M26" s="51"/>
    </row>
    <row r="27" spans="2:32" x14ac:dyDescent="0.2">
      <c r="B27" s="54" t="s">
        <v>21</v>
      </c>
      <c r="C27" s="56">
        <v>0</v>
      </c>
      <c r="D27" s="56">
        <v>0.5</v>
      </c>
      <c r="E27" s="56">
        <v>1</v>
      </c>
      <c r="F27" s="52">
        <v>0</v>
      </c>
      <c r="G27" s="52"/>
      <c r="H27" s="41"/>
      <c r="I27" s="52">
        <v>0.5</v>
      </c>
      <c r="J27" s="52"/>
      <c r="K27" s="41"/>
      <c r="L27" s="52">
        <v>1</v>
      </c>
      <c r="M27" s="52"/>
    </row>
    <row r="28" spans="2:32" x14ac:dyDescent="0.2">
      <c r="B28" s="55"/>
      <c r="C28" s="57"/>
      <c r="D28" s="57"/>
      <c r="E28" s="57"/>
      <c r="F28" s="12" t="s">
        <v>35</v>
      </c>
      <c r="G28" s="12" t="s">
        <v>14</v>
      </c>
      <c r="H28" s="42"/>
      <c r="I28" s="12" t="s">
        <v>35</v>
      </c>
      <c r="J28" s="12" t="s">
        <v>14</v>
      </c>
      <c r="K28" s="42"/>
      <c r="L28" s="12" t="s">
        <v>35</v>
      </c>
      <c r="M28" s="12" t="s">
        <v>14</v>
      </c>
    </row>
    <row r="29" spans="2:32" x14ac:dyDescent="0.2">
      <c r="B29" s="8" t="s">
        <v>0</v>
      </c>
      <c r="C29" s="1">
        <v>27.552479999999999</v>
      </c>
      <c r="D29" s="1">
        <v>20.418780000000002</v>
      </c>
      <c r="E29" s="1">
        <v>19.753240000000002</v>
      </c>
      <c r="F29" s="10">
        <v>0</v>
      </c>
      <c r="G29" s="10">
        <v>0</v>
      </c>
      <c r="H29" s="10"/>
      <c r="I29" s="1">
        <v>-7.1337010000000003</v>
      </c>
      <c r="J29" s="1">
        <v>-32.828620000000001</v>
      </c>
      <c r="K29" s="11"/>
      <c r="L29" s="1">
        <v>-7.7992379999999999</v>
      </c>
      <c r="M29" s="1">
        <v>-51.92624</v>
      </c>
      <c r="N29" s="1"/>
    </row>
    <row r="30" spans="2:32" x14ac:dyDescent="0.2">
      <c r="B30" s="8" t="s">
        <v>5</v>
      </c>
      <c r="C30" s="1">
        <v>379.95269999999999</v>
      </c>
      <c r="D30" s="1">
        <v>327.76549999999997</v>
      </c>
      <c r="E30" s="1">
        <v>292.3383</v>
      </c>
      <c r="F30" s="10">
        <v>0</v>
      </c>
      <c r="G30" s="10">
        <v>0</v>
      </c>
      <c r="H30" s="10"/>
      <c r="I30" s="1">
        <v>-52.187240000000003</v>
      </c>
      <c r="J30" s="1">
        <v>-32.828620000000001</v>
      </c>
      <c r="K30" s="1"/>
      <c r="L30" s="1">
        <v>-87.614410000000007</v>
      </c>
      <c r="M30" s="1">
        <v>-51.92624</v>
      </c>
      <c r="N30" s="1"/>
    </row>
    <row r="31" spans="2:32" x14ac:dyDescent="0.2">
      <c r="B31" s="8" t="s">
        <v>6</v>
      </c>
      <c r="C31" s="1">
        <v>184.56020000000001</v>
      </c>
      <c r="D31" s="11">
        <v>155.5753</v>
      </c>
      <c r="E31" s="1">
        <v>142.34700000000001</v>
      </c>
      <c r="F31" s="10">
        <v>0</v>
      </c>
      <c r="G31" s="10">
        <v>0</v>
      </c>
      <c r="H31" s="10"/>
      <c r="I31" s="1">
        <v>-28.984839999999998</v>
      </c>
      <c r="J31" s="1">
        <v>-32.828620000000001</v>
      </c>
      <c r="K31" s="1"/>
      <c r="L31" s="1">
        <v>-42.213149999999999</v>
      </c>
      <c r="M31" s="1">
        <v>-51.92624</v>
      </c>
      <c r="N31" s="1"/>
    </row>
    <row r="32" spans="2:32" x14ac:dyDescent="0.2">
      <c r="B32" s="8" t="s">
        <v>7</v>
      </c>
      <c r="C32" s="1">
        <v>240.56970000000001</v>
      </c>
      <c r="D32" s="1">
        <v>215.43219999999999</v>
      </c>
      <c r="E32" s="1">
        <v>206.92699999999999</v>
      </c>
      <c r="F32" s="10">
        <v>0</v>
      </c>
      <c r="G32" s="10">
        <v>0</v>
      </c>
      <c r="H32" s="10"/>
      <c r="I32" s="1">
        <v>-25.13757</v>
      </c>
      <c r="J32" s="1">
        <v>-32.828620000000001</v>
      </c>
      <c r="K32" s="1"/>
      <c r="L32" s="1">
        <v>-33.642749999999999</v>
      </c>
      <c r="M32" s="1">
        <v>-51.92624</v>
      </c>
      <c r="N32" s="1"/>
    </row>
    <row r="33" spans="1:32" x14ac:dyDescent="0.2">
      <c r="B33" s="8" t="s">
        <v>8</v>
      </c>
      <c r="C33" s="1">
        <v>314.76650000000001</v>
      </c>
      <c r="D33" s="1">
        <v>252.9315</v>
      </c>
      <c r="E33" s="1">
        <v>202.88509999999999</v>
      </c>
      <c r="F33" s="10">
        <v>0</v>
      </c>
      <c r="G33" s="10">
        <v>0</v>
      </c>
      <c r="H33" s="10"/>
      <c r="I33" s="1">
        <v>-61.835000000000001</v>
      </c>
      <c r="J33" s="1">
        <v>-32.828620000000001</v>
      </c>
      <c r="K33" s="1"/>
      <c r="L33" s="1">
        <v>-111.8814</v>
      </c>
      <c r="M33" s="1">
        <v>-51.92624</v>
      </c>
      <c r="N33" s="1"/>
    </row>
    <row r="34" spans="1:32" x14ac:dyDescent="0.2">
      <c r="B34" s="8" t="s">
        <v>9</v>
      </c>
      <c r="C34" s="1">
        <v>312.0317</v>
      </c>
      <c r="D34" s="1">
        <v>307.52530000000002</v>
      </c>
      <c r="E34" s="1">
        <v>306.83409999999998</v>
      </c>
      <c r="F34" s="10">
        <v>0</v>
      </c>
      <c r="G34" s="10">
        <v>0</v>
      </c>
      <c r="H34" s="10"/>
      <c r="I34" s="1">
        <v>-4.5064200000000003</v>
      </c>
      <c r="J34" s="1">
        <v>-32.828620000000001</v>
      </c>
      <c r="K34" s="1"/>
      <c r="L34" s="1">
        <v>-5.1976680000000002</v>
      </c>
      <c r="M34" s="1">
        <v>-51.92624</v>
      </c>
      <c r="N34" s="1"/>
    </row>
    <row r="35" spans="1:32" x14ac:dyDescent="0.2">
      <c r="B35" s="13" t="s">
        <v>10</v>
      </c>
      <c r="C35" s="16">
        <v>411.51839999999999</v>
      </c>
      <c r="D35" s="16">
        <v>361.50279999999998</v>
      </c>
      <c r="E35" s="16">
        <v>336.38330000000002</v>
      </c>
      <c r="F35" s="15">
        <v>0</v>
      </c>
      <c r="G35" s="15">
        <v>0</v>
      </c>
      <c r="H35" s="15"/>
      <c r="I35" s="16">
        <v>-50.015590000000003</v>
      </c>
      <c r="J35" s="16">
        <v>-32.828620000000001</v>
      </c>
      <c r="K35" s="16"/>
      <c r="L35" s="16">
        <v>-75.135059999999996</v>
      </c>
      <c r="M35" s="16">
        <v>-51.92624</v>
      </c>
      <c r="N35" s="1"/>
    </row>
    <row r="36" spans="1:32" ht="19" x14ac:dyDescent="0.25">
      <c r="B36" s="18"/>
      <c r="L36" s="3"/>
      <c r="N36" s="1"/>
    </row>
    <row r="37" spans="1:32" ht="19" x14ac:dyDescent="0.25">
      <c r="B37" s="18" t="s">
        <v>25</v>
      </c>
      <c r="L37" s="3"/>
    </row>
    <row r="38" spans="1:32" s="4" customFormat="1" x14ac:dyDescent="0.2">
      <c r="A38" s="3"/>
      <c r="B38" s="20"/>
      <c r="C38" s="48" t="s">
        <v>59</v>
      </c>
      <c r="D38" s="48"/>
      <c r="E38" s="48"/>
      <c r="F38" s="50" t="s">
        <v>22</v>
      </c>
      <c r="G38" s="50"/>
      <c r="H38" s="50"/>
      <c r="I38" s="50"/>
      <c r="J38" s="50"/>
      <c r="K38" s="50"/>
      <c r="L38" s="50"/>
      <c r="M38" s="51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s="4" customFormat="1" x14ac:dyDescent="0.2">
      <c r="A39" s="3"/>
      <c r="B39" s="54" t="s">
        <v>21</v>
      </c>
      <c r="C39" s="56">
        <v>0</v>
      </c>
      <c r="D39" s="56">
        <v>0.5</v>
      </c>
      <c r="E39" s="56">
        <v>1</v>
      </c>
      <c r="F39" s="52">
        <v>0</v>
      </c>
      <c r="G39" s="52"/>
      <c r="H39" s="41"/>
      <c r="I39" s="52">
        <v>0.5</v>
      </c>
      <c r="J39" s="52"/>
      <c r="K39" s="41"/>
      <c r="L39" s="52">
        <v>1</v>
      </c>
      <c r="M39" s="52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s="4" customFormat="1" x14ac:dyDescent="0.2">
      <c r="A40" s="3"/>
      <c r="B40" s="55"/>
      <c r="C40" s="57"/>
      <c r="D40" s="57"/>
      <c r="E40" s="57"/>
      <c r="F40" s="12" t="s">
        <v>35</v>
      </c>
      <c r="G40" s="12" t="s">
        <v>14</v>
      </c>
      <c r="H40" s="42"/>
      <c r="I40" s="12" t="s">
        <v>35</v>
      </c>
      <c r="J40" s="12" t="s">
        <v>14</v>
      </c>
      <c r="K40" s="42"/>
      <c r="L40" s="12" t="s">
        <v>35</v>
      </c>
      <c r="M40" s="12" t="s">
        <v>14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s="4" customFormat="1" x14ac:dyDescent="0.2">
      <c r="B41" s="8" t="s">
        <v>0</v>
      </c>
      <c r="C41" s="7">
        <v>24.687840000000001</v>
      </c>
      <c r="D41" s="1">
        <v>18.82404</v>
      </c>
      <c r="E41" s="7">
        <v>18.722449999999998</v>
      </c>
      <c r="F41" s="7">
        <v>-2.8646310000000001</v>
      </c>
      <c r="G41" s="43">
        <v>-8.7537160000000007</v>
      </c>
      <c r="H41" s="7"/>
      <c r="I41" s="7">
        <v>-8.728434</v>
      </c>
      <c r="J41" s="7">
        <v>-42.36356</v>
      </c>
      <c r="K41" s="7"/>
      <c r="L41" s="7">
        <v>-8.8300219999999996</v>
      </c>
      <c r="M41" s="7">
        <v>-61.84552</v>
      </c>
      <c r="N41" s="7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s="4" customFormat="1" x14ac:dyDescent="0.2">
      <c r="B42" s="8" t="s">
        <v>5</v>
      </c>
      <c r="C42" s="7">
        <v>377.18290000000002</v>
      </c>
      <c r="D42" s="1">
        <v>325.2011</v>
      </c>
      <c r="E42" s="7">
        <v>289.98099999999999</v>
      </c>
      <c r="F42" s="7">
        <v>-2.7698870000000002</v>
      </c>
      <c r="G42" s="7">
        <v>-8.7537160000000007</v>
      </c>
      <c r="H42" s="7"/>
      <c r="I42" s="7">
        <v>-54.751620000000003</v>
      </c>
      <c r="J42" s="7">
        <v>-42.36356</v>
      </c>
      <c r="K42" s="7"/>
      <c r="L42" s="7">
        <v>-89.971710000000002</v>
      </c>
      <c r="M42" s="7">
        <v>-61.84552</v>
      </c>
      <c r="N42" s="7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2">
      <c r="B43" s="8" t="s">
        <v>6</v>
      </c>
      <c r="C43" s="7">
        <v>160.26050000000001</v>
      </c>
      <c r="D43" s="1">
        <v>129.8407</v>
      </c>
      <c r="E43" s="7">
        <v>115.43989999999999</v>
      </c>
      <c r="F43" s="7">
        <v>-24.299669999999999</v>
      </c>
      <c r="G43" s="7">
        <v>-8.7537160000000007</v>
      </c>
      <c r="H43" s="7"/>
      <c r="I43" s="7">
        <v>-54.719439999999999</v>
      </c>
      <c r="J43" s="7">
        <v>-42.36356</v>
      </c>
      <c r="K43" s="7"/>
      <c r="L43" s="7">
        <v>-69.120239999999995</v>
      </c>
      <c r="M43" s="7">
        <v>-61.84552</v>
      </c>
      <c r="N43" s="7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2">
      <c r="B44" s="8" t="s">
        <v>7</v>
      </c>
      <c r="C44" s="7">
        <v>237.3013</v>
      </c>
      <c r="D44" s="1">
        <v>210.61840000000001</v>
      </c>
      <c r="E44" s="7">
        <v>200.6123</v>
      </c>
      <c r="F44" s="7">
        <v>-3.2684419999999998</v>
      </c>
      <c r="G44" s="7">
        <v>-8.7537160000000007</v>
      </c>
      <c r="H44" s="9"/>
      <c r="I44" s="7">
        <v>-29.951360000000001</v>
      </c>
      <c r="J44" s="7">
        <v>-42.36356</v>
      </c>
      <c r="K44" s="7"/>
      <c r="L44" s="7">
        <v>-39.957439999999998</v>
      </c>
      <c r="M44" s="7">
        <v>-61.84552</v>
      </c>
      <c r="N44" s="7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2">
      <c r="B45" s="8" t="s">
        <v>8</v>
      </c>
      <c r="C45" s="7">
        <v>299.41680000000002</v>
      </c>
      <c r="D45" s="1">
        <v>237.98869999999999</v>
      </c>
      <c r="E45" s="7">
        <v>188.35939999999999</v>
      </c>
      <c r="F45" s="7">
        <v>-15.3497</v>
      </c>
      <c r="G45" s="7">
        <v>-8.7537160000000007</v>
      </c>
      <c r="H45" s="7"/>
      <c r="I45" s="7">
        <v>-76.777730000000005</v>
      </c>
      <c r="J45" s="7">
        <v>-42.36356</v>
      </c>
      <c r="K45" s="7"/>
      <c r="L45" s="7">
        <v>-126.407</v>
      </c>
      <c r="M45" s="7">
        <v>-61.84552</v>
      </c>
      <c r="N45" s="7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2">
      <c r="B46" s="8" t="s">
        <v>9</v>
      </c>
      <c r="C46" s="7">
        <v>309.10509999999999</v>
      </c>
      <c r="D46" s="1">
        <v>304.37209999999999</v>
      </c>
      <c r="E46" s="7">
        <v>303.642</v>
      </c>
      <c r="F46" s="7">
        <v>-2.9266860000000001</v>
      </c>
      <c r="G46" s="7">
        <v>-8.7537160000000007</v>
      </c>
      <c r="H46" s="7"/>
      <c r="I46" s="7">
        <v>-7.6596359999999999</v>
      </c>
      <c r="J46" s="7">
        <v>-42.36356</v>
      </c>
      <c r="K46" s="7"/>
      <c r="L46" s="7">
        <v>-8.38978</v>
      </c>
      <c r="M46" s="7">
        <v>-61.84552</v>
      </c>
      <c r="N46" s="7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s="4" customFormat="1" x14ac:dyDescent="0.2">
      <c r="B47" s="13" t="s">
        <v>10</v>
      </c>
      <c r="C47" s="14">
        <v>401.72140000000002</v>
      </c>
      <c r="D47" s="16">
        <v>347.56169999999997</v>
      </c>
      <c r="E47" s="14">
        <v>321.27589999999998</v>
      </c>
      <c r="F47" s="14">
        <v>-9.7970050000000004</v>
      </c>
      <c r="G47" s="14">
        <v>-8.7537160000000007</v>
      </c>
      <c r="H47" s="14"/>
      <c r="I47" s="14">
        <v>-63.956679999999999</v>
      </c>
      <c r="J47" s="14">
        <v>-42.36356</v>
      </c>
      <c r="K47" s="14"/>
      <c r="L47" s="14">
        <v>-90.242429999999999</v>
      </c>
      <c r="M47" s="14">
        <v>-61.84552</v>
      </c>
      <c r="N47" s="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2">
      <c r="N48" s="1"/>
    </row>
    <row r="50" spans="1:32" ht="19" x14ac:dyDescent="0.25">
      <c r="B50" s="18" t="s">
        <v>26</v>
      </c>
      <c r="L50" s="3"/>
    </row>
    <row r="51" spans="1:32" s="4" customFormat="1" x14ac:dyDescent="0.2">
      <c r="A51" s="3"/>
      <c r="B51" s="20"/>
      <c r="C51" s="48" t="s">
        <v>59</v>
      </c>
      <c r="D51" s="48"/>
      <c r="E51" s="48"/>
      <c r="F51" s="50" t="s">
        <v>22</v>
      </c>
      <c r="G51" s="50"/>
      <c r="H51" s="50"/>
      <c r="I51" s="50"/>
      <c r="J51" s="50"/>
      <c r="K51" s="50"/>
      <c r="L51" s="50"/>
      <c r="M51" s="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s="4" customFormat="1" x14ac:dyDescent="0.2">
      <c r="A52" s="3"/>
      <c r="B52" s="54" t="s">
        <v>21</v>
      </c>
      <c r="C52" s="56">
        <v>0</v>
      </c>
      <c r="D52" s="56">
        <v>0.5</v>
      </c>
      <c r="E52" s="56">
        <v>1</v>
      </c>
      <c r="F52" s="52">
        <v>0</v>
      </c>
      <c r="G52" s="52"/>
      <c r="H52" s="41"/>
      <c r="I52" s="52">
        <v>0.5</v>
      </c>
      <c r="J52" s="52"/>
      <c r="K52" s="41"/>
      <c r="L52" s="52">
        <v>1</v>
      </c>
      <c r="M52" s="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s="4" customFormat="1" x14ac:dyDescent="0.2">
      <c r="A53" s="3"/>
      <c r="B53" s="55"/>
      <c r="C53" s="57"/>
      <c r="D53" s="57"/>
      <c r="E53" s="57"/>
      <c r="F53" s="12" t="s">
        <v>35</v>
      </c>
      <c r="G53" s="12" t="s">
        <v>14</v>
      </c>
      <c r="H53" s="42"/>
      <c r="I53" s="12" t="s">
        <v>35</v>
      </c>
      <c r="J53" s="12" t="s">
        <v>14</v>
      </c>
      <c r="K53" s="42"/>
      <c r="L53" s="12" t="s">
        <v>35</v>
      </c>
      <c r="M53" s="12" t="s">
        <v>14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s="4" customFormat="1" x14ac:dyDescent="0.2">
      <c r="A54" s="1"/>
      <c r="B54" s="8" t="s">
        <v>0</v>
      </c>
      <c r="C54" s="7">
        <v>24.251439999999999</v>
      </c>
      <c r="D54" s="1">
        <v>18.487400000000001</v>
      </c>
      <c r="E54" s="7">
        <v>18.446190000000001</v>
      </c>
      <c r="F54" s="7">
        <v>-3.301034</v>
      </c>
      <c r="G54" s="7">
        <v>-12.98911</v>
      </c>
      <c r="H54" s="7"/>
      <c r="I54" s="7">
        <v>-9.0650729999999999</v>
      </c>
      <c r="J54" s="7">
        <v>-47.40052</v>
      </c>
      <c r="K54" s="7"/>
      <c r="L54" s="7">
        <v>-9.1062829999999995</v>
      </c>
      <c r="M54" s="7">
        <v>-68.108490000000003</v>
      </c>
      <c r="N54" s="7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s="4" customFormat="1" x14ac:dyDescent="0.2">
      <c r="A55" s="1"/>
      <c r="B55" s="8" t="s">
        <v>5</v>
      </c>
      <c r="C55" s="7">
        <v>373.36419999999998</v>
      </c>
      <c r="D55" s="1">
        <v>321.70389999999998</v>
      </c>
      <c r="E55" s="7">
        <v>286.80110000000002</v>
      </c>
      <c r="F55" s="7">
        <v>-6.588578</v>
      </c>
      <c r="G55" s="7">
        <v>-12.98911</v>
      </c>
      <c r="H55" s="7"/>
      <c r="I55" s="7">
        <v>-58.24888</v>
      </c>
      <c r="J55" s="7">
        <v>-47.40052</v>
      </c>
      <c r="K55" s="7"/>
      <c r="L55" s="7">
        <v>-93.151690000000002</v>
      </c>
      <c r="M55" s="7">
        <v>-68.108490000000003</v>
      </c>
      <c r="N55" s="7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s="4" customFormat="1" x14ac:dyDescent="0.2">
      <c r="A56" s="1"/>
      <c r="B56" s="8" t="s">
        <v>6</v>
      </c>
      <c r="C56" s="7">
        <v>156.49440000000001</v>
      </c>
      <c r="D56" s="1">
        <v>122.7152</v>
      </c>
      <c r="E56" s="7">
        <v>104.53740000000001</v>
      </c>
      <c r="F56" s="7">
        <v>-28.065799999999999</v>
      </c>
      <c r="G56" s="7">
        <v>-12.98911</v>
      </c>
      <c r="H56" s="7"/>
      <c r="I56" s="7">
        <v>-61.844999999999999</v>
      </c>
      <c r="J56" s="7">
        <v>-47.40052</v>
      </c>
      <c r="K56" s="7"/>
      <c r="L56" s="7">
        <v>-80.022800000000004</v>
      </c>
      <c r="M56" s="7">
        <v>-68.108490000000003</v>
      </c>
      <c r="N56" s="7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4" customFormat="1" x14ac:dyDescent="0.2">
      <c r="A57" s="1"/>
      <c r="B57" s="8" t="s">
        <v>7</v>
      </c>
      <c r="C57" s="7">
        <v>232.7758</v>
      </c>
      <c r="D57" s="1">
        <v>205.92080000000001</v>
      </c>
      <c r="E57" s="7">
        <v>195.6919</v>
      </c>
      <c r="F57" s="7">
        <v>-7.7939639999999999</v>
      </c>
      <c r="G57" s="7">
        <v>-12.98911</v>
      </c>
      <c r="H57" s="7"/>
      <c r="I57" s="7">
        <v>-34.64893</v>
      </c>
      <c r="J57" s="7">
        <v>-47.40052</v>
      </c>
      <c r="K57" s="7"/>
      <c r="L57" s="7">
        <v>-44.877830000000003</v>
      </c>
      <c r="M57" s="7">
        <v>-68.108490000000003</v>
      </c>
      <c r="N57" s="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s="4" customFormat="1" x14ac:dyDescent="0.2">
      <c r="A58" s="1"/>
      <c r="B58" s="8" t="s">
        <v>8</v>
      </c>
      <c r="C58" s="7">
        <v>291.09550000000002</v>
      </c>
      <c r="D58" s="1">
        <v>229.95060000000001</v>
      </c>
      <c r="E58" s="7">
        <v>180.60149999999999</v>
      </c>
      <c r="F58" s="7">
        <v>-23.671009999999999</v>
      </c>
      <c r="G58" s="7">
        <v>-12.98911</v>
      </c>
      <c r="H58" s="7"/>
      <c r="I58" s="7">
        <v>-84.815870000000004</v>
      </c>
      <c r="J58" s="7">
        <v>-47.40052</v>
      </c>
      <c r="K58" s="7"/>
      <c r="L58" s="7">
        <v>-134.16499999999999</v>
      </c>
      <c r="M58" s="7">
        <v>-68.108490000000003</v>
      </c>
      <c r="N58" s="7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s="4" customFormat="1" x14ac:dyDescent="0.2">
      <c r="A59" s="1"/>
      <c r="B59" s="8" t="s">
        <v>9</v>
      </c>
      <c r="C59" s="7">
        <v>304.71550000000002</v>
      </c>
      <c r="D59" s="1">
        <v>299.45119999999997</v>
      </c>
      <c r="E59" s="7">
        <v>298.50670000000002</v>
      </c>
      <c r="F59" s="7">
        <v>-7.3162789999999998</v>
      </c>
      <c r="G59" s="7">
        <v>-12.98911</v>
      </c>
      <c r="H59" s="7"/>
      <c r="I59" s="7">
        <v>-12.58051</v>
      </c>
      <c r="J59" s="7">
        <v>-47.40052</v>
      </c>
      <c r="K59" s="7"/>
      <c r="L59" s="7">
        <v>-13.52505</v>
      </c>
      <c r="M59" s="7">
        <v>-68.108490000000003</v>
      </c>
      <c r="N59" s="7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s="4" customFormat="1" x14ac:dyDescent="0.2">
      <c r="A60" s="11"/>
      <c r="B60" s="13" t="s">
        <v>10</v>
      </c>
      <c r="C60" s="14">
        <v>397.3313</v>
      </c>
      <c r="D60" s="16">
        <v>340.91899999999998</v>
      </c>
      <c r="E60" s="14">
        <v>309.60750000000002</v>
      </c>
      <c r="F60" s="14">
        <v>-14.18709</v>
      </c>
      <c r="G60" s="14">
        <v>-12.98911</v>
      </c>
      <c r="H60" s="14"/>
      <c r="I60" s="14">
        <v>-70.599379999999996</v>
      </c>
      <c r="J60" s="14">
        <v>-47.40052</v>
      </c>
      <c r="K60" s="14"/>
      <c r="L60" s="14">
        <v>-101.91079999999999</v>
      </c>
      <c r="M60" s="14">
        <v>-68.108490000000003</v>
      </c>
      <c r="N60" s="7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x14ac:dyDescent="0.2">
      <c r="F61" s="1"/>
      <c r="N61" s="1"/>
    </row>
    <row r="64" spans="1:32" x14ac:dyDescent="0.2">
      <c r="B64" s="10"/>
    </row>
  </sheetData>
  <mergeCells count="44">
    <mergeCell ref="B15:B16"/>
    <mergeCell ref="C14:E14"/>
    <mergeCell ref="F15:G15"/>
    <mergeCell ref="I15:J15"/>
    <mergeCell ref="L15:M15"/>
    <mergeCell ref="F14:M14"/>
    <mergeCell ref="C15:C16"/>
    <mergeCell ref="D15:D16"/>
    <mergeCell ref="E15:E16"/>
    <mergeCell ref="B27:B28"/>
    <mergeCell ref="C27:C28"/>
    <mergeCell ref="D27:D28"/>
    <mergeCell ref="E27:E28"/>
    <mergeCell ref="F27:G27"/>
    <mergeCell ref="I52:J52"/>
    <mergeCell ref="L52:M52"/>
    <mergeCell ref="C38:E38"/>
    <mergeCell ref="F38:M38"/>
    <mergeCell ref="B39:B40"/>
    <mergeCell ref="C39:C40"/>
    <mergeCell ref="D39:D40"/>
    <mergeCell ref="E39:E40"/>
    <mergeCell ref="F39:G39"/>
    <mergeCell ref="I39:J39"/>
    <mergeCell ref="L39:M39"/>
    <mergeCell ref="B52:B53"/>
    <mergeCell ref="C52:C53"/>
    <mergeCell ref="D52:D53"/>
    <mergeCell ref="E52:E53"/>
    <mergeCell ref="F52:G52"/>
    <mergeCell ref="C4:E4"/>
    <mergeCell ref="C5:E5"/>
    <mergeCell ref="C6:E6"/>
    <mergeCell ref="C51:E51"/>
    <mergeCell ref="F51:M51"/>
    <mergeCell ref="C26:E26"/>
    <mergeCell ref="F26:M26"/>
    <mergeCell ref="I27:J27"/>
    <mergeCell ref="L27:M27"/>
    <mergeCell ref="C7:E7"/>
    <mergeCell ref="C8:E8"/>
    <mergeCell ref="C9:E9"/>
    <mergeCell ref="C10:E10"/>
    <mergeCell ref="C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7ADD-A083-2040-B87E-3A44C2BB1B2F}">
  <dimension ref="A1:Q13"/>
  <sheetViews>
    <sheetView workbookViewId="0">
      <selection activeCell="E7" sqref="E7"/>
    </sheetView>
  </sheetViews>
  <sheetFormatPr baseColWidth="10" defaultRowHeight="16" x14ac:dyDescent="0.2"/>
  <cols>
    <col min="2" max="2" width="28.1640625" bestFit="1" customWidth="1"/>
    <col min="3" max="3" width="11.6640625" bestFit="1" customWidth="1"/>
  </cols>
  <sheetData>
    <row r="1" spans="1:17" ht="21" x14ac:dyDescent="0.25">
      <c r="A1" s="2" t="s">
        <v>64</v>
      </c>
    </row>
    <row r="2" spans="1:17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C3" s="46" t="s">
        <v>20</v>
      </c>
      <c r="D3" s="46"/>
      <c r="E3" s="46"/>
      <c r="F3" s="60" t="s">
        <v>31</v>
      </c>
      <c r="G3" s="60"/>
      <c r="H3" s="60"/>
      <c r="I3" s="60" t="s">
        <v>32</v>
      </c>
      <c r="J3" s="60"/>
      <c r="K3" s="60"/>
      <c r="L3" s="60" t="s">
        <v>33</v>
      </c>
      <c r="M3" s="60"/>
      <c r="N3" s="60"/>
      <c r="O3" s="60" t="s">
        <v>34</v>
      </c>
      <c r="P3" s="60"/>
      <c r="Q3" s="60"/>
    </row>
    <row r="4" spans="1:17" x14ac:dyDescent="0.2">
      <c r="B4" s="29" t="s">
        <v>37</v>
      </c>
      <c r="C4" s="32" t="s">
        <v>27</v>
      </c>
      <c r="D4" s="32" t="s">
        <v>30</v>
      </c>
      <c r="E4" s="32" t="s">
        <v>28</v>
      </c>
      <c r="F4" s="32" t="s">
        <v>27</v>
      </c>
      <c r="G4" s="32" t="s">
        <v>30</v>
      </c>
      <c r="H4" s="32" t="s">
        <v>28</v>
      </c>
      <c r="I4" s="32" t="s">
        <v>27</v>
      </c>
      <c r="J4" s="32" t="s">
        <v>30</v>
      </c>
      <c r="K4" s="32" t="s">
        <v>28</v>
      </c>
      <c r="L4" s="32" t="s">
        <v>27</v>
      </c>
      <c r="M4" s="32" t="s">
        <v>30</v>
      </c>
      <c r="N4" s="32" t="s">
        <v>28</v>
      </c>
      <c r="O4" s="32" t="s">
        <v>65</v>
      </c>
      <c r="P4" s="32" t="s">
        <v>66</v>
      </c>
      <c r="Q4" s="32" t="s">
        <v>28</v>
      </c>
    </row>
    <row r="5" spans="1:17" x14ac:dyDescent="0.2">
      <c r="B5" s="30" t="s">
        <v>29</v>
      </c>
      <c r="C5" s="33">
        <v>326.47000000000003</v>
      </c>
      <c r="D5" s="33">
        <v>193.38</v>
      </c>
      <c r="E5" s="33">
        <v>133.09000000000003</v>
      </c>
      <c r="F5" s="33">
        <v>323.94</v>
      </c>
      <c r="G5" s="33">
        <v>223.73</v>
      </c>
      <c r="H5" s="33">
        <v>100.21000000000001</v>
      </c>
      <c r="I5" s="33">
        <v>211.78</v>
      </c>
      <c r="J5" s="33">
        <v>215.9</v>
      </c>
      <c r="K5" s="33">
        <v>-4.1200000000000045</v>
      </c>
      <c r="L5" s="33">
        <v>262.89999999999998</v>
      </c>
      <c r="M5" s="33">
        <v>267.27999999999997</v>
      </c>
      <c r="N5" s="33">
        <v>-4.3799999999999955</v>
      </c>
      <c r="O5" s="33">
        <v>262.73</v>
      </c>
      <c r="P5" s="33">
        <v>267.27999999999997</v>
      </c>
      <c r="Q5" s="33">
        <f>O5-P5</f>
        <v>-4.5499999999999545</v>
      </c>
    </row>
    <row r="6" spans="1:17" x14ac:dyDescent="0.2">
      <c r="B6" s="31" t="s">
        <v>38</v>
      </c>
      <c r="C6" s="34"/>
      <c r="D6" s="34"/>
      <c r="E6" s="3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">
      <c r="B7" s="30" t="s">
        <v>0</v>
      </c>
      <c r="C7" s="33">
        <v>222.66</v>
      </c>
      <c r="D7" s="33">
        <v>27.55</v>
      </c>
      <c r="E7" s="33">
        <v>195.10999999999999</v>
      </c>
      <c r="F7" s="33">
        <v>261.42</v>
      </c>
      <c r="G7" s="33">
        <v>27.55</v>
      </c>
      <c r="H7" s="33">
        <v>233.87</v>
      </c>
      <c r="I7" s="33">
        <v>20.72</v>
      </c>
      <c r="J7" s="33">
        <v>27.55</v>
      </c>
      <c r="K7" s="33">
        <v>-6.8300000000000018</v>
      </c>
      <c r="L7" s="33">
        <v>23.46</v>
      </c>
      <c r="M7" s="33">
        <v>27.55</v>
      </c>
      <c r="N7" s="33">
        <v>-4.09</v>
      </c>
      <c r="O7" s="33">
        <v>31.71</v>
      </c>
      <c r="P7" s="33">
        <v>27.55</v>
      </c>
      <c r="Q7" s="33">
        <f>O7-P7</f>
        <v>4.16</v>
      </c>
    </row>
    <row r="8" spans="1:17" x14ac:dyDescent="0.2">
      <c r="B8" s="30" t="s">
        <v>7</v>
      </c>
      <c r="C8" s="33">
        <v>342.44</v>
      </c>
      <c r="D8" s="33">
        <v>240.57</v>
      </c>
      <c r="E8" s="33">
        <v>101.87</v>
      </c>
      <c r="F8" s="33">
        <v>326.38</v>
      </c>
      <c r="G8" s="33">
        <v>240.57</v>
      </c>
      <c r="H8" s="33">
        <v>85.81</v>
      </c>
      <c r="I8" s="33">
        <v>236.72</v>
      </c>
      <c r="J8" s="33">
        <v>240.57</v>
      </c>
      <c r="K8" s="33">
        <v>-3.8499999999999943</v>
      </c>
      <c r="L8" s="33">
        <v>251.18</v>
      </c>
      <c r="M8" s="33">
        <v>240.57</v>
      </c>
      <c r="N8" s="33">
        <v>10.610000000000014</v>
      </c>
      <c r="O8" s="33">
        <v>246.77</v>
      </c>
      <c r="P8" s="33">
        <v>240.57</v>
      </c>
      <c r="Q8" s="33">
        <f t="shared" ref="Q8:Q13" si="0">O8-P8</f>
        <v>6.2000000000000171</v>
      </c>
    </row>
    <row r="9" spans="1:17" x14ac:dyDescent="0.2">
      <c r="B9" s="30" t="s">
        <v>9</v>
      </c>
      <c r="C9" s="33">
        <v>414.32</v>
      </c>
      <c r="D9" s="33">
        <v>312.02999999999997</v>
      </c>
      <c r="E9" s="33">
        <v>102.29000000000002</v>
      </c>
      <c r="F9" s="33">
        <v>380.12</v>
      </c>
      <c r="G9" s="33">
        <v>312.02999999999997</v>
      </c>
      <c r="H9" s="33">
        <v>68.090000000000032</v>
      </c>
      <c r="I9" s="33">
        <v>333.35</v>
      </c>
      <c r="J9" s="33">
        <v>312.02999999999997</v>
      </c>
      <c r="K9" s="33">
        <v>21.32000000000005</v>
      </c>
      <c r="L9" s="33">
        <v>312.66000000000003</v>
      </c>
      <c r="M9" s="33">
        <v>312.02999999999997</v>
      </c>
      <c r="N9" s="33">
        <v>0.6300000000000523</v>
      </c>
      <c r="O9" s="33">
        <v>286.27999999999997</v>
      </c>
      <c r="P9" s="33">
        <v>312.02999999999997</v>
      </c>
      <c r="Q9" s="33">
        <f t="shared" si="0"/>
        <v>-25.75</v>
      </c>
    </row>
    <row r="10" spans="1:17" x14ac:dyDescent="0.2">
      <c r="B10" s="30" t="s">
        <v>8</v>
      </c>
      <c r="C10" s="33" t="s">
        <v>36</v>
      </c>
      <c r="D10" s="33" t="s">
        <v>36</v>
      </c>
      <c r="E10" s="33" t="s">
        <v>36</v>
      </c>
      <c r="F10" s="33">
        <v>327.83</v>
      </c>
      <c r="G10" s="33">
        <v>314.77</v>
      </c>
      <c r="H10" s="33">
        <v>13.060000000000002</v>
      </c>
      <c r="I10" s="33">
        <v>296.87</v>
      </c>
      <c r="J10" s="33">
        <v>314.77</v>
      </c>
      <c r="K10" s="33">
        <v>-17.899999999999977</v>
      </c>
      <c r="L10" s="33">
        <v>289.5</v>
      </c>
      <c r="M10" s="33">
        <v>314.77</v>
      </c>
      <c r="N10" s="33">
        <v>-25.269999999999982</v>
      </c>
      <c r="O10" s="33">
        <v>300.66000000000003</v>
      </c>
      <c r="P10" s="33">
        <v>314.77</v>
      </c>
      <c r="Q10" s="33">
        <f t="shared" si="0"/>
        <v>-14.109999999999957</v>
      </c>
    </row>
    <row r="11" spans="1:17" x14ac:dyDescent="0.2">
      <c r="B11" s="30" t="s">
        <v>6</v>
      </c>
      <c r="C11" s="33" t="s">
        <v>36</v>
      </c>
      <c r="D11" s="33" t="s">
        <v>36</v>
      </c>
      <c r="E11" s="33" t="s">
        <v>36</v>
      </c>
      <c r="F11" s="33" t="s">
        <v>36</v>
      </c>
      <c r="G11" s="33" t="s">
        <v>36</v>
      </c>
      <c r="H11" s="33" t="s">
        <v>36</v>
      </c>
      <c r="I11" s="33">
        <v>171.22</v>
      </c>
      <c r="J11" s="33">
        <v>184.56</v>
      </c>
      <c r="K11" s="33">
        <v>-13.340000000000003</v>
      </c>
      <c r="L11" s="33">
        <v>172.02</v>
      </c>
      <c r="M11" s="33">
        <v>184.56</v>
      </c>
      <c r="N11" s="33">
        <v>-12.539999999999992</v>
      </c>
      <c r="O11" s="33">
        <v>138.69</v>
      </c>
      <c r="P11" s="33">
        <v>184.56</v>
      </c>
      <c r="Q11" s="33">
        <f t="shared" si="0"/>
        <v>-45.870000000000005</v>
      </c>
    </row>
    <row r="12" spans="1:17" x14ac:dyDescent="0.2">
      <c r="B12" s="30" t="s">
        <v>5</v>
      </c>
      <c r="C12" s="33" t="s">
        <v>36</v>
      </c>
      <c r="D12" s="33" t="s">
        <v>36</v>
      </c>
      <c r="E12" s="33" t="s">
        <v>36</v>
      </c>
      <c r="F12" s="33" t="s">
        <v>36</v>
      </c>
      <c r="G12" s="33" t="s">
        <v>36</v>
      </c>
      <c r="H12" s="33" t="s">
        <v>36</v>
      </c>
      <c r="I12" s="33" t="s">
        <v>36</v>
      </c>
      <c r="J12" s="33" t="s">
        <v>36</v>
      </c>
      <c r="K12" s="33" t="s">
        <v>36</v>
      </c>
      <c r="L12" s="33">
        <v>368.94</v>
      </c>
      <c r="M12" s="33">
        <v>379.95</v>
      </c>
      <c r="N12" s="33">
        <v>-11.009999999999991</v>
      </c>
      <c r="O12" s="33">
        <v>370.74</v>
      </c>
      <c r="P12" s="33">
        <v>379.95</v>
      </c>
      <c r="Q12" s="33">
        <f t="shared" si="0"/>
        <v>-9.2099999999999795</v>
      </c>
    </row>
    <row r="13" spans="1:17" x14ac:dyDescent="0.2">
      <c r="B13" s="24" t="s">
        <v>10</v>
      </c>
      <c r="C13" s="35" t="s">
        <v>36</v>
      </c>
      <c r="D13" s="35" t="s">
        <v>36</v>
      </c>
      <c r="E13" s="35" t="s">
        <v>36</v>
      </c>
      <c r="F13" s="35" t="s">
        <v>36</v>
      </c>
      <c r="G13" s="35" t="s">
        <v>36</v>
      </c>
      <c r="H13" s="35" t="s">
        <v>36</v>
      </c>
      <c r="I13" s="35" t="s">
        <v>36</v>
      </c>
      <c r="J13" s="35" t="s">
        <v>36</v>
      </c>
      <c r="K13" s="35" t="s">
        <v>36</v>
      </c>
      <c r="L13" s="35">
        <v>422.51</v>
      </c>
      <c r="M13" s="35">
        <v>411.52</v>
      </c>
      <c r="N13" s="35">
        <v>10.990000000000009</v>
      </c>
      <c r="O13" s="35">
        <v>464.26</v>
      </c>
      <c r="P13" s="35">
        <v>411.52</v>
      </c>
      <c r="Q13" s="35">
        <f t="shared" si="0"/>
        <v>52.740000000000009</v>
      </c>
    </row>
  </sheetData>
  <mergeCells count="5">
    <mergeCell ref="C3:E3"/>
    <mergeCell ref="F3:H3"/>
    <mergeCell ref="I3:K3"/>
    <mergeCell ref="L3:N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Yangsiyu Lu</dc:creator>
  <cp:lastModifiedBy>Yangsiyu Lu</cp:lastModifiedBy>
  <dcterms:created xsi:type="dcterms:W3CDTF">2021-07-05T08:01:50Z</dcterms:created>
  <dcterms:modified xsi:type="dcterms:W3CDTF">2021-07-05T21:04:52Z</dcterms:modified>
</cp:coreProperties>
</file>