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文件\QAP\result\"/>
    </mc:Choice>
  </mc:AlternateContent>
  <xr:revisionPtr revIDLastSave="0" documentId="13_ncr:1_{89AF97D1-341B-4C85-9756-4B900FF52FF1}" xr6:coauthVersionLast="45" xr6:coauthVersionMax="45" xr10:uidLastSave="{00000000-0000-0000-0000-000000000000}"/>
  <bookViews>
    <workbookView xWindow="3165" yWindow="0" windowWidth="24105" windowHeight="12885" xr2:uid="{03ED30C3-FFEE-4E86-8D47-92AFBBE2B1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I26" i="1"/>
  <c r="F26" i="1"/>
  <c r="I23" i="1"/>
  <c r="F23" i="1"/>
</calcChain>
</file>

<file path=xl/sharedStrings.xml><?xml version="1.0" encoding="utf-8"?>
<sst xmlns="http://schemas.openxmlformats.org/spreadsheetml/2006/main" count="159" uniqueCount="72">
  <si>
    <t>test</t>
    <phoneticPr fontId="2" type="noConversion"/>
  </si>
  <si>
    <t>BestValues</t>
    <phoneticPr fontId="2" type="noConversion"/>
  </si>
  <si>
    <t>milp1</t>
    <phoneticPr fontId="2" type="noConversion"/>
  </si>
  <si>
    <t>T(s)</t>
    <phoneticPr fontId="2" type="noConversion"/>
  </si>
  <si>
    <t>milp2</t>
    <phoneticPr fontId="2" type="noConversion"/>
  </si>
  <si>
    <t>milp3</t>
    <phoneticPr fontId="2" type="noConversion"/>
  </si>
  <si>
    <t>milp4</t>
    <phoneticPr fontId="2" type="noConversion"/>
  </si>
  <si>
    <t>QR1-200-NCV-S</t>
  </si>
  <si>
    <t>&amp;</t>
    <phoneticPr fontId="2" type="noConversion"/>
  </si>
  <si>
    <t>773927</t>
  </si>
  <si>
    <t>783718</t>
  </si>
  <si>
    <t xml:space="preserve">773927 </t>
  </si>
  <si>
    <t>QR1-400-NCV-S</t>
  </si>
  <si>
    <t>3112105</t>
  </si>
  <si>
    <t>3162984</t>
  </si>
  <si>
    <t>QR1-600-NCV-S</t>
  </si>
  <si>
    <t xml:space="preserve">12328321 </t>
  </si>
  <si>
    <t xml:space="preserve">13173654 </t>
  </si>
  <si>
    <t>QR1-800-NCV-S</t>
  </si>
  <si>
    <t xml:space="preserve">33455392  </t>
  </si>
  <si>
    <t>35321908</t>
  </si>
  <si>
    <t>33455392</t>
  </si>
  <si>
    <t>QR1-1000-NCV-S</t>
  </si>
  <si>
    <t>61448523</t>
  </si>
  <si>
    <t>OOM</t>
    <phoneticPr fontId="2" type="noConversion"/>
  </si>
  <si>
    <t>QR1-1200-NCV-S</t>
  </si>
  <si>
    <t>96378255</t>
  </si>
  <si>
    <t>118761447</t>
  </si>
  <si>
    <t>QR1-1400-NCV-S</t>
  </si>
  <si>
    <t>137579273</t>
  </si>
  <si>
    <t>161728008</t>
  </si>
  <si>
    <t>QR1-1600-NCV-S</t>
  </si>
  <si>
    <t xml:space="preserve">185352871 </t>
  </si>
  <si>
    <t>185352871</t>
  </si>
  <si>
    <t>QR1-1800-NCV-S</t>
  </si>
  <si>
    <t>240157528</t>
  </si>
  <si>
    <t>QR1-2000-NCV-S</t>
  </si>
  <si>
    <t>301167810</t>
  </si>
  <si>
    <t xml:space="preserve">301167810 </t>
  </si>
  <si>
    <t>QR1-200-NCV-L</t>
  </si>
  <si>
    <t>4159386</t>
  </si>
  <si>
    <t>QR1-400-NCV-L</t>
  </si>
  <si>
    <t xml:space="preserve">20006601  </t>
  </si>
  <si>
    <t>20007434</t>
  </si>
  <si>
    <t>QR1-600-NCV-L</t>
  </si>
  <si>
    <t>215688741</t>
  </si>
  <si>
    <t>230843971</t>
  </si>
  <si>
    <t>QR1-800-NCV-L</t>
  </si>
  <si>
    <t>712007144</t>
  </si>
  <si>
    <t>1228264111</t>
  </si>
  <si>
    <t>QR1-1000-NCV-L</t>
  </si>
  <si>
    <t>1379529149</t>
  </si>
  <si>
    <t>1910731495</t>
  </si>
  <si>
    <t xml:space="preserve">1379529149 </t>
  </si>
  <si>
    <t>QR1-1200-NCV-L</t>
  </si>
  <si>
    <t xml:space="preserve">2214886516 </t>
  </si>
  <si>
    <t xml:space="preserve">2752296713 </t>
  </si>
  <si>
    <t>2214886516</t>
  </si>
  <si>
    <t>QR1-1400-NCV-L</t>
  </si>
  <si>
    <t>3197914079</t>
  </si>
  <si>
    <t xml:space="preserve">3746444829 </t>
  </si>
  <si>
    <t>QR1-1600-NCV-L</t>
  </si>
  <si>
    <t>4330120108</t>
  </si>
  <si>
    <t>4898606038</t>
  </si>
  <si>
    <t>QR1-1800-NCV-L</t>
  </si>
  <si>
    <t>5616395698</t>
  </si>
  <si>
    <t>QR1-2000-NCV-L</t>
  </si>
  <si>
    <t>7051299066</t>
  </si>
  <si>
    <t>Equal</t>
    <phoneticPr fontId="2" type="noConversion"/>
  </si>
  <si>
    <t>Worse</t>
    <phoneticPr fontId="2" type="noConversion"/>
  </si>
  <si>
    <t>NotFound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</si>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</sst>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3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/>
    <xf numFmtId="176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E8BD-0BA7-4178-97E1-1111908239E3}">
  <dimension ref="A1:P43"/>
  <sheetViews>
    <sheetView tabSelected="1" workbookViewId="0">
      <selection activeCell="H25" sqref="H25"/>
    </sheetView>
  </sheetViews>
  <sheetFormatPr defaultRowHeight="14.25" x14ac:dyDescent="0.2"/>
  <sheetData>
    <row r="1" spans="1:16" x14ac:dyDescent="0.2">
      <c r="A1" t="s">
        <v>0</v>
      </c>
      <c r="B1" s="1"/>
      <c r="C1" s="1" t="s">
        <v>1</v>
      </c>
      <c r="D1" s="1"/>
      <c r="E1" s="1"/>
      <c r="F1" t="s">
        <v>2</v>
      </c>
      <c r="G1" t="s">
        <v>3</v>
      </c>
      <c r="H1" s="1"/>
      <c r="I1" s="1" t="s">
        <v>4</v>
      </c>
      <c r="J1" s="2" t="s">
        <v>3</v>
      </c>
      <c r="K1" s="1"/>
      <c r="L1" s="1" t="s">
        <v>5</v>
      </c>
      <c r="M1" s="2" t="s">
        <v>3</v>
      </c>
      <c r="N1" s="1"/>
      <c r="O1" s="1" t="s">
        <v>6</v>
      </c>
      <c r="P1" s="2" t="s">
        <v>3</v>
      </c>
    </row>
    <row r="2" spans="1:16" x14ac:dyDescent="0.2">
      <c r="A2" s="1" t="s">
        <v>7</v>
      </c>
      <c r="B2" s="1" t="s">
        <v>8</v>
      </c>
      <c r="C2" s="3" t="s">
        <v>9</v>
      </c>
      <c r="D2" s="1"/>
      <c r="E2" s="1" t="s">
        <v>8</v>
      </c>
      <c r="F2" t="s">
        <v>10</v>
      </c>
      <c r="G2">
        <v>3601.2060000000001</v>
      </c>
      <c r="H2" s="1"/>
      <c r="I2" s="3" t="s">
        <v>9</v>
      </c>
      <c r="J2" s="2">
        <v>1.9330000000000001</v>
      </c>
      <c r="K2" s="1"/>
      <c r="L2" s="3" t="s">
        <v>11</v>
      </c>
      <c r="M2" s="2">
        <v>2.3159999999999998</v>
      </c>
      <c r="N2" s="1"/>
      <c r="O2" s="1">
        <v>773927</v>
      </c>
      <c r="P2" s="2">
        <v>1.8089999999999999</v>
      </c>
    </row>
    <row r="3" spans="1:16" x14ac:dyDescent="0.2">
      <c r="A3" s="1" t="s">
        <v>12</v>
      </c>
      <c r="B3" s="1" t="s">
        <v>8</v>
      </c>
      <c r="C3" s="3" t="s">
        <v>13</v>
      </c>
      <c r="D3" s="1"/>
      <c r="E3" s="1" t="s">
        <v>8</v>
      </c>
      <c r="F3" t="s">
        <v>14</v>
      </c>
      <c r="G3">
        <v>3604.1970000000001</v>
      </c>
      <c r="H3" s="1"/>
      <c r="I3" s="3" t="s">
        <v>13</v>
      </c>
      <c r="J3" s="2">
        <v>7.891</v>
      </c>
      <c r="K3" s="1"/>
      <c r="L3" s="3" t="s">
        <v>13</v>
      </c>
      <c r="M3" s="2">
        <v>10.353999999999999</v>
      </c>
      <c r="N3" s="1"/>
      <c r="O3" s="1">
        <v>3112105</v>
      </c>
      <c r="P3" s="2">
        <v>7.67</v>
      </c>
    </row>
    <row r="4" spans="1:16" x14ac:dyDescent="0.2">
      <c r="A4" s="1" t="s">
        <v>15</v>
      </c>
      <c r="B4" s="1" t="s">
        <v>8</v>
      </c>
      <c r="C4" s="3" t="s">
        <v>16</v>
      </c>
      <c r="D4" s="1"/>
      <c r="E4" s="1" t="s">
        <v>8</v>
      </c>
      <c r="F4" t="s">
        <v>17</v>
      </c>
      <c r="G4">
        <v>3612.2420000000002</v>
      </c>
      <c r="H4" s="1"/>
      <c r="I4" s="3" t="s">
        <v>16</v>
      </c>
      <c r="J4" s="2">
        <v>27.579000000000001</v>
      </c>
      <c r="K4" s="1"/>
      <c r="L4" s="3" t="s">
        <v>16</v>
      </c>
      <c r="M4" s="2">
        <v>36.235999999999997</v>
      </c>
      <c r="N4" s="1"/>
      <c r="O4" s="1">
        <v>12328321</v>
      </c>
      <c r="P4" s="2">
        <v>104.366</v>
      </c>
    </row>
    <row r="5" spans="1:16" x14ac:dyDescent="0.2">
      <c r="A5" s="1" t="s">
        <v>18</v>
      </c>
      <c r="B5" s="1" t="s">
        <v>8</v>
      </c>
      <c r="C5" s="3" t="s">
        <v>19</v>
      </c>
      <c r="D5" s="4"/>
      <c r="E5" s="1" t="s">
        <v>8</v>
      </c>
      <c r="F5" t="s">
        <v>20</v>
      </c>
      <c r="G5">
        <v>3622.6640000000002</v>
      </c>
      <c r="H5" s="4"/>
      <c r="I5" s="3" t="s">
        <v>19</v>
      </c>
      <c r="J5" s="2">
        <v>78.391000000000005</v>
      </c>
      <c r="K5" s="4"/>
      <c r="L5" s="3" t="s">
        <v>21</v>
      </c>
      <c r="M5" s="2">
        <v>67.001000000000005</v>
      </c>
      <c r="N5" s="4"/>
      <c r="O5" s="1">
        <v>33455392</v>
      </c>
      <c r="P5" s="2">
        <v>3625.4140000000002</v>
      </c>
    </row>
    <row r="6" spans="1:16" x14ac:dyDescent="0.2">
      <c r="A6" s="1" t="s">
        <v>22</v>
      </c>
      <c r="B6" s="1" t="s">
        <v>8</v>
      </c>
      <c r="C6" s="3" t="s">
        <v>23</v>
      </c>
      <c r="D6" s="4"/>
      <c r="E6" s="1" t="s">
        <v>8</v>
      </c>
      <c r="F6" t="s">
        <v>24</v>
      </c>
      <c r="G6">
        <v>1365.53</v>
      </c>
      <c r="H6" s="4"/>
      <c r="I6" s="3" t="s">
        <v>23</v>
      </c>
      <c r="J6" s="2">
        <v>101.422</v>
      </c>
      <c r="K6" s="4"/>
      <c r="L6" s="3" t="s">
        <v>23</v>
      </c>
      <c r="M6" s="2">
        <v>304.20600000000002</v>
      </c>
      <c r="N6" s="4"/>
      <c r="O6" s="1">
        <v>61448523</v>
      </c>
      <c r="P6" s="2">
        <v>3633.288</v>
      </c>
    </row>
    <row r="7" spans="1:16" x14ac:dyDescent="0.2">
      <c r="A7" s="1" t="s">
        <v>25</v>
      </c>
      <c r="B7" s="1" t="s">
        <v>8</v>
      </c>
      <c r="C7" s="3" t="s">
        <v>26</v>
      </c>
      <c r="D7" s="5"/>
      <c r="E7" s="1" t="s">
        <v>8</v>
      </c>
      <c r="F7" t="s">
        <v>27</v>
      </c>
      <c r="G7">
        <v>3665.6779999999999</v>
      </c>
      <c r="H7" s="5"/>
      <c r="I7" s="3" t="s">
        <v>26</v>
      </c>
      <c r="J7" s="2">
        <v>217.15600000000001</v>
      </c>
      <c r="K7" s="5"/>
      <c r="L7" s="3" t="s">
        <v>26</v>
      </c>
      <c r="M7" s="2">
        <v>221.25700000000001</v>
      </c>
      <c r="N7" s="5"/>
      <c r="O7" s="1">
        <v>96378255</v>
      </c>
      <c r="P7">
        <v>3653.585</v>
      </c>
    </row>
    <row r="8" spans="1:16" x14ac:dyDescent="0.2">
      <c r="A8" s="1" t="s">
        <v>28</v>
      </c>
      <c r="B8" s="1" t="s">
        <v>8</v>
      </c>
      <c r="C8" s="3" t="s">
        <v>29</v>
      </c>
      <c r="D8" s="5"/>
      <c r="E8" s="1" t="s">
        <v>8</v>
      </c>
      <c r="F8" t="s">
        <v>30</v>
      </c>
      <c r="G8">
        <v>3695.299</v>
      </c>
      <c r="H8" s="5"/>
      <c r="I8" s="3" t="s">
        <v>29</v>
      </c>
      <c r="J8" s="2">
        <v>250.517</v>
      </c>
      <c r="K8" s="5"/>
      <c r="L8" s="3" t="s">
        <v>29</v>
      </c>
      <c r="M8" s="2">
        <v>325.67399999999998</v>
      </c>
      <c r="N8" s="5"/>
      <c r="O8" s="1">
        <v>137579273</v>
      </c>
      <c r="P8">
        <v>3674.527</v>
      </c>
    </row>
    <row r="9" spans="1:16" x14ac:dyDescent="0.2">
      <c r="A9" s="1" t="s">
        <v>31</v>
      </c>
      <c r="B9" s="1" t="s">
        <v>8</v>
      </c>
      <c r="C9" s="3" t="s">
        <v>32</v>
      </c>
      <c r="D9" s="5"/>
      <c r="E9" s="1" t="s">
        <v>8</v>
      </c>
      <c r="F9" t="s">
        <v>24</v>
      </c>
      <c r="G9">
        <v>1267.5</v>
      </c>
      <c r="H9" s="5"/>
      <c r="I9" s="3" t="s">
        <v>32</v>
      </c>
      <c r="J9" s="2">
        <v>721.90800000000002</v>
      </c>
      <c r="K9" s="5"/>
      <c r="L9" s="3" t="s">
        <v>33</v>
      </c>
      <c r="M9" s="2">
        <v>813.524</v>
      </c>
      <c r="N9" s="5"/>
      <c r="O9" s="1">
        <v>185352871</v>
      </c>
      <c r="P9">
        <v>3840.4259999999999</v>
      </c>
    </row>
    <row r="10" spans="1:16" x14ac:dyDescent="0.2">
      <c r="A10" s="1" t="s">
        <v>34</v>
      </c>
      <c r="B10" s="1" t="s">
        <v>8</v>
      </c>
      <c r="C10" s="6" t="s">
        <v>35</v>
      </c>
      <c r="D10" s="5"/>
      <c r="E10" s="1" t="s">
        <v>8</v>
      </c>
      <c r="F10" t="s">
        <v>24</v>
      </c>
      <c r="G10">
        <v>44.88</v>
      </c>
      <c r="H10" s="5"/>
      <c r="I10" s="6" t="s">
        <v>35</v>
      </c>
      <c r="J10" s="7">
        <v>1259.579</v>
      </c>
      <c r="K10" s="5"/>
      <c r="L10" s="6" t="s">
        <v>35</v>
      </c>
      <c r="M10" s="7">
        <v>1196.77</v>
      </c>
      <c r="N10" s="5"/>
      <c r="O10" s="1">
        <v>240157528</v>
      </c>
      <c r="P10">
        <v>1507.77</v>
      </c>
    </row>
    <row r="11" spans="1:16" x14ac:dyDescent="0.2">
      <c r="A11" s="1" t="s">
        <v>36</v>
      </c>
      <c r="B11" s="1" t="s">
        <v>8</v>
      </c>
      <c r="C11" s="3" t="s">
        <v>37</v>
      </c>
      <c r="D11" s="5"/>
      <c r="E11" s="1" t="s">
        <v>8</v>
      </c>
      <c r="F11" t="s">
        <v>24</v>
      </c>
      <c r="G11">
        <v>33.950000000000003</v>
      </c>
      <c r="H11" s="5"/>
      <c r="I11" s="3" t="s">
        <v>37</v>
      </c>
      <c r="J11" s="2">
        <v>1934.9390000000001</v>
      </c>
      <c r="K11" s="5"/>
      <c r="L11" s="3" t="s">
        <v>38</v>
      </c>
      <c r="M11" s="2">
        <v>1606.204</v>
      </c>
      <c r="N11" s="5"/>
      <c r="O11" s="1">
        <v>301167810</v>
      </c>
      <c r="P11">
        <v>2239.7710000000002</v>
      </c>
    </row>
    <row r="12" spans="1:16" x14ac:dyDescent="0.2">
      <c r="A12" s="1" t="s">
        <v>39</v>
      </c>
      <c r="B12" s="1" t="s">
        <v>8</v>
      </c>
      <c r="C12" s="3" t="s">
        <v>40</v>
      </c>
      <c r="D12" s="5"/>
      <c r="E12" s="1" t="s">
        <v>8</v>
      </c>
      <c r="F12" t="s">
        <v>40</v>
      </c>
      <c r="G12">
        <v>3604.6579999999999</v>
      </c>
      <c r="H12" s="5"/>
      <c r="I12" s="3" t="s">
        <v>40</v>
      </c>
      <c r="J12" s="2">
        <v>1.9730000000000001</v>
      </c>
      <c r="K12" s="5"/>
      <c r="L12" s="3" t="s">
        <v>40</v>
      </c>
      <c r="M12" s="2">
        <v>2.722</v>
      </c>
      <c r="N12" s="5"/>
      <c r="O12" s="1">
        <v>4159386</v>
      </c>
      <c r="P12">
        <v>1.833</v>
      </c>
    </row>
    <row r="13" spans="1:16" x14ac:dyDescent="0.2">
      <c r="A13" s="1" t="s">
        <v>41</v>
      </c>
      <c r="B13" s="1" t="s">
        <v>8</v>
      </c>
      <c r="C13" s="3" t="s">
        <v>42</v>
      </c>
      <c r="D13" s="5"/>
      <c r="E13" s="1" t="s">
        <v>8</v>
      </c>
      <c r="F13" t="s">
        <v>43</v>
      </c>
      <c r="G13">
        <v>3609.6579999999999</v>
      </c>
      <c r="H13" s="5"/>
      <c r="I13" s="3" t="s">
        <v>42</v>
      </c>
      <c r="J13" s="2">
        <v>7.6559999999999997</v>
      </c>
      <c r="K13" s="5"/>
      <c r="L13" s="3" t="s">
        <v>42</v>
      </c>
      <c r="M13" s="2">
        <v>10.39</v>
      </c>
      <c r="N13" s="5"/>
      <c r="O13" s="1">
        <v>20006601</v>
      </c>
      <c r="P13">
        <v>12.683999999999999</v>
      </c>
    </row>
    <row r="14" spans="1:16" x14ac:dyDescent="0.2">
      <c r="A14" s="1" t="s">
        <v>44</v>
      </c>
      <c r="B14" s="1" t="s">
        <v>8</v>
      </c>
      <c r="C14" s="3" t="s">
        <v>45</v>
      </c>
      <c r="D14" s="5"/>
      <c r="E14" s="1" t="s">
        <v>8</v>
      </c>
      <c r="F14" t="s">
        <v>46</v>
      </c>
      <c r="G14">
        <v>3629.4960000000001</v>
      </c>
      <c r="H14" s="5"/>
      <c r="I14" s="3" t="s">
        <v>45</v>
      </c>
      <c r="J14" s="2">
        <v>22.577999999999999</v>
      </c>
      <c r="K14" s="5"/>
      <c r="L14" s="3" t="s">
        <v>45</v>
      </c>
      <c r="M14" s="2">
        <v>27.844000000000001</v>
      </c>
      <c r="N14" s="5"/>
      <c r="O14" s="1">
        <v>215688741</v>
      </c>
      <c r="P14">
        <v>62.548000000000002</v>
      </c>
    </row>
    <row r="15" spans="1:16" x14ac:dyDescent="0.2">
      <c r="A15" s="1" t="s">
        <v>47</v>
      </c>
      <c r="B15" s="1" t="s">
        <v>8</v>
      </c>
      <c r="C15" s="3" t="s">
        <v>48</v>
      </c>
      <c r="D15" s="5"/>
      <c r="E15" s="1" t="s">
        <v>8</v>
      </c>
      <c r="F15" t="s">
        <v>49</v>
      </c>
      <c r="G15">
        <v>3622.471</v>
      </c>
      <c r="H15" s="5"/>
      <c r="I15" s="3" t="s">
        <v>48</v>
      </c>
      <c r="J15" s="2">
        <v>45.421999999999997</v>
      </c>
      <c r="K15" s="5"/>
      <c r="L15" s="3" t="s">
        <v>48</v>
      </c>
      <c r="M15" s="2">
        <v>56.594000000000001</v>
      </c>
      <c r="N15" s="5"/>
      <c r="O15" s="1">
        <v>712007144</v>
      </c>
      <c r="P15">
        <v>289.79199999999997</v>
      </c>
    </row>
    <row r="16" spans="1:16" x14ac:dyDescent="0.2">
      <c r="A16" s="1" t="s">
        <v>50</v>
      </c>
      <c r="B16" s="1" t="s">
        <v>8</v>
      </c>
      <c r="C16" s="3" t="s">
        <v>51</v>
      </c>
      <c r="D16" s="5"/>
      <c r="E16" s="1" t="s">
        <v>8</v>
      </c>
      <c r="F16" t="s">
        <v>52</v>
      </c>
      <c r="G16">
        <v>3636.6950000000002</v>
      </c>
      <c r="H16" s="5"/>
      <c r="I16" s="3" t="s">
        <v>51</v>
      </c>
      <c r="J16" s="2">
        <v>80.891000000000005</v>
      </c>
      <c r="K16" s="5"/>
      <c r="L16" s="3" t="s">
        <v>53</v>
      </c>
      <c r="M16" s="2">
        <v>123.11</v>
      </c>
      <c r="N16" s="5"/>
      <c r="O16" s="1">
        <v>1379521132</v>
      </c>
      <c r="P16">
        <v>3634.13</v>
      </c>
    </row>
    <row r="17" spans="1:16" x14ac:dyDescent="0.2">
      <c r="A17" s="1" t="s">
        <v>54</v>
      </c>
      <c r="B17" s="1" t="s">
        <v>8</v>
      </c>
      <c r="C17" s="3" t="s">
        <v>55</v>
      </c>
      <c r="D17" s="5"/>
      <c r="E17" s="1" t="s">
        <v>8</v>
      </c>
      <c r="F17" t="s">
        <v>56</v>
      </c>
      <c r="G17">
        <v>3662.384</v>
      </c>
      <c r="H17" s="5"/>
      <c r="I17" s="3" t="s">
        <v>55</v>
      </c>
      <c r="J17" s="2">
        <v>129.60900000000001</v>
      </c>
      <c r="K17" s="5"/>
      <c r="L17" s="3" t="s">
        <v>57</v>
      </c>
      <c r="M17" s="2">
        <v>177.64099999999999</v>
      </c>
      <c r="N17" s="5"/>
      <c r="O17" s="1">
        <v>2214841761</v>
      </c>
      <c r="P17">
        <v>1608.7470000000001</v>
      </c>
    </row>
    <row r="18" spans="1:16" x14ac:dyDescent="0.2">
      <c r="A18" s="1" t="s">
        <v>58</v>
      </c>
      <c r="B18" s="1" t="s">
        <v>8</v>
      </c>
      <c r="C18" s="3" t="s">
        <v>59</v>
      </c>
      <c r="D18" s="5"/>
      <c r="E18" s="1" t="s">
        <v>8</v>
      </c>
      <c r="F18" t="s">
        <v>60</v>
      </c>
      <c r="G18">
        <v>3687.6280000000002</v>
      </c>
      <c r="H18" s="5"/>
      <c r="I18" s="3" t="s">
        <v>59</v>
      </c>
      <c r="J18" s="2">
        <v>200.90700000000001</v>
      </c>
      <c r="K18" s="5"/>
      <c r="L18" s="3" t="s">
        <v>59</v>
      </c>
      <c r="M18" s="2">
        <v>272.95299999999997</v>
      </c>
      <c r="N18" s="5"/>
      <c r="O18" s="1">
        <v>3197914079</v>
      </c>
      <c r="P18">
        <v>3680.7139999999999</v>
      </c>
    </row>
    <row r="19" spans="1:16" x14ac:dyDescent="0.2">
      <c r="A19" s="1" t="s">
        <v>61</v>
      </c>
      <c r="B19" s="1" t="s">
        <v>8</v>
      </c>
      <c r="C19" s="3" t="s">
        <v>62</v>
      </c>
      <c r="D19" s="5"/>
      <c r="E19" s="1" t="s">
        <v>8</v>
      </c>
      <c r="F19" t="s">
        <v>63</v>
      </c>
      <c r="G19">
        <v>3901.3870000000002</v>
      </c>
      <c r="H19" s="5"/>
      <c r="I19" s="3" t="s">
        <v>62</v>
      </c>
      <c r="J19" s="2">
        <v>720.04700000000003</v>
      </c>
      <c r="K19" s="5"/>
      <c r="L19" s="3" t="s">
        <v>62</v>
      </c>
      <c r="M19" s="2">
        <v>933.98800000000006</v>
      </c>
      <c r="N19" s="5"/>
      <c r="O19" s="1">
        <v>4330120108</v>
      </c>
      <c r="P19">
        <v>3889.0709999999999</v>
      </c>
    </row>
    <row r="20" spans="1:16" x14ac:dyDescent="0.2">
      <c r="A20" s="1" t="s">
        <v>64</v>
      </c>
      <c r="B20" s="1" t="s">
        <v>8</v>
      </c>
      <c r="C20" s="3" t="s">
        <v>65</v>
      </c>
      <c r="D20" s="5"/>
      <c r="E20" s="1" t="s">
        <v>8</v>
      </c>
      <c r="F20" t="s">
        <v>24</v>
      </c>
      <c r="G20">
        <v>44.16</v>
      </c>
      <c r="H20" s="5"/>
      <c r="I20" s="3" t="s">
        <v>65</v>
      </c>
      <c r="J20" s="2">
        <v>981.46699999999998</v>
      </c>
      <c r="K20" s="5"/>
      <c r="L20" s="3" t="s">
        <v>65</v>
      </c>
      <c r="M20" s="2">
        <v>1116.2650000000001</v>
      </c>
      <c r="N20" s="5"/>
      <c r="O20" s="1">
        <v>5616436973</v>
      </c>
      <c r="P20">
        <v>1816.0409999999999</v>
      </c>
    </row>
    <row r="21" spans="1:16" x14ac:dyDescent="0.2">
      <c r="A21" s="1" t="s">
        <v>66</v>
      </c>
      <c r="B21" s="1" t="s">
        <v>8</v>
      </c>
      <c r="C21" s="3" t="s">
        <v>67</v>
      </c>
      <c r="D21" s="5"/>
      <c r="E21" s="1" t="s">
        <v>8</v>
      </c>
      <c r="F21" t="s">
        <v>24</v>
      </c>
      <c r="G21">
        <v>35.840000000000003</v>
      </c>
      <c r="H21" s="5"/>
      <c r="I21" s="3" t="s">
        <v>67</v>
      </c>
      <c r="J21" s="2">
        <v>1364.615</v>
      </c>
      <c r="K21" s="5"/>
      <c r="L21" s="3" t="s">
        <v>67</v>
      </c>
      <c r="M21" s="2">
        <v>1526.875</v>
      </c>
      <c r="N21" s="5"/>
      <c r="O21" s="1" t="s">
        <v>24</v>
      </c>
      <c r="P21">
        <v>618.14</v>
      </c>
    </row>
    <row r="22" spans="1:16" x14ac:dyDescent="0.2">
      <c r="A22" s="1"/>
      <c r="B22" s="1"/>
      <c r="C22" s="1"/>
      <c r="D22" s="1"/>
      <c r="E22" s="1"/>
      <c r="G22" s="2"/>
      <c r="H22" s="1"/>
      <c r="I22" s="1"/>
      <c r="J22" s="2"/>
      <c r="K22" s="1"/>
      <c r="L22" s="1"/>
      <c r="M22" s="2"/>
      <c r="N22" s="1"/>
      <c r="O22" s="1"/>
    </row>
    <row r="23" spans="1:16" x14ac:dyDescent="0.2">
      <c r="A23" s="1"/>
      <c r="B23" s="1"/>
      <c r="C23" s="1"/>
      <c r="D23" s="1" t="s">
        <v>68</v>
      </c>
      <c r="E23" s="1" t="s">
        <v>8</v>
      </c>
      <c r="F23" s="1">
        <f>SUMPRODUCT((F2:F21=C2:C21)*1)</f>
        <v>1</v>
      </c>
      <c r="G23" s="2"/>
      <c r="H23" s="1"/>
      <c r="I23" s="1">
        <f>SUMPRODUCT((I2:I21=C2:C21)*1)</f>
        <v>20</v>
      </c>
      <c r="J23" s="2"/>
      <c r="K23" s="1"/>
      <c r="L23" s="1">
        <v>20</v>
      </c>
      <c r="M23" s="2"/>
      <c r="N23" s="1"/>
      <c r="O23" s="1">
        <v>15</v>
      </c>
    </row>
    <row r="24" spans="1:16" x14ac:dyDescent="0.2">
      <c r="A24" s="1"/>
      <c r="B24" s="1"/>
      <c r="C24" s="1"/>
      <c r="D24" s="1" t="s">
        <v>69</v>
      </c>
      <c r="E24" s="1" t="s">
        <v>8</v>
      </c>
      <c r="F24" s="1">
        <v>13</v>
      </c>
      <c r="G24" s="2"/>
      <c r="H24" s="1"/>
      <c r="I24" s="1">
        <v>0</v>
      </c>
      <c r="J24" s="2"/>
      <c r="K24" s="1"/>
      <c r="L24" s="1">
        <v>0</v>
      </c>
      <c r="M24" s="2"/>
      <c r="N24" s="1"/>
      <c r="O24" s="1">
        <v>4</v>
      </c>
      <c r="P24" s="2"/>
    </row>
    <row r="25" spans="1:16" x14ac:dyDescent="0.2">
      <c r="A25" s="1"/>
      <c r="B25" s="1"/>
      <c r="C25" s="1"/>
      <c r="D25" s="1" t="s">
        <v>70</v>
      </c>
      <c r="E25" s="1" t="s">
        <v>8</v>
      </c>
      <c r="F25" s="1">
        <v>6</v>
      </c>
      <c r="G25" s="2"/>
      <c r="H25" s="1"/>
      <c r="I25" s="1">
        <v>0</v>
      </c>
      <c r="J25" s="2"/>
      <c r="K25" s="1"/>
      <c r="L25" s="1">
        <v>0</v>
      </c>
      <c r="M25" s="2"/>
      <c r="N25" s="1"/>
      <c r="O25" s="1">
        <v>1</v>
      </c>
      <c r="P25" s="2"/>
    </row>
    <row r="26" spans="1:16" x14ac:dyDescent="0.2">
      <c r="A26" s="1"/>
      <c r="B26" s="1"/>
      <c r="C26" s="1"/>
      <c r="D26" s="1" t="s">
        <v>71</v>
      </c>
      <c r="E26" s="1" t="s">
        <v>8</v>
      </c>
      <c r="F26" s="2">
        <f>AVERAGE(G2:G21)</f>
        <v>2697.3761499999996</v>
      </c>
      <c r="G26" s="2"/>
      <c r="H26" s="4"/>
      <c r="I26" s="2">
        <f>AVERAGE(J2:J21)</f>
        <v>407.82400000000001</v>
      </c>
      <c r="J26" s="2"/>
      <c r="K26" s="4"/>
      <c r="L26" s="2">
        <f>AVERAGE(M2:M21)</f>
        <v>441.59619999999995</v>
      </c>
      <c r="M26" s="2"/>
      <c r="N26" s="4"/>
      <c r="O26" s="2">
        <v>1895.1163000000001</v>
      </c>
      <c r="P26" s="2"/>
    </row>
    <row r="27" spans="1:16" x14ac:dyDescent="0.2">
      <c r="A27" s="1"/>
      <c r="B27" s="1"/>
      <c r="C27" s="1"/>
      <c r="D27" s="1"/>
      <c r="E27" s="1"/>
      <c r="F27" s="1"/>
      <c r="G27" s="2"/>
      <c r="H27" s="4"/>
      <c r="I27" s="1"/>
      <c r="J27" s="2"/>
      <c r="K27" s="4"/>
      <c r="L27" s="1"/>
      <c r="M27" s="2"/>
      <c r="N27" s="4"/>
      <c r="O27" s="1"/>
      <c r="P27" s="2"/>
    </row>
    <row r="28" spans="1:16" x14ac:dyDescent="0.2">
      <c r="H28" s="5"/>
      <c r="K28" s="5"/>
      <c r="N28" s="5"/>
    </row>
    <row r="29" spans="1:16" x14ac:dyDescent="0.2">
      <c r="H29" s="5"/>
      <c r="K29" s="5"/>
      <c r="N29" s="5"/>
    </row>
    <row r="30" spans="1:16" x14ac:dyDescent="0.2">
      <c r="H30" s="5"/>
      <c r="K30" s="5"/>
      <c r="N30" s="5"/>
    </row>
    <row r="31" spans="1:16" x14ac:dyDescent="0.2">
      <c r="H31" s="5"/>
      <c r="K31" s="5"/>
      <c r="N31" s="5"/>
    </row>
    <row r="32" spans="1:16" x14ac:dyDescent="0.2">
      <c r="H32" s="5"/>
      <c r="K32" s="5"/>
      <c r="N32" s="5"/>
    </row>
    <row r="33" spans="8:14" x14ac:dyDescent="0.2">
      <c r="H33" s="5"/>
      <c r="K33" s="5"/>
      <c r="N33" s="5"/>
    </row>
    <row r="34" spans="8:14" x14ac:dyDescent="0.2">
      <c r="H34" s="5"/>
      <c r="K34" s="5"/>
      <c r="N34" s="5"/>
    </row>
    <row r="35" spans="8:14" x14ac:dyDescent="0.2">
      <c r="H35" s="5"/>
      <c r="K35" s="5"/>
      <c r="N35" s="5"/>
    </row>
    <row r="36" spans="8:14" x14ac:dyDescent="0.2">
      <c r="H36" s="5"/>
      <c r="K36" s="5"/>
      <c r="N36" s="5"/>
    </row>
    <row r="37" spans="8:14" x14ac:dyDescent="0.2">
      <c r="H37" s="5"/>
      <c r="K37" s="5"/>
      <c r="N37" s="5"/>
    </row>
    <row r="38" spans="8:14" x14ac:dyDescent="0.2">
      <c r="H38" s="5"/>
      <c r="K38" s="5"/>
      <c r="N38" s="5"/>
    </row>
    <row r="39" spans="8:14" x14ac:dyDescent="0.2">
      <c r="H39" s="5"/>
      <c r="K39" s="5"/>
      <c r="N39" s="5"/>
    </row>
    <row r="40" spans="8:14" x14ac:dyDescent="0.2">
      <c r="H40" s="5"/>
      <c r="K40" s="5"/>
      <c r="N40" s="5"/>
    </row>
    <row r="41" spans="8:14" x14ac:dyDescent="0.2">
      <c r="H41" s="5"/>
      <c r="K41" s="5"/>
      <c r="N41" s="5"/>
    </row>
    <row r="42" spans="8:14" x14ac:dyDescent="0.2">
      <c r="H42" s="5"/>
      <c r="K42" s="5"/>
      <c r="N42" s="5"/>
    </row>
    <row r="43" spans="8:14" x14ac:dyDescent="0.2">
      <c r="H43" s="1"/>
      <c r="K43" s="1"/>
      <c r="N4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杨伟</cp:lastModifiedBy>
  <dcterms:created xsi:type="dcterms:W3CDTF">2020-05-31T08:18:18Z</dcterms:created>
  <dcterms:modified xsi:type="dcterms:W3CDTF">2020-05-31T08:59:22Z</dcterms:modified>
</cp:coreProperties>
</file>