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文件\QAP\result\"/>
    </mc:Choice>
  </mc:AlternateContent>
  <xr:revisionPtr revIDLastSave="0" documentId="13_ncr:1_{2672AABC-7C22-44D1-9CC7-F67AB6595A68}" xr6:coauthVersionLast="45" xr6:coauthVersionMax="45" xr10:uidLastSave="{00000000-0000-0000-0000-000000000000}"/>
  <bookViews>
    <workbookView xWindow="0" yWindow="90" windowWidth="24105" windowHeight="12885" xr2:uid="{49C58C5E-37D6-4456-9BC3-CB5A2F0846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1" i="1" l="1"/>
  <c r="K21" i="1"/>
  <c r="H21" i="1"/>
  <c r="E21" i="1"/>
  <c r="E19" i="1"/>
  <c r="K18" i="1"/>
  <c r="H18" i="1"/>
  <c r="E18" i="1"/>
</calcChain>
</file>

<file path=xl/sharedStrings.xml><?xml version="1.0" encoding="utf-8"?>
<sst xmlns="http://schemas.openxmlformats.org/spreadsheetml/2006/main" count="28" uniqueCount="25">
  <si>
    <t>test</t>
    <phoneticPr fontId="2" type="noConversion"/>
  </si>
  <si>
    <t>N</t>
    <phoneticPr fontId="2" type="noConversion"/>
  </si>
  <si>
    <t>BestValues</t>
    <phoneticPr fontId="2" type="noConversion"/>
  </si>
  <si>
    <t>milp1</t>
    <phoneticPr fontId="2" type="noConversion"/>
  </si>
  <si>
    <t>T(s)</t>
    <phoneticPr fontId="2" type="noConversion"/>
  </si>
  <si>
    <t>milp2</t>
    <phoneticPr fontId="2" type="noConversion"/>
  </si>
  <si>
    <t>milp3</t>
    <phoneticPr fontId="2" type="noConversion"/>
  </si>
  <si>
    <t>milp4</t>
    <phoneticPr fontId="2" type="noConversion"/>
  </si>
  <si>
    <t>resc128</t>
    <phoneticPr fontId="2" type="noConversion"/>
  </si>
  <si>
    <t>sko100a</t>
    <phoneticPr fontId="2" type="noConversion"/>
  </si>
  <si>
    <t>sko100b</t>
    <phoneticPr fontId="2" type="noConversion"/>
  </si>
  <si>
    <t>sko100c</t>
    <phoneticPr fontId="2" type="noConversion"/>
  </si>
  <si>
    <t>sko100d</t>
    <phoneticPr fontId="2" type="noConversion"/>
  </si>
  <si>
    <t>sko100e</t>
    <phoneticPr fontId="2" type="noConversion"/>
  </si>
  <si>
    <t>sko100f</t>
    <phoneticPr fontId="2" type="noConversion"/>
  </si>
  <si>
    <t>tai100a</t>
    <phoneticPr fontId="2" type="noConversion"/>
  </si>
  <si>
    <t>tai100b</t>
    <phoneticPr fontId="2" type="noConversion"/>
  </si>
  <si>
    <t>tai150b</t>
    <phoneticPr fontId="2" type="noConversion"/>
  </si>
  <si>
    <t>tai256c</t>
    <phoneticPr fontId="2" type="noConversion"/>
  </si>
  <si>
    <t>tho150</t>
    <phoneticPr fontId="2" type="noConversion"/>
  </si>
  <si>
    <t>wil100</t>
    <phoneticPr fontId="2" type="noConversion"/>
  </si>
  <si>
    <t># matched BKR</t>
  </si>
  <si>
    <t># worse than BKR</t>
    <phoneticPr fontId="2" type="noConversion"/>
  </si>
  <si>
    <t># fail to produce feasible solutions</t>
    <phoneticPr fontId="2" type="noConversion"/>
  </si>
  <si>
    <t xml:space="preserve"># average time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</si>
</sst>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0470-F846-4050-8F3E-E877CB17B9FE}">
  <dimension ref="A1:T30"/>
  <sheetViews>
    <sheetView tabSelected="1" workbookViewId="0">
      <selection activeCell="L20" sqref="L20"/>
    </sheetView>
  </sheetViews>
  <sheetFormatPr defaultRowHeight="14.25" x14ac:dyDescent="0.2"/>
  <sheetData>
    <row r="1" spans="1:20" x14ac:dyDescent="0.2">
      <c r="A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/>
      <c r="H1" s="1" t="s">
        <v>5</v>
      </c>
      <c r="I1" s="1" t="s">
        <v>4</v>
      </c>
      <c r="J1" s="1"/>
      <c r="K1" s="1" t="s">
        <v>6</v>
      </c>
      <c r="L1" s="1" t="s">
        <v>4</v>
      </c>
      <c r="M1" s="1"/>
      <c r="N1" s="2" t="s">
        <v>7</v>
      </c>
      <c r="O1" s="1" t="s">
        <v>4</v>
      </c>
      <c r="P1" s="2"/>
      <c r="Q1" s="1"/>
      <c r="R1" s="1"/>
      <c r="S1" s="1"/>
      <c r="T1" s="1"/>
    </row>
    <row r="2" spans="1:20" x14ac:dyDescent="0.2">
      <c r="A2" s="1" t="s">
        <v>8</v>
      </c>
      <c r="B2" s="1">
        <v>128</v>
      </c>
      <c r="C2" s="1">
        <v>0</v>
      </c>
      <c r="D2" s="1"/>
      <c r="E2" s="1">
        <v>0</v>
      </c>
      <c r="F2" s="1">
        <v>1.0980000000000001</v>
      </c>
      <c r="G2" s="1"/>
      <c r="H2" s="1">
        <v>0</v>
      </c>
      <c r="I2" s="1">
        <v>0.78</v>
      </c>
      <c r="J2" s="1"/>
      <c r="K2" s="1">
        <v>0</v>
      </c>
      <c r="L2" s="1">
        <v>0.93200000000000005</v>
      </c>
      <c r="M2" s="1"/>
      <c r="N2" s="1">
        <v>0</v>
      </c>
      <c r="O2" s="1">
        <v>0.29699999999999999</v>
      </c>
      <c r="P2" s="1"/>
      <c r="Q2" s="1"/>
      <c r="R2" s="1"/>
      <c r="S2" s="1"/>
      <c r="T2" s="1"/>
    </row>
    <row r="3" spans="1:20" x14ac:dyDescent="0.2">
      <c r="A3" s="1" t="s">
        <v>9</v>
      </c>
      <c r="B3" s="1">
        <v>100</v>
      </c>
      <c r="C3" s="1">
        <v>0</v>
      </c>
      <c r="D3" s="1"/>
      <c r="E3" s="1">
        <v>0</v>
      </c>
      <c r="F3" s="1">
        <v>0.68</v>
      </c>
      <c r="G3" s="1"/>
      <c r="H3" s="1">
        <v>0</v>
      </c>
      <c r="I3" s="1">
        <v>0.64400000000000002</v>
      </c>
      <c r="J3" s="1"/>
      <c r="K3" s="1">
        <v>0</v>
      </c>
      <c r="L3" s="1">
        <v>0.88700000000000001</v>
      </c>
      <c r="M3" s="1"/>
      <c r="N3" s="1">
        <v>0</v>
      </c>
      <c r="O3" s="1">
        <v>0.86699999999999999</v>
      </c>
      <c r="P3" s="1"/>
      <c r="Q3" s="1"/>
      <c r="R3" s="1"/>
      <c r="S3" s="1"/>
      <c r="T3" s="1"/>
    </row>
    <row r="4" spans="1:20" x14ac:dyDescent="0.2">
      <c r="A4" s="1" t="s">
        <v>10</v>
      </c>
      <c r="B4" s="1">
        <v>100</v>
      </c>
      <c r="C4" s="1">
        <v>0</v>
      </c>
      <c r="D4" s="1"/>
      <c r="E4" s="1">
        <v>0</v>
      </c>
      <c r="F4" s="1">
        <v>0.66900000000000004</v>
      </c>
      <c r="G4" s="1"/>
      <c r="H4" s="1">
        <v>0</v>
      </c>
      <c r="I4" s="1">
        <v>0.64100000000000001</v>
      </c>
      <c r="J4" s="1"/>
      <c r="K4" s="1">
        <v>0</v>
      </c>
      <c r="L4" s="1">
        <v>0.89</v>
      </c>
      <c r="M4" s="1"/>
      <c r="N4" s="1">
        <v>0</v>
      </c>
      <c r="O4" s="1">
        <v>1.135</v>
      </c>
      <c r="P4" s="1"/>
      <c r="Q4" s="1"/>
      <c r="R4" s="1"/>
      <c r="S4" s="1"/>
      <c r="T4" s="1"/>
    </row>
    <row r="5" spans="1:20" x14ac:dyDescent="0.2">
      <c r="A5" s="1" t="s">
        <v>11</v>
      </c>
      <c r="B5" s="1">
        <v>100</v>
      </c>
      <c r="C5" s="1">
        <v>0</v>
      </c>
      <c r="D5" s="1"/>
      <c r="E5" s="1">
        <v>0</v>
      </c>
      <c r="F5" s="1">
        <v>0.70599999999999996</v>
      </c>
      <c r="G5" s="1"/>
      <c r="H5" s="1">
        <v>0</v>
      </c>
      <c r="I5" s="1">
        <v>0.55900000000000005</v>
      </c>
      <c r="J5" s="1"/>
      <c r="K5" s="1">
        <v>0</v>
      </c>
      <c r="L5" s="1">
        <v>0.89800000000000002</v>
      </c>
      <c r="M5" s="1"/>
      <c r="N5" s="1">
        <v>0</v>
      </c>
      <c r="O5" s="1">
        <v>0.89900000000000002</v>
      </c>
      <c r="P5" s="1"/>
      <c r="Q5" s="1"/>
      <c r="R5" s="1"/>
      <c r="S5" s="1"/>
      <c r="T5" s="1"/>
    </row>
    <row r="6" spans="1:20" x14ac:dyDescent="0.2">
      <c r="A6" s="1" t="s">
        <v>12</v>
      </c>
      <c r="B6" s="1">
        <v>100</v>
      </c>
      <c r="C6" s="1">
        <v>0</v>
      </c>
      <c r="D6" s="1"/>
      <c r="E6" s="1">
        <v>0</v>
      </c>
      <c r="F6" s="1">
        <v>0.66400000000000003</v>
      </c>
      <c r="G6" s="1"/>
      <c r="H6" s="1">
        <v>0</v>
      </c>
      <c r="I6" s="1">
        <v>0.628</v>
      </c>
      <c r="J6" s="1"/>
      <c r="K6" s="1">
        <v>0</v>
      </c>
      <c r="L6" s="1">
        <v>1.101</v>
      </c>
      <c r="M6" s="1"/>
      <c r="N6" s="1">
        <v>0</v>
      </c>
      <c r="O6" s="1">
        <v>1.052</v>
      </c>
      <c r="P6" s="1"/>
      <c r="Q6" s="1"/>
      <c r="R6" s="1"/>
      <c r="S6" s="1"/>
      <c r="T6" s="1"/>
    </row>
    <row r="7" spans="1:20" x14ac:dyDescent="0.2">
      <c r="A7" s="1" t="s">
        <v>13</v>
      </c>
      <c r="B7" s="1">
        <v>100</v>
      </c>
      <c r="C7" s="1">
        <v>0</v>
      </c>
      <c r="D7" s="1"/>
      <c r="E7" s="1">
        <v>0</v>
      </c>
      <c r="F7" s="1">
        <v>0.68500000000000005</v>
      </c>
      <c r="G7" s="1"/>
      <c r="H7" s="1">
        <v>0</v>
      </c>
      <c r="I7" s="1">
        <v>0.61299999999999999</v>
      </c>
      <c r="J7" s="1"/>
      <c r="K7" s="1">
        <v>0</v>
      </c>
      <c r="L7" s="1">
        <v>0.88600000000000001</v>
      </c>
      <c r="M7" s="1"/>
      <c r="N7" s="1">
        <v>0</v>
      </c>
      <c r="O7" s="1">
        <v>1.171</v>
      </c>
      <c r="P7" s="1"/>
      <c r="Q7" s="1"/>
      <c r="R7" s="1"/>
      <c r="S7" s="1"/>
      <c r="T7" s="1"/>
    </row>
    <row r="8" spans="1:20" x14ac:dyDescent="0.2">
      <c r="A8" s="1" t="s">
        <v>14</v>
      </c>
      <c r="B8" s="1">
        <v>100</v>
      </c>
      <c r="C8" s="1">
        <v>0</v>
      </c>
      <c r="D8" s="1"/>
      <c r="E8" s="1">
        <v>0</v>
      </c>
      <c r="F8" s="1">
        <v>0.68899999999999995</v>
      </c>
      <c r="G8" s="1"/>
      <c r="H8" s="1">
        <v>0</v>
      </c>
      <c r="I8" s="1">
        <v>0.60799999999999998</v>
      </c>
      <c r="J8" s="1"/>
      <c r="K8" s="1">
        <v>0</v>
      </c>
      <c r="L8" s="1">
        <v>0.872</v>
      </c>
      <c r="M8" s="1"/>
      <c r="N8" s="1">
        <v>0</v>
      </c>
      <c r="O8" s="1">
        <v>1.35</v>
      </c>
      <c r="P8" s="1"/>
      <c r="Q8" s="1"/>
      <c r="R8" s="1"/>
      <c r="S8" s="1"/>
      <c r="T8" s="1"/>
    </row>
    <row r="9" spans="1:20" x14ac:dyDescent="0.2">
      <c r="A9" s="1" t="s">
        <v>15</v>
      </c>
      <c r="B9" s="1">
        <v>100</v>
      </c>
      <c r="C9" s="1">
        <v>455424</v>
      </c>
      <c r="D9" s="1"/>
      <c r="E9" s="1">
        <v>510600</v>
      </c>
      <c r="F9" s="1">
        <v>3601.4050000000002</v>
      </c>
      <c r="G9" s="1"/>
      <c r="H9" s="1">
        <v>455424</v>
      </c>
      <c r="I9" s="1">
        <v>2.1659999999999999</v>
      </c>
      <c r="J9" s="1"/>
      <c r="K9" s="1">
        <v>455424</v>
      </c>
      <c r="L9" s="1">
        <v>5.0140000000000002</v>
      </c>
      <c r="M9" s="1"/>
      <c r="N9" s="1">
        <v>550116</v>
      </c>
      <c r="O9" s="1">
        <v>3606.8110000000001</v>
      </c>
      <c r="P9" s="1"/>
      <c r="Q9" s="1"/>
      <c r="R9" s="1"/>
      <c r="S9" s="1"/>
      <c r="T9" s="1"/>
    </row>
    <row r="10" spans="1:20" x14ac:dyDescent="0.2">
      <c r="A10" s="1" t="s">
        <v>16</v>
      </c>
      <c r="B10" s="1">
        <v>100</v>
      </c>
      <c r="C10" s="1">
        <v>0</v>
      </c>
      <c r="D10" s="1"/>
      <c r="E10" s="1">
        <v>0</v>
      </c>
      <c r="F10" s="1">
        <v>0.83799999999999997</v>
      </c>
      <c r="G10" s="1"/>
      <c r="H10" s="1">
        <v>0</v>
      </c>
      <c r="I10" s="1">
        <v>0.54200000000000004</v>
      </c>
      <c r="K10" s="1">
        <v>0</v>
      </c>
      <c r="L10" s="1">
        <v>0.52900000000000003</v>
      </c>
      <c r="M10" s="1"/>
      <c r="N10" s="1">
        <v>0</v>
      </c>
      <c r="O10" s="1">
        <v>6.7640000000000002</v>
      </c>
      <c r="P10" s="1"/>
      <c r="Q10" s="1"/>
      <c r="R10" s="1"/>
      <c r="S10" s="1"/>
      <c r="T10" s="1"/>
    </row>
    <row r="11" spans="1:20" x14ac:dyDescent="0.2">
      <c r="A11" s="1" t="s">
        <v>17</v>
      </c>
      <c r="B11" s="1">
        <v>150</v>
      </c>
      <c r="C11" s="1">
        <v>0</v>
      </c>
      <c r="D11" s="1"/>
      <c r="E11" s="1">
        <v>0</v>
      </c>
      <c r="F11" s="1">
        <v>2.198</v>
      </c>
      <c r="G11" s="1"/>
      <c r="H11" s="1">
        <v>0</v>
      </c>
      <c r="I11" s="1">
        <v>1.0269999999999999</v>
      </c>
      <c r="K11" s="1">
        <v>0</v>
      </c>
      <c r="L11" s="1">
        <v>0.9</v>
      </c>
      <c r="M11" s="1"/>
      <c r="N11" s="1">
        <v>0</v>
      </c>
      <c r="O11" s="1">
        <v>3.9529999999999998</v>
      </c>
      <c r="P11" s="1"/>
      <c r="Q11" s="1"/>
      <c r="R11" s="1"/>
      <c r="S11" s="1"/>
      <c r="T11" s="1"/>
    </row>
    <row r="12" spans="1:20" x14ac:dyDescent="0.2">
      <c r="A12" s="1" t="s">
        <v>18</v>
      </c>
      <c r="B12" s="1">
        <v>256</v>
      </c>
      <c r="C12" s="1">
        <v>0</v>
      </c>
      <c r="D12" s="1"/>
      <c r="E12" s="1">
        <v>0</v>
      </c>
      <c r="F12" s="1">
        <v>148.86000000000001</v>
      </c>
      <c r="G12" s="1"/>
      <c r="H12" s="1">
        <v>0</v>
      </c>
      <c r="I12" s="1">
        <v>2.3839999999999999</v>
      </c>
      <c r="K12" s="1">
        <v>0</v>
      </c>
      <c r="L12" s="1">
        <v>3.85</v>
      </c>
      <c r="M12" s="1"/>
      <c r="N12" s="1">
        <v>0</v>
      </c>
      <c r="O12" s="1">
        <v>1.744</v>
      </c>
      <c r="P12" s="1"/>
      <c r="Q12" s="1"/>
      <c r="R12" s="1"/>
      <c r="S12" s="1"/>
      <c r="T12" s="1"/>
    </row>
    <row r="13" spans="1:20" x14ac:dyDescent="0.2">
      <c r="A13" s="1" t="s">
        <v>19</v>
      </c>
      <c r="B13" s="1">
        <v>150</v>
      </c>
      <c r="C13" s="1">
        <v>0</v>
      </c>
      <c r="D13" s="1"/>
      <c r="E13" s="1">
        <v>0</v>
      </c>
      <c r="F13" s="1">
        <v>12.906000000000001</v>
      </c>
      <c r="G13" s="3"/>
      <c r="H13" s="1">
        <v>0</v>
      </c>
      <c r="I13" s="1">
        <v>0.997</v>
      </c>
      <c r="J13" s="4"/>
      <c r="K13" s="1">
        <v>0</v>
      </c>
      <c r="L13" s="1">
        <v>1.5740000000000001</v>
      </c>
      <c r="M13" s="1"/>
      <c r="N13" s="1">
        <v>0</v>
      </c>
      <c r="O13" s="1">
        <v>2.4289999999999998</v>
      </c>
      <c r="P13" s="1"/>
      <c r="Q13" s="1"/>
      <c r="R13" s="1"/>
      <c r="S13" s="1"/>
      <c r="T13" s="1"/>
    </row>
    <row r="14" spans="1:20" x14ac:dyDescent="0.2">
      <c r="A14" s="1" t="s">
        <v>20</v>
      </c>
      <c r="B14" s="1">
        <v>100</v>
      </c>
      <c r="C14" s="1">
        <v>0</v>
      </c>
      <c r="D14" s="1"/>
      <c r="E14" s="1">
        <v>0</v>
      </c>
      <c r="F14" s="1">
        <v>1.52</v>
      </c>
      <c r="G14" s="4"/>
      <c r="H14" s="1">
        <v>0</v>
      </c>
      <c r="I14" s="1">
        <v>0.65600000000000003</v>
      </c>
      <c r="J14" s="4"/>
      <c r="K14" s="1">
        <v>0</v>
      </c>
      <c r="L14" s="1">
        <v>0.88200000000000001</v>
      </c>
      <c r="M14" s="1"/>
      <c r="N14" s="1">
        <v>0</v>
      </c>
      <c r="O14" s="1">
        <v>0.83899999999999997</v>
      </c>
      <c r="P14" s="1"/>
      <c r="Q14" s="1"/>
      <c r="R14" s="1"/>
      <c r="S14" s="1"/>
      <c r="T14" s="1"/>
    </row>
    <row r="15" spans="1:20" x14ac:dyDescent="0.2">
      <c r="A15" s="1"/>
      <c r="B15" s="1"/>
      <c r="C15" s="1"/>
      <c r="D15" s="1"/>
      <c r="E15" s="1"/>
      <c r="F15" s="1"/>
      <c r="G15" s="5"/>
      <c r="H15" s="1"/>
      <c r="I15" s="1"/>
      <c r="J15" s="5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">
      <c r="A16" s="1"/>
      <c r="B16" s="1"/>
      <c r="C16" s="1"/>
      <c r="D16" s="1"/>
      <c r="E16" s="1"/>
      <c r="F16" s="1"/>
      <c r="G16" s="2"/>
      <c r="H16" s="1"/>
      <c r="I16" s="1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">
      <c r="A18" s="1"/>
      <c r="B18" s="1" t="s">
        <v>21</v>
      </c>
      <c r="C18" s="1"/>
      <c r="D18" s="1"/>
      <c r="E18" s="1">
        <f>SUMPRODUCT((E2:E14=C2:C14)*1)</f>
        <v>12</v>
      </c>
      <c r="F18" s="1"/>
      <c r="G18" s="1"/>
      <c r="H18" s="1">
        <f>SUMPRODUCT((H2:H14=C2:C14)*1)</f>
        <v>13</v>
      </c>
      <c r="I18" s="1"/>
      <c r="J18" s="1"/>
      <c r="K18" s="1">
        <f>SUMPRODUCT((K2:K14=C2:C14)*1)</f>
        <v>13</v>
      </c>
      <c r="L18" s="1"/>
      <c r="M18" s="1"/>
      <c r="N18" s="1">
        <v>12</v>
      </c>
      <c r="O18" s="1"/>
      <c r="P18" s="1"/>
      <c r="Q18" s="1"/>
      <c r="R18" s="1"/>
      <c r="S18" s="1"/>
      <c r="T18" s="1"/>
    </row>
    <row r="19" spans="1:20" x14ac:dyDescent="0.2">
      <c r="A19" s="1"/>
      <c r="B19" s="1" t="s">
        <v>22</v>
      </c>
      <c r="C19" s="1"/>
      <c r="D19" s="1"/>
      <c r="E19" s="1">
        <f>SUMPRODUCT((E2:E14&gt;C2:C14)*1)</f>
        <v>1</v>
      </c>
      <c r="F19" s="1"/>
      <c r="G19" s="1"/>
      <c r="H19" s="1">
        <v>0</v>
      </c>
      <c r="I19" s="1"/>
      <c r="J19" s="1"/>
      <c r="K19" s="1">
        <v>0</v>
      </c>
      <c r="L19" s="1"/>
      <c r="M19" s="1"/>
      <c r="N19" s="1">
        <v>1</v>
      </c>
      <c r="O19" s="1"/>
      <c r="P19" s="1"/>
      <c r="Q19" s="1"/>
      <c r="R19" s="1"/>
      <c r="S19" s="1"/>
      <c r="T19" s="1"/>
    </row>
    <row r="20" spans="1:20" x14ac:dyDescent="0.2">
      <c r="A20" s="1"/>
      <c r="B20" s="1" t="s">
        <v>23</v>
      </c>
      <c r="C20" s="1"/>
      <c r="D20" s="1"/>
      <c r="E20" s="1">
        <v>0</v>
      </c>
      <c r="F20" s="1"/>
      <c r="G20" s="1"/>
      <c r="H20" s="1">
        <v>0</v>
      </c>
      <c r="I20" s="1"/>
      <c r="J20" s="1"/>
      <c r="K20" s="1">
        <v>0</v>
      </c>
      <c r="L20" s="1"/>
      <c r="M20" s="1"/>
      <c r="N20" s="1">
        <v>0</v>
      </c>
      <c r="O20" s="1"/>
      <c r="P20" s="1"/>
      <c r="Q20" s="1"/>
      <c r="R20" s="1"/>
      <c r="S20" s="1"/>
      <c r="T20" s="1"/>
    </row>
    <row r="21" spans="1:20" x14ac:dyDescent="0.2">
      <c r="A21" s="1"/>
      <c r="B21" s="1" t="s">
        <v>24</v>
      </c>
      <c r="C21" s="1"/>
      <c r="D21" s="1"/>
      <c r="E21" s="6">
        <f>AVERAGE(F2:F14)</f>
        <v>290.22446153846153</v>
      </c>
      <c r="F21" s="6"/>
      <c r="G21" s="6"/>
      <c r="H21" s="6">
        <f>AVERAGE(I2:I14)</f>
        <v>0.94192307692307686</v>
      </c>
      <c r="I21" s="6"/>
      <c r="J21" s="6"/>
      <c r="K21" s="6">
        <f>AVERAGE(L2:L14)</f>
        <v>1.4780769230769233</v>
      </c>
      <c r="L21" s="6"/>
      <c r="M21" s="6"/>
      <c r="N21" s="1">
        <f>AVERAGE(O2:O14)</f>
        <v>279.17776923076929</v>
      </c>
      <c r="O21" s="1"/>
      <c r="P21" s="1"/>
      <c r="Q21" s="1"/>
      <c r="R21" s="1"/>
      <c r="S21" s="1"/>
      <c r="T21" s="1"/>
    </row>
    <row r="22" spans="1:2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杨伟</dc:creator>
  <cp:lastModifiedBy>杨伟</cp:lastModifiedBy>
  <dcterms:created xsi:type="dcterms:W3CDTF">2020-05-31T08:01:12Z</dcterms:created>
  <dcterms:modified xsi:type="dcterms:W3CDTF">2020-05-31T08:39:23Z</dcterms:modified>
</cp:coreProperties>
</file>