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王跃平\github\CTLogo\"/>
    </mc:Choice>
  </mc:AlternateContent>
  <xr:revisionPtr revIDLastSave="0" documentId="13_ncr:1_{BE55DAA1-115D-4DC1-801E-10F73CC458E4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Group Contribution Log" sheetId="3" r:id="rId1"/>
    <sheet name="Weekly Activity Log " sheetId="5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3" l="1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B6" i="3"/>
  <c r="P10" i="3"/>
  <c r="R10" i="3"/>
  <c r="P11" i="3"/>
  <c r="R11" i="3"/>
  <c r="P12" i="3"/>
  <c r="R12" i="3"/>
  <c r="R14" i="3"/>
  <c r="S11" i="3"/>
  <c r="S12" i="3"/>
  <c r="U11" i="3"/>
  <c r="U12" i="3"/>
  <c r="S10" i="3"/>
  <c r="U10" i="3"/>
  <c r="U16" i="3"/>
  <c r="U15" i="3"/>
  <c r="U14" i="3"/>
  <c r="Q11" i="3"/>
  <c r="Q12" i="3"/>
  <c r="Q10" i="3"/>
  <c r="A2" i="3"/>
</calcChain>
</file>

<file path=xl/sharedStrings.xml><?xml version="1.0" encoding="utf-8"?>
<sst xmlns="http://schemas.openxmlformats.org/spreadsheetml/2006/main" count="50" uniqueCount="36">
  <si>
    <t>Course</t>
  </si>
  <si>
    <t>Student 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</si>
  <si>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</si>
  <si>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</si>
  <si>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</si>
  <si>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</si>
  <si>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</si>
  <si>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</si>
  <si>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</si>
  <si>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</si>
  <si>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</si>
  <si>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</si>
  <si>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</si>
  <si>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</si>
  <si>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</si>
  <si>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 xml:space="preserve">Project No. </t>
  </si>
  <si>
    <t>Project Name/Title</t>
  </si>
  <si>
    <t>No. of Team Members</t>
  </si>
  <si>
    <t>Total</t>
  </si>
  <si>
    <t>Total Effort</t>
  </si>
  <si>
    <t>Name (Last, First)</t>
  </si>
  <si>
    <t>Student</t>
  </si>
  <si>
    <t>Contribution</t>
  </si>
  <si>
    <t>Project Manager Name</t>
  </si>
  <si>
    <t>Max</t>
  </si>
  <si>
    <t>Relative</t>
  </si>
  <si>
    <t>Min</t>
  </si>
  <si>
    <t>Average</t>
  </si>
  <si>
    <t xml:space="preserve">Final Adjusted </t>
  </si>
  <si>
    <t>Completed By</t>
  </si>
  <si>
    <t xml:space="preserve">Week </t>
  </si>
  <si>
    <t xml:space="preserve">Weekly Activity Log </t>
  </si>
  <si>
    <t>e.g.Group Mark</t>
  </si>
  <si>
    <t xml:space="preserve">CS3343 </t>
  </si>
  <si>
    <t>2015-16 Semester A</t>
  </si>
  <si>
    <t>Chinese Chess Training Software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</si>
</sst>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9" tint="-0.249977111117893"/>
      <name val="Calibri"/>
      <family val="1"/>
      <charset val="136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1"/>
      <charset val="136"/>
      <scheme val="minor"/>
    </font>
    <font>
      <sz val="16"/>
      <color theme="1"/>
      <name val="Calibri"/>
      <family val="1"/>
      <charset val="136"/>
      <scheme val="minor"/>
    </font>
    <font>
      <sz val="9"/>
      <name val="Calibri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4" xfId="0" applyBorder="1"/>
    <xf numFmtId="0" fontId="5" fillId="0" borderId="0" xfId="0" applyFont="1"/>
    <xf numFmtId="0" fontId="5" fillId="0" borderId="0" xfId="0" applyFont="1" applyFill="1" applyBorder="1"/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8" xfId="0" applyBorder="1"/>
    <xf numFmtId="2" fontId="0" fillId="0" borderId="0" xfId="0" applyNumberFormat="1" applyBorder="1" applyAlignment="1">
      <alignment horizontal="center" vertical="center"/>
    </xf>
    <xf numFmtId="0" fontId="0" fillId="0" borderId="18" xfId="0" applyBorder="1"/>
    <xf numFmtId="2" fontId="0" fillId="0" borderId="19" xfId="0" applyNumberFormat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0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0" fillId="2" borderId="0" xfId="0" applyFill="1"/>
    <xf numFmtId="0" fontId="13" fillId="2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2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topLeftCell="C1" zoomScale="73" zoomScaleNormal="73" zoomScalePageLayoutView="125" workbookViewId="0">
      <selection activeCell="N12" sqref="N12"/>
    </sheetView>
  </sheetViews>
  <sheetFormatPr defaultColWidth="8.81640625" defaultRowHeight="14.5"/>
  <cols>
    <col min="1" max="1" width="28.7265625" bestFit="1" customWidth="1"/>
    <col min="2" max="2" width="22.81640625" bestFit="1" customWidth="1"/>
    <col min="3" max="11" width="9" bestFit="1" customWidth="1"/>
    <col min="12" max="15" width="10.26953125" bestFit="1" customWidth="1"/>
    <col min="16" max="16" width="6.81640625" bestFit="1" customWidth="1"/>
    <col min="17" max="17" width="17.54296875" bestFit="1" customWidth="1"/>
    <col min="18" max="18" width="9.7265625" bestFit="1" customWidth="1"/>
    <col min="19" max="19" width="14.54296875" bestFit="1" customWidth="1"/>
    <col min="20" max="20" width="17.81640625" bestFit="1" customWidth="1"/>
    <col min="21" max="21" width="17.1796875" style="5" bestFit="1" customWidth="1"/>
  </cols>
  <sheetData>
    <row r="1" spans="1:22">
      <c r="A1" s="1" t="s">
        <v>0</v>
      </c>
      <c r="B1" s="1" t="s">
        <v>33</v>
      </c>
    </row>
    <row r="2" spans="1:22">
      <c r="A2" s="1" t="e">
        <f>#REF!</f>
        <v>#REF!</v>
      </c>
      <c r="B2" s="1" t="s">
        <v>34</v>
      </c>
    </row>
    <row r="4" spans="1:22" ht="15.5">
      <c r="A4" s="3" t="s">
        <v>15</v>
      </c>
      <c r="B4">
        <v>13</v>
      </c>
    </row>
    <row r="5" spans="1:22" ht="29">
      <c r="A5" s="4" t="s">
        <v>16</v>
      </c>
      <c r="B5" s="49" t="s">
        <v>35</v>
      </c>
    </row>
    <row r="6" spans="1:22" ht="15.5">
      <c r="A6" s="4" t="s">
        <v>17</v>
      </c>
      <c r="B6" s="17">
        <f>COUNTIF(A10:A13,"&gt;0")</f>
        <v>3</v>
      </c>
    </row>
    <row r="7" spans="1:22" ht="15.5">
      <c r="A7" s="4" t="s">
        <v>23</v>
      </c>
    </row>
    <row r="8" spans="1:22" ht="15" thickBot="1"/>
    <row r="9" spans="1:22" ht="15.5">
      <c r="A9" s="43" t="s">
        <v>1</v>
      </c>
      <c r="B9" s="44" t="s">
        <v>20</v>
      </c>
      <c r="C9" s="13" t="s">
        <v>2</v>
      </c>
      <c r="D9" s="14" t="s">
        <v>3</v>
      </c>
      <c r="E9" s="14" t="s">
        <v>4</v>
      </c>
      <c r="F9" s="14" t="s">
        <v>5</v>
      </c>
      <c r="G9" s="14" t="s">
        <v>6</v>
      </c>
      <c r="H9" s="14" t="s">
        <v>7</v>
      </c>
      <c r="I9" s="14" t="s">
        <v>8</v>
      </c>
      <c r="J9" s="14" t="s">
        <v>9</v>
      </c>
      <c r="K9" s="14" t="s">
        <v>10</v>
      </c>
      <c r="L9" s="14" t="s">
        <v>11</v>
      </c>
      <c r="M9" s="14" t="s">
        <v>12</v>
      </c>
      <c r="N9" s="14" t="s">
        <v>13</v>
      </c>
      <c r="O9" s="15" t="s">
        <v>14</v>
      </c>
      <c r="P9" s="26" t="s">
        <v>18</v>
      </c>
      <c r="Q9" s="20" t="s">
        <v>21</v>
      </c>
      <c r="R9" s="21" t="s">
        <v>25</v>
      </c>
      <c r="S9" s="21" t="s">
        <v>22</v>
      </c>
      <c r="T9" s="14" t="s">
        <v>32</v>
      </c>
      <c r="U9" s="29" t="s">
        <v>28</v>
      </c>
      <c r="V9" s="5"/>
    </row>
    <row r="10" spans="1:22" ht="15.5">
      <c r="A10" s="45">
        <v>1</v>
      </c>
      <c r="B10" s="48"/>
      <c r="C10" s="35"/>
      <c r="D10" s="7"/>
      <c r="E10" s="7"/>
      <c r="F10" s="7"/>
      <c r="G10" s="7"/>
      <c r="H10" s="9"/>
      <c r="I10" s="7"/>
      <c r="J10" s="7"/>
      <c r="K10" s="7"/>
      <c r="L10" s="7"/>
      <c r="M10" s="7"/>
      <c r="N10" s="9"/>
      <c r="O10" s="9"/>
      <c r="P10" s="27">
        <f>SUM(C10:O10)</f>
        <v>0</v>
      </c>
      <c r="Q10" s="22">
        <f>B10</f>
        <v>0</v>
      </c>
      <c r="R10" s="23" t="e">
        <f>(P10/$P$14*$B$6)</f>
        <v>#DIV/0!</v>
      </c>
      <c r="S10" s="33" t="e">
        <f>R10/$R$14</f>
        <v>#DIV/0!</v>
      </c>
      <c r="T10" s="23">
        <v>80</v>
      </c>
      <c r="U10" s="30" t="e">
        <f>S10*T10</f>
        <v>#DIV/0!</v>
      </c>
    </row>
    <row r="11" spans="1:22" ht="15.5">
      <c r="A11" s="45">
        <v>1</v>
      </c>
      <c r="B11" s="48"/>
      <c r="C11" s="8"/>
      <c r="D11" s="7"/>
      <c r="E11" s="7"/>
      <c r="F11" s="7"/>
      <c r="G11" s="7"/>
      <c r="H11" s="9"/>
      <c r="I11" s="7"/>
      <c r="J11" s="7"/>
      <c r="K11" s="7"/>
      <c r="L11" s="7"/>
      <c r="M11" s="7"/>
      <c r="N11" s="9"/>
      <c r="O11" s="9"/>
      <c r="P11" s="27">
        <f t="shared" ref="P11:P12" si="0">SUM(C11:O11)</f>
        <v>0</v>
      </c>
      <c r="Q11" s="22">
        <f t="shared" ref="Q11:Q12" si="1">B11</f>
        <v>0</v>
      </c>
      <c r="R11" s="23" t="e">
        <f>P11/$P$14*$B$6</f>
        <v>#DIV/0!</v>
      </c>
      <c r="S11" s="33" t="e">
        <f>R11/$R$14</f>
        <v>#DIV/0!</v>
      </c>
      <c r="T11" s="23">
        <v>80</v>
      </c>
      <c r="U11" s="30" t="e">
        <f t="shared" ref="U11:U12" si="2">S11*T11</f>
        <v>#DIV/0!</v>
      </c>
    </row>
    <row r="12" spans="1:22" ht="15.5">
      <c r="A12" s="45">
        <v>1</v>
      </c>
      <c r="B12" s="48"/>
      <c r="C12" s="8"/>
      <c r="D12" s="7"/>
      <c r="E12" s="7"/>
      <c r="F12" s="7"/>
      <c r="G12" s="7"/>
      <c r="H12" s="9"/>
      <c r="I12" s="7"/>
      <c r="J12" s="7"/>
      <c r="K12" s="7"/>
      <c r="L12" s="7"/>
      <c r="M12" s="7"/>
      <c r="N12" s="9"/>
      <c r="O12" s="9"/>
      <c r="P12" s="27">
        <f t="shared" si="0"/>
        <v>0</v>
      </c>
      <c r="Q12" s="22">
        <f t="shared" si="1"/>
        <v>0</v>
      </c>
      <c r="R12" s="23" t="e">
        <f>P12/$P$14*$B$6</f>
        <v>#DIV/0!</v>
      </c>
      <c r="S12" s="33" t="e">
        <f>R12/$R$14</f>
        <v>#DIV/0!</v>
      </c>
      <c r="T12" s="23">
        <v>80</v>
      </c>
      <c r="U12" s="30" t="e">
        <f t="shared" si="2"/>
        <v>#DIV/0!</v>
      </c>
    </row>
    <row r="13" spans="1:22" ht="16" thickBot="1">
      <c r="A13" s="46"/>
      <c r="B13" s="47"/>
      <c r="C13" s="10"/>
      <c r="D13" s="11"/>
      <c r="E13" s="11"/>
      <c r="F13" s="11"/>
      <c r="G13" s="11"/>
      <c r="H13" s="12"/>
      <c r="I13" s="11"/>
      <c r="J13" s="11"/>
      <c r="K13" s="11"/>
      <c r="L13" s="11"/>
      <c r="M13" s="11"/>
      <c r="N13" s="12"/>
      <c r="O13" s="12"/>
      <c r="P13" s="28"/>
      <c r="Q13" s="24"/>
      <c r="R13" s="25"/>
      <c r="S13" s="34"/>
      <c r="T13" s="25"/>
      <c r="U13" s="31"/>
    </row>
    <row r="14" spans="1:22" ht="15" thickBot="1">
      <c r="B14" s="16" t="s">
        <v>19</v>
      </c>
      <c r="C14" s="36">
        <f>SUM(C10:C13)</f>
        <v>0</v>
      </c>
      <c r="D14" s="37">
        <f>SUM(D10:D13)</f>
        <v>0</v>
      </c>
      <c r="E14" s="37">
        <f>SUM(E10:E13)</f>
        <v>0</v>
      </c>
      <c r="F14" s="37">
        <f>SUM(F10:F13)</f>
        <v>0</v>
      </c>
      <c r="G14" s="37">
        <f>SUM(G10:G13)</f>
        <v>0</v>
      </c>
      <c r="H14" s="37">
        <f>SUM(H10:H13)</f>
        <v>0</v>
      </c>
      <c r="I14" s="37">
        <f>SUM(I10:I13)</f>
        <v>0</v>
      </c>
      <c r="J14" s="37">
        <f>SUM(J10:J13)</f>
        <v>0</v>
      </c>
      <c r="K14" s="37">
        <f>SUM(K10:K13)</f>
        <v>0</v>
      </c>
      <c r="L14" s="37">
        <f>SUM(L10:L13)</f>
        <v>0</v>
      </c>
      <c r="M14" s="37">
        <f>SUM(M10:M13)</f>
        <v>0</v>
      </c>
      <c r="N14" s="37">
        <f>SUM(N10:N13)</f>
        <v>0</v>
      </c>
      <c r="O14" s="38">
        <f>SUM(O10:O13)</f>
        <v>0</v>
      </c>
      <c r="P14" s="39">
        <f>SUM(C14:O14)</f>
        <v>0</v>
      </c>
      <c r="Q14" s="17" t="s">
        <v>24</v>
      </c>
      <c r="R14" s="19" t="e">
        <f>MAX(R10:R13)</f>
        <v>#DIV/0!</v>
      </c>
      <c r="T14" s="32" t="s">
        <v>27</v>
      </c>
      <c r="U14" s="18" t="e">
        <f>AVERAGE(U10:U13)</f>
        <v>#DIV/0!</v>
      </c>
    </row>
    <row r="15" spans="1:22">
      <c r="P15" s="6"/>
      <c r="T15" s="32" t="s">
        <v>24</v>
      </c>
      <c r="U15" s="18" t="e">
        <f>MAX(U10:U13)</f>
        <v>#DIV/0!</v>
      </c>
    </row>
    <row r="16" spans="1:22">
      <c r="T16" s="32" t="s">
        <v>26</v>
      </c>
      <c r="U16" s="18" t="e">
        <f>MIN(U10:U13)</f>
        <v>#DIV/0!</v>
      </c>
    </row>
  </sheetData>
  <phoneticPr fontId="14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zoomScale="85" zoomScaleNormal="85" workbookViewId="0">
      <selection activeCell="B2" sqref="B2:B14"/>
    </sheetView>
  </sheetViews>
  <sheetFormatPr defaultColWidth="11.453125" defaultRowHeight="14.5"/>
  <cols>
    <col min="1" max="1" width="27" style="2" customWidth="1"/>
    <col min="2" max="2" width="70.54296875" style="2" customWidth="1"/>
    <col min="3" max="3" width="40.81640625" style="2" customWidth="1"/>
  </cols>
  <sheetData>
    <row r="1" spans="1:3" s="40" customFormat="1" ht="21">
      <c r="A1" s="41" t="s">
        <v>30</v>
      </c>
      <c r="B1" s="41" t="s">
        <v>31</v>
      </c>
      <c r="C1" s="41" t="s">
        <v>29</v>
      </c>
    </row>
    <row r="2" spans="1:3" s="51" customFormat="1" ht="18.5">
      <c r="A2" s="42" t="s">
        <v>2</v>
      </c>
      <c r="B2" s="50"/>
      <c r="C2" s="42"/>
    </row>
    <row r="3" spans="1:3" s="51" customFormat="1" ht="18.5">
      <c r="A3" s="42" t="s">
        <v>3</v>
      </c>
      <c r="B3" s="50"/>
      <c r="C3" s="42"/>
    </row>
    <row r="4" spans="1:3" s="51" customFormat="1" ht="18.5">
      <c r="A4" s="42" t="s">
        <v>4</v>
      </c>
      <c r="B4" s="50"/>
      <c r="C4" s="42"/>
    </row>
    <row r="5" spans="1:3" s="51" customFormat="1" ht="18.5">
      <c r="A5" s="42" t="s">
        <v>5</v>
      </c>
      <c r="B5" s="52"/>
      <c r="C5" s="42"/>
    </row>
    <row r="6" spans="1:3" s="51" customFormat="1" ht="18.5">
      <c r="A6" s="42" t="s">
        <v>6</v>
      </c>
      <c r="B6" s="50"/>
      <c r="C6" s="42"/>
    </row>
    <row r="7" spans="1:3" s="51" customFormat="1" ht="18.5">
      <c r="A7" s="42" t="s">
        <v>7</v>
      </c>
      <c r="B7" s="50"/>
      <c r="C7" s="42"/>
    </row>
    <row r="8" spans="1:3" s="51" customFormat="1" ht="18.5">
      <c r="A8" s="42" t="s">
        <v>8</v>
      </c>
      <c r="B8" s="50"/>
      <c r="C8" s="53"/>
    </row>
    <row r="9" spans="1:3" s="51" customFormat="1" ht="18.5">
      <c r="A9" s="42" t="s">
        <v>9</v>
      </c>
      <c r="B9" s="50"/>
      <c r="C9" s="42"/>
    </row>
    <row r="10" spans="1:3" s="51" customFormat="1" ht="18.5">
      <c r="A10" s="42" t="s">
        <v>10</v>
      </c>
      <c r="B10" s="50"/>
      <c r="C10" s="42"/>
    </row>
    <row r="11" spans="1:3" s="51" customFormat="1" ht="18.5">
      <c r="A11" s="42" t="s">
        <v>11</v>
      </c>
      <c r="B11" s="50"/>
      <c r="C11" s="42"/>
    </row>
    <row r="12" spans="1:3" s="51" customFormat="1" ht="18.5">
      <c r="A12" s="42" t="s">
        <v>12</v>
      </c>
      <c r="B12" s="50"/>
      <c r="C12" s="42"/>
    </row>
    <row r="13" spans="1:3" s="51" customFormat="1" ht="18.5">
      <c r="A13" s="42" t="s">
        <v>13</v>
      </c>
      <c r="B13" s="50"/>
      <c r="C13" s="42"/>
    </row>
    <row r="14" spans="1:3" s="51" customFormat="1" ht="18.5">
      <c r="A14" s="42" t="s">
        <v>14</v>
      </c>
      <c r="B14" s="50"/>
      <c r="C14" s="42"/>
    </row>
    <row r="15" spans="1:3" s="51" customFormat="1" ht="15.5">
      <c r="A15" s="54"/>
      <c r="B15" s="55"/>
      <c r="C15" s="54"/>
    </row>
  </sheetData>
  <phoneticPr fontId="14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Contribution Log</vt:lpstr>
      <vt:lpstr>Weekly Activity Log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王跃平</cp:lastModifiedBy>
  <dcterms:created xsi:type="dcterms:W3CDTF">2011-01-05T04:42:14Z</dcterms:created>
  <dcterms:modified xsi:type="dcterms:W3CDTF">2019-09-28T06:41:35Z</dcterms:modified>
</cp:coreProperties>
</file>