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saily\Desktop\6210 Decision and Risk Analytics\Group Assignment\"/>
    </mc:Choice>
  </mc:AlternateContent>
  <bookViews>
    <workbookView xWindow="0" yWindow="0" windowWidth="19200" windowHeight="6940" firstSheet="1" activeTab="2" xr2:uid="{F9274270-2FDA-4294-90EC-BD4558D2B085}"/>
  </bookViews>
  <sheets>
    <sheet name="CB_DATA_" sheetId="2" state="veryHidden" r:id="rId1"/>
    <sheet name="Sheet2" sheetId="1" r:id="rId2"/>
    <sheet name="stats" sheetId="3" r:id="rId3"/>
  </sheets>
  <definedNames>
    <definedName name="CB_0bc89f811ff24053826c2af9043a1fef" localSheetId="1" hidden="1">Sheet2!$C$15</definedName>
    <definedName name="CB_0cd121eb051d430cb7a28e2e9dee40fc" localSheetId="1" hidden="1">Sheet2!$E$13</definedName>
    <definedName name="CB_0e4a6a98ca8f45e8aeaee2bc1273611f" localSheetId="1" hidden="1">Sheet2!$E$17</definedName>
    <definedName name="CB_1108ca6dec304ebc86690fc0bf570dfc" localSheetId="1" hidden="1">Sheet2!$E$19</definedName>
    <definedName name="CB_125c8189ea2f469f9e4fd1311aa47fb0" localSheetId="1" hidden="1">Sheet2!$C$24</definedName>
    <definedName name="CB_12c2889c35654ec89bd6dcef2416c45d" localSheetId="1" hidden="1">Sheet2!$C$14</definedName>
    <definedName name="CB_1647193edb0d4a2092deeff6a1ad9cd8" localSheetId="1" hidden="1">Sheet2!$E$26</definedName>
    <definedName name="CB_1a3d97b3c72044f1b2daaef814eff282" localSheetId="1" hidden="1">Sheet2!$E$10</definedName>
    <definedName name="CB_1ecaa49df03e4aaf9e50023ffa874916" localSheetId="1" hidden="1">Sheet2!$C$19</definedName>
    <definedName name="CB_25618a66ae99465484d566f51f415aa4" localSheetId="1" hidden="1">Sheet2!$C$9</definedName>
    <definedName name="CB_266f67145592409d8809fce16b3c4a5f" localSheetId="1" hidden="1">Sheet2!$E$24</definedName>
    <definedName name="CB_2f2143411a814e408a6e14962211f67c" localSheetId="1" hidden="1">Sheet2!$E$9</definedName>
    <definedName name="CB_349f326b919b443598453af687c12e0f" localSheetId="1" hidden="1">Sheet2!$C$27</definedName>
    <definedName name="CB_442d0ecc32974168bdb4d8edaecd580c" localSheetId="1" hidden="1">Sheet2!$E$20</definedName>
    <definedName name="CB_44a90bc268f740d786920569d9d8198c" localSheetId="1" hidden="1">Sheet2!$C$6</definedName>
    <definedName name="CB_514a21ff9da24efe9660fdb52c5ef936" localSheetId="1" hidden="1">Sheet2!$C$8</definedName>
    <definedName name="CB_5208295a581344a2afa2e2f1492e71c2" localSheetId="1" hidden="1">Sheet2!$C$29</definedName>
    <definedName name="CB_555df091724f40fab70840978ed449e3" localSheetId="1" hidden="1">Sheet2!$C$10</definedName>
    <definedName name="CB_56f14f4ae5c547f2ab832802499d3050" localSheetId="1" hidden="1">Sheet2!$C$22</definedName>
    <definedName name="CB_61328a7ae73f4d7b85bc23285e16dba0" localSheetId="1" hidden="1">Sheet2!$C$18</definedName>
    <definedName name="CB_6c5b573da39d4f72b29aee5091ff940d" localSheetId="1" hidden="1">Sheet2!$C$12</definedName>
    <definedName name="CB_6dd0771d4cac47f5a2c148ff0bc1379a" localSheetId="1" hidden="1">Sheet2!$E$11</definedName>
    <definedName name="CB_7409971f4d544c8caa75c2f61004819d" localSheetId="1" hidden="1">Sheet2!$C$30</definedName>
    <definedName name="CB_79ee03de8b5548a6b16ede6086a383ea" localSheetId="1" hidden="1">Sheet2!$E$28</definedName>
    <definedName name="CB_7dceef8a3c4a4a1bad8409480efc0888" localSheetId="1" hidden="1">Sheet2!$E$27</definedName>
    <definedName name="CB_7e9cdc89969e4f27bd87a821b1b3e91d" localSheetId="1" hidden="1">Sheet2!$E$21</definedName>
    <definedName name="CB_7fff75bb93de44e68f0e5b4bab0cbd24" localSheetId="1" hidden="1">Sheet2!$E$25</definedName>
    <definedName name="CB_89b56dbd6b5d4a6bb7da6692e27e8ebf" localSheetId="1" hidden="1">Sheet2!$E$16</definedName>
    <definedName name="CB_91fdd50b354e4dfab4a60388d98e778d" localSheetId="1" hidden="1">Sheet2!$C$7</definedName>
    <definedName name="CB_92310e031b9349a8aa6902a7ad4b3ee4" localSheetId="1" hidden="1">Sheet2!$C$16</definedName>
    <definedName name="CB_a1eb9bae56704aea9861e15deedd1a92" localSheetId="1" hidden="1">Sheet2!$E$29</definedName>
    <definedName name="CB_a637c40780df4d889f506e13488194e8" localSheetId="1" hidden="1">Sheet2!$C$20</definedName>
    <definedName name="CB_acd8b5656875458c9f72502c24a26f5b" localSheetId="1" hidden="1">Sheet2!$E$14</definedName>
    <definedName name="CB_ba515fbf57264b7fa3ac38d9c08162f1" localSheetId="1" hidden="1">Sheet2!$C$13</definedName>
    <definedName name="CB_bafea231cbe147ea9feed186b94f6a97" localSheetId="1" hidden="1">Sheet2!$M$5</definedName>
    <definedName name="CB_bc896d96649f40e0837f53901817ed27" localSheetId="1" hidden="1">Sheet2!$E$7</definedName>
    <definedName name="CB_bd4ffdf3e21f4b7eb87d064ef352ae12" localSheetId="1" hidden="1">Sheet2!$C$25</definedName>
    <definedName name="CB_Block_00000000000000000000000000000000" localSheetId="1" hidden="1">"'7.0.0.0"</definedName>
    <definedName name="CB_Block_00000000000000000000000000000001" localSheetId="0" hidden="1">"'636538772970349232"</definedName>
    <definedName name="CB_Block_00000000000000000000000000000001" localSheetId="1" hidden="1">"'636538772970299608"</definedName>
    <definedName name="CB_Block_00000000000000000000000000000003" localSheetId="1" hidden="1">"'11.1.4716.0"</definedName>
    <definedName name="CB_BlockExt_00000000000000000000000000000003" localSheetId="1" hidden="1">"'11.1.2.4.850"</definedName>
    <definedName name="CB_c4980a9b89aa4937b601023030693a99" localSheetId="1" hidden="1">Sheet2!$E$15</definedName>
    <definedName name="CB_d6a4c955eed74501a0eb564564f6c8dc" localSheetId="1" hidden="1">Sheet2!$C$11</definedName>
    <definedName name="CB_d749287aec054f5cba4c0b5184935172" localSheetId="1" hidden="1">Sheet2!$C$21</definedName>
    <definedName name="CB_d7a52c50258c4585b38f3caed32696a1" localSheetId="1" hidden="1">Sheet2!$C$28</definedName>
    <definedName name="CB_dee17b86e64f42bf9a52e18f26ebcb3c" localSheetId="1" hidden="1">Sheet2!$E$23</definedName>
    <definedName name="CB_e2cd046aa8244dfaac0a100034a15d6b" localSheetId="1" hidden="1">Sheet2!$E$8</definedName>
    <definedName name="CB_e5a32f58a643437fb1187bb0ea7fbc71" localSheetId="1" hidden="1">Sheet2!$E$6</definedName>
    <definedName name="CB_e7b748a896374a9292de41bd4d9f6fa7" localSheetId="1" hidden="1">Sheet2!$E$12</definedName>
    <definedName name="CB_e81cfa386a204aa98478b655a598f75c" localSheetId="1" hidden="1">Sheet2!$E$22</definedName>
    <definedName name="CB_ebbe97104d1f4b248c377c5f3fb85967" localSheetId="1" hidden="1">Sheet2!$C$17</definedName>
    <definedName name="CB_f09b1024fa5a4080a9708c6705a95a67" localSheetId="1" hidden="1">Sheet2!$E$30</definedName>
    <definedName name="CB_f189a662bccd423e8506399bf283dedf" localSheetId="1" hidden="1">Sheet2!$E$18</definedName>
    <definedName name="CB_f73cae09d0794b2eab5a4331308925e1" localSheetId="1" hidden="1">Sheet2!$C$23</definedName>
    <definedName name="CB_fda7d8dae7b5482389d307e6b544d0f2" localSheetId="1" hidden="1">Sheet2!$C$26</definedName>
    <definedName name="CBWorkbookPriority" localSheetId="0" hidden="1">-1042825689182230</definedName>
    <definedName name="CBx_066012228f0f41cba949aed1ee3eaa76" localSheetId="0" hidden="1">"'CB_DATA_'!$A$1"</definedName>
    <definedName name="CBx_d1eee238c71843be84cc8a8db4ea52f1" localSheetId="0" hidden="1">"'Sheet2'!$A$1"</definedName>
    <definedName name="CBx_Sheet_Guid" localSheetId="0" hidden="1">"'06601222-8f0f-41cb-a949-aed1ee3eaa76"</definedName>
    <definedName name="CBx_Sheet_Guid" localSheetId="1" hidden="1">"'d1eee238-c718-43be-84cc-8a8db4ea52f1"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30" i="1" l="1"/>
  <c r="D29" i="1"/>
  <c r="D28" i="1"/>
  <c r="D27" i="1"/>
  <c r="D26" i="1"/>
  <c r="D25" i="1"/>
  <c r="D24" i="1"/>
  <c r="D23" i="1"/>
  <c r="D22" i="1"/>
  <c r="D21" i="1"/>
  <c r="D20" i="1"/>
  <c r="D19" i="1"/>
  <c r="D18" i="1"/>
  <c r="D17" i="1"/>
  <c r="D16" i="1"/>
  <c r="D15" i="1"/>
  <c r="D14" i="1"/>
  <c r="D13" i="1"/>
  <c r="D12" i="1"/>
  <c r="D11" i="1"/>
  <c r="D10" i="1"/>
  <c r="D9" i="1"/>
  <c r="D8" i="1"/>
  <c r="D7" i="1"/>
  <c r="D6" i="1"/>
  <c r="B11" i="2"/>
  <c r="A11" i="2"/>
  <c r="G9" i="1" l="1"/>
  <c r="G13" i="1"/>
  <c r="G17" i="1"/>
  <c r="G21" i="1"/>
  <c r="G25" i="1"/>
  <c r="G29" i="1"/>
  <c r="F26" i="1"/>
  <c r="H26" i="1" s="1"/>
  <c r="F30" i="1"/>
  <c r="H30" i="1" s="1"/>
  <c r="F28" i="1"/>
  <c r="H28" i="1" s="1"/>
  <c r="F12" i="1"/>
  <c r="H12" i="1" s="1"/>
  <c r="G12" i="1"/>
  <c r="F20" i="1"/>
  <c r="H20" i="1" s="1"/>
  <c r="G20" i="1"/>
  <c r="F6" i="1"/>
  <c r="H6" i="1" s="1"/>
  <c r="G6" i="1"/>
  <c r="F10" i="1"/>
  <c r="H10" i="1" s="1"/>
  <c r="G10" i="1"/>
  <c r="F14" i="1"/>
  <c r="H14" i="1" s="1"/>
  <c r="G14" i="1"/>
  <c r="F18" i="1"/>
  <c r="H18" i="1" s="1"/>
  <c r="G18" i="1"/>
  <c r="F22" i="1"/>
  <c r="H22" i="1" s="1"/>
  <c r="G22" i="1"/>
  <c r="F8" i="1"/>
  <c r="H8" i="1" s="1"/>
  <c r="G8" i="1"/>
  <c r="F16" i="1"/>
  <c r="H16" i="1" s="1"/>
  <c r="G16" i="1"/>
  <c r="F24" i="1"/>
  <c r="H24" i="1" s="1"/>
  <c r="G24" i="1"/>
  <c r="G7" i="1"/>
  <c r="G11" i="1"/>
  <c r="G15" i="1"/>
  <c r="G19" i="1"/>
  <c r="G23" i="1"/>
  <c r="G27" i="1"/>
  <c r="G26" i="1"/>
  <c r="G28" i="1"/>
  <c r="G30" i="1"/>
  <c r="F7" i="1"/>
  <c r="H7" i="1" s="1"/>
  <c r="F9" i="1"/>
  <c r="H9" i="1" s="1"/>
  <c r="F11" i="1"/>
  <c r="H11" i="1" s="1"/>
  <c r="F13" i="1"/>
  <c r="H13" i="1" s="1"/>
  <c r="F15" i="1"/>
  <c r="H15" i="1" s="1"/>
  <c r="F17" i="1"/>
  <c r="H17" i="1" s="1"/>
  <c r="F19" i="1"/>
  <c r="H19" i="1" s="1"/>
  <c r="F21" i="1"/>
  <c r="H21" i="1" s="1"/>
  <c r="F23" i="1"/>
  <c r="H23" i="1" s="1"/>
  <c r="F25" i="1"/>
  <c r="H25" i="1" s="1"/>
  <c r="F27" i="1"/>
  <c r="H27" i="1" s="1"/>
  <c r="F29" i="1"/>
  <c r="H29" i="1" s="1"/>
  <c r="M5" i="1" l="1"/>
</calcChain>
</file>

<file path=xl/sharedStrings.xml><?xml version="1.0" encoding="utf-8"?>
<sst xmlns="http://schemas.openxmlformats.org/spreadsheetml/2006/main" count="91" uniqueCount="56">
  <si>
    <t>Structured Investment Product with Capital Protection</t>
  </si>
  <si>
    <t>Mean</t>
  </si>
  <si>
    <t>Standard Deviation</t>
  </si>
  <si>
    <t>Investment</t>
  </si>
  <si>
    <t>first year</t>
  </si>
  <si>
    <t>second year</t>
  </si>
  <si>
    <t>2nd year</t>
  </si>
  <si>
    <t>total 2 year</t>
  </si>
  <si>
    <t>Basket of 25 stocks</t>
  </si>
  <si>
    <t>Return</t>
  </si>
  <si>
    <t>ending balance</t>
  </si>
  <si>
    <t>benefit</t>
  </si>
  <si>
    <t>EXPECTED RETURN</t>
  </si>
  <si>
    <t>Euro Stoxx 50</t>
  </si>
  <si>
    <t>S&amp;P 500</t>
  </si>
  <si>
    <t>Nikkei 300</t>
  </si>
  <si>
    <t>FTSE</t>
  </si>
  <si>
    <t>SMI</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</si>
  <si>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</si>
  <si>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</si>
  <si>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</si>
  <si>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</si>
  <si>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</si>
  <si>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</si>
  <si>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</si>
  <si>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</si>
  <si>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</si>
  <si>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</si>
  <si>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</si>
  <si>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</si>
  <si>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06601222-8f0f-41cb-a949-aed1ee3eaa76</t>
  </si>
  <si>
    <t>CB_Block_0</t>
  </si>
  <si>
    <t>㜸〱敤㕣㕢㙣ㅣ㔷ㄹ摥ㄹ敦慥㜷搶㜶散挶戹㌴㘹㥡扡昷㡢挳㌶㑥㤳㕥㈸㈱昵㈵户收收挴㑥㑡㔵捡㜶扣㝢挶㥥㘴㘷搶㤹㤹㜵攲㔲㈰㠵搲㔲㉥㐲㉤て搰㔲愰㔴愸㠲ㄷ愴昲㔰戵㔰ㅥ㤰㤰㐰愸慤㜸愸㤰㜸㐰㤴ち挱〳愸㡡挴㑢ㅦ㡡捡昷㥤㤹搹㥤摤昵㡥㥤㑤ぢづ昲㈴晢攷捣戹㥦昳㕦捦晦㥦㐹㐲㐹㈴ㄲㅦ攰攱扦㝣㤲㑣㙣㥡㤸㜷㍤㘱攵㐶换愵㤲㈸㜸㘶搹㜶㜳挳㡥愳捦ㅦ㌴㕤慦〳ㄵ搲㜹ㄳ攵㙥㉡敦㥡て㡢㑣㝥㑥㌸㉥㉡愵ㄲ㠹㑣㐶㔳㔱捥㑥昸敢ぢ㕦㌴戶敡㑥〲㑣㡥㡥ㅣ㤹㍡㠹㕥㈷扣戲㈳戶っ㥣昰摢敥ㅣㅡ捡つ攵戶摦㌱㜴㝢㙥敢㤶㠱搱㑡挹慢㌸㘲愷㉤㉡㥥愳㤷戶っ㡣㔷愶㑡㘶攱㠰㤸㥦㉣㥦ㄲ昶㑥㌱戵昵戶㈹㝤晢㥤㐳摢㜷散㌰敥扡敢捥㙥っ㥤㌸㍣㍡㌲敥〸挳晤㤰晡㑣㜱捡摢挷㐴挱攴摡㠴㜰㑣㝢㍡㌷㍡㠲扦㤱昹攳敤㡥摣挴㡣㄰ㅥ㠷ㄶ㡥戰ぢ挲搵搰戰换ㅡ㜶摤㡡㌵换捤搳慣㍤㔸㙡㐱㜷扤㤴㌵㉡㑡㈵捤ち㝢捤㔸㐷戰㜷㈵㝤扥摢㥡㄰戶㙢㝡收㥣改捤愷慤㐹㜴㔴散戱㡥扢攲㤸㙥㑦㡢挳扡㈵㔲搶摥㡡㔹㑣晡㑦愲攳挶戰㡢攸挴攴昲㜳挳慥㌵㍡愳㍢㜲㐶㉥㌷㈶愶敥ㅥ愷㔰㕦昷摡搶晤㜲敡㜲〴昶㜹㝤敢㝡㈸㌹愱㍢搵㥡㠳慤㙢〶㡢慦㥦挱慤慤敢㐷昶愸扥捤捤慤摢挸慤慣慦慤㜴〵昴㉤㜷ㄴ㡢搱搲〴㥤〴ㄹ〲㈲㔰换ㄲ㜴ㄱ㜴〳㈸挹㝦㠱㑢愲つ㔹愴收㜵㌵㍦愵收ぢ㙡扥愸收㠵㥡㌷搴晣戴㥡㥦㔱昳愶㥡㍦愹收㑦愱㑥昸㘴㍡㍢搵攰搹戴昹捦㘳〷摥㉣散晥攱扦昵㜷て扣昰㌱戳㝢ㄵ㉡ㅤつ㈶㌵收攸㘷㐰㙡㌵㉡摥㤶摢捡㍦㡢㜳〵㤸挲搸㘱摣㘱っつㄵ㜷㙣搵㙦搳㔳㕣㔶っ昲敢〸愵て㜵扢㡤晢㑣扢㔸㍥㈳㜱户㘹㐴㜷㐵㙤攳〶㠳戲㤱㜲挵㉥扡㔷㉣㕣㌸攱改㥥搸搸㔸㔶敢愴愹搹〴搸㑡戸㜲扣捤㡤捤㑥攸愵㡡ㄸ㍥㙢晡挵㔷㌶ㄴ㕢攳㑥㜹慡㜵改ㅥ㐷㥣慥㤶㌶捤㘸ㄸ㐲㙤㑥昶摤戴㑡扦挸㥦搷挰攸㑣搹ㄵ戶㥣摥愰㌵㙥ㄶ㑥〹㘷㐲㔰㈴㡡愲㕣敡㕡ㄶ〵㕣㍦㜸挴挶㐲挱慤挵㙢愲戹挶敥戳ㅥ㤸㔹ㄴ㌱摦㔹攱㜸昳㤳晡㔴㐹慣慢慢攲㡦㠹㠲つ㜵搹㝢捡㠵㡡㍢㕡戶㍤愷㕣慡㉦ㄹ㉥捥改㤰㌴挵㐳攵愲㐸㈶ㄳ㔲㈸㐰攰㜶㜴㈸㑡攲㤶搶扣㈰ㄱㄱ㐱㌱ㄹ昹昲㝡戲换ㅤ挳敡戰㡡㤲㈰㑤慡搷㉤搲ㄹ攷㉢㘵㑣っ〷㐶搶㐴晤挱㐱㙦㕡愴摢㉡收㍥摡捡慡摡ㅦ慣㝥昷㥣戰扤㝤扡㕤㉣〹㈷㔶晢㈹㥣㤱搶ぢ㤰㍡て㠱搰㜲昷愸敡㤴戳捡㝣敡㡣㔹昴㘶搲㌳挲㥣㥥昱㤰〷つ㤹挹㜰㙢㥢ㅥ敤㌲㘴㘹慢〹晡〱戲搹㐴㝡つ㉢愵戳㜸ㄲ㈹㑡愷ㄸ㕥慥ㄳ攴㙣㔷挷换摤挶ㅥ戳攴〹㕦㈸昷ㅡ挰㠸慦搵㈴晡㝡㐸愲㡥㕥昰ㄵ挶ㅡ㘳ㄴ㔴慡㥢戶㌷㕦攳摢㈶㉥昱㠹㘸㐵ㄶ㉣㍢㔹㐰㔱㔰㉦て㘲㜸つ㐴搳㈰つ攲㉢㐷㠸㠸㙣㄰愳搹搱㜳㍤㤱戱㝥㡣㡣㐰晤㈸ㄱ戲昶搶搶㌲㠲挴摥㑣愴㙣搴㤲ㅦ㔷愴搹㐲戶扣㉦捤搶㘲攳戴㜵〴敢〹㉥㈷搸〰愰晣つㄲ㡥㔲づ改晡㐷扢〲敦摡㈶㠲㉢〱㈰㥦㌴捡㥣㐰㔴搱㠶㕡㡡ㅤ挹㝡㍤戰㤳愵㔱散㡢㈲㕡挶㔵㍢戳挷㤲㠸づ慣捥攵愱㙢㤳㔲挷摥搰㥡㌶愳换㈱㐵挶㔴㡤慥㜵㤱慡搱㡤㘰搵㌶昵搶㔵㘸慡つ㄰㕣つ攰㉢ㄶㅡ扢㑢戳收㘹㑥㕥ㄲ㈶㤱㙦〸戵愹摣〳㈲愶昹ㅦ㈳攰㥡㡥㉥㉢昶㌳㑤挱㐱攳㤲户㥦户戴收敤〰改つ㍡㜳㐵攷搰㔷㜴㠱ㄶ昴㌵㘰㉦攵㑦㉤昵换㜵㈸搶慥㈷戸〱愰㐱扦昰攴㝤愱㕥〲㘹ㄲ㕢ㄱ捣慤愶挷㐵㕡戸㤳昳戳㐲㙡㥦㙥㘳㔲㜷愶㠵〷敦挵晥㌱搸挱㘵挷ㄱ㈵ㅣ㘸㡢㌲㠳㘷㤷昵昵㤹敥ㅥ愷㙣㌱㝦挵㍥㜶㉦〹挵㤰㑣慡ㅤ㠹〶晢㌸挶捥㡣昸㥢㈲㤴㐳晤㝢㕢㙢㈱ㄱ㘹㔴㑦㕥㙣ㄷ㝦戶㕣㤱㈴㙤㐸㤲㥢戰慤摡捤〰㤰ㄲ捡ㅦ㕡㑡㤴㐱㔶摢㈲慢搵㕢慢昴敥挵㥣㑣ㅡ晣㠷㑤㜲愴换㜷搶㡥挰㜷攰昶㔸ㄳ愶㔵ㄵㄶ㕤搶戸㜰ち昰㉢㤸㈵㤱昵㕤戲ㄴ㌵㉢戲攲ㄲ㤱ㄵㅤㅤ㑤㘷改ㄸ摦㥡愴㤳〶㈹ㄱ换敤戱㠵㌱攷昰ㅡ㔱搱〵㐹愱ㄲ攳ㄶ慡㑡㈰㔲ㅥ敢慥㠸㤸㌶㐴㑣づㅢ愷摤㑡戰㤵㘰〸㈰昵㈶㈴捤㔲㌷㥥愱戰捥㌹扡戳昳昹㐴㠶㘸㤰敥挱㌷㕡ち慢敤ㅣ㘶〷挱敤〰つ收て㥤㡦㌱㠴㈸㔱ㅥ㈱㐴㕡㑢㥡㜱挲ㄴ㘷㐸〳慢っ〴㤵㐶㉢慥㔷戶ㄸ㔵敡㌱挶捡㠷换摥㤸改捥㈲ち搵㙦〴㠹晢㘶㠴つ敡㜲㘰晢㌴攴㤵㘷㘷㐵㔱㌳㈶捡ㄵ㠸戶晤㘳换攱㔰㡥昵挱㤶㤴攷㜲㔵挱搳摥搹ㄸ㕤㈸昲㐴っ㕦㉢㍤戱㑢昲㝣昳搰搷㕢摢搱㐹搳㉢㠹㉥挳㘷㍡愶㌳〶㜶ㄱ㔱㠳㘲愷㌱㌹攳〸㌱搶㘳散㜵捣㘲挹戴〵㤱〱ㅢ㤳㠱扡㠳㘲ㅡㄱ㠲昱㌲攳㝦㘵扢挷㤸㜴㜴摢㥤搵ㄹ㑣㥣㕦㕤昷㈶㐳㈲㈹㘳挴戴㕤っ㈳戱挸㜴慦㌱㌱㔳㍥㠳㘸㙤挵戲昷敡戳敥戲挰ち㠹摥㝦㈴㙡ㄴ㔵㔱㔵㈵愳㘶摡挵てて攴㠹挴㌶晣㤲〴ㄲ㔷㠹ㄴ晤攵㌱摡㥢㜶㝤㄰㥦愱㥤捥㌹㜵㈳㜲㔴捤散㠸㤵挲攴㔴敤㑥戶戹ぢ攰摥扤挷昷搷愲㜲ㄷㄵ慦㑥搱挳ㅦ㈳攳㈵㔹㔴㠳㈰昴捦慤昲㐹㠵㜹愴ㅣ㜰㈰㌰捥户㐶昲换ㅡ戲づ愹㙦㔵㉤戹〷㔱愴㙥攳愰㍥㈵㑡㠸㐵㕢扡户捡㝦愱ㄹ㙢改㈵㌷㈸ㅢ㉤㕢㤶㑥搲㈲㔹㑥ㄴ㜴㔲昰㜰挵㉢ㅦ㌲㙤捤〰㤰昴ㄷ㘴改㘷㤱愵㥦㤵㔹摤挶㌱㠶〵㘵㥡㝤㤵愷㜵挷昴㘶㉣戳㤰攱ぢ㐳㜷换㠲㈶挱攴㤴扣攱ㄳ捡㡣㠱〶㙢晥㌸㑣㌶㌷〷㜴攷㈰㐷戹㜵㐴㍦㈸㔷㔵搲昸愳戴改㔸㠲㠰㤱㕥㔲敤㙥昴㤶㤲㌷㈳㈰㜲攴㜳㍥扣㝦㜱晥ぢ挸昱晤㜲挴㝡っ㠹挰㈳ㄸㄱ昲㜴㙦愷㡤攳戶改〱㝢挴搸ㅥ搳ㅢ㜳㠱㜲〰㈴攵昱㜶愳挴㙡愴搱㘰㔵㉢㕣搵㕣㔴愷㈶㌶㌷㤷㐷昵挶㜵ぢㄴ晢ㅡ㈵愲㐸ㄶ慢㈴㌵换〲㜳㕣㑥慡㐶㤱㡡㍢搴㌶㑡㥣摢戴戶敦㤴㈲ㄷ愱㤸㈴捤㈴戴㥤㤲㔰㄰攴㈵㜵㐰㐷搱㕦ㅦ㑦ㅥ㤱㘸つ㙤㠰㉣昵㤴㥦搷ㄳ㠴〳昷攳捡㐹㔱㘴㠳㌷昰昷慡㈰㜹愴攲搵㤵攸㘷晢㠳㤲攱㔲改㠸つ㉢愱愰㍢挵㘵挲搲㔸㥢慦㘱㈴㜷戶慢晤晤敤㡤㌰㘲挰㠶っ㠹挴昸㠱挱㠶㘰慥㐸㌴㤵搶㔹て户扡㥡㥤攱摢㈱愱摢ㄲ〳ㄳ㕥㜱㑣捣㐹㌳慣㘶挹昷换〶搵搳愲㤴愳㥡㌱㍣攵㐲愵㝢㤴攳㐱㑡㌲戸㘶ㅣ愳㕢ちㄷㄸ㈰㜶㠳搴㜸挱㐳㔸户摡〱㑦〶换〷㍢搸ㄱ㍦㙣㐲敢㡣ㄲ㌴ㅤ㐳戸昵㡢㈰敦戴㠹㔱〸㔲㐳㍥敦敥㔲㥥㝤㠶捦㑦㜶㈵挲㐴挰㐴っ㜵挵㔸て㐰㙥㌴㉡㐹㉥敡て㠳攵扥㘴㤳㐲慢㍢捣愳㠹搱㐳㤳捦昱㜰㠳㠷㜱慣㕥戲㑤〹㜷摣㍣ㄳ摡戴㌴扦捡搸㙦ㄷ㑡㤵愲㤰慡㌸㤴搵㔲㈳㉦ぢ㝣挹敢㝦㍥㌷挵散㑢戰㈹晢㜱㤴攲㤲㠹愴昶敤㙥敤㤳㘸㉥㠵ㅣ晡昰㘵ㅢ㠳㡦㌱㙥㌹ㄹっ㙢扡愳㐰晢㜰㜵敤昲㠲扣㌸〷㤱搶㤴㐵㔹㜶㄰㜷昱慡ㄱ㘴挹㙤㤱㙡〷换〷换戴搹㈳㔹晢㑣㍦㙢㔹攰〸敢昴〵㕥㍡つ㘳愴㑤敥㘰㈷㠹昳㐱㘴昷晣ㄷ攴㙢攲晣慥挰昸㔰ㄸ摦攵㈹㈸㠱㕤〵㈳搱攰㔶㙢㔶户挲挸㉦㉤㙦敤ㅥ〰㠵㈱㘰ㅡ戴愸改ㅢ㌸㈳㐸㉦㙥攰㌰ㄸㄹㄳㅤ㡤〶㔲ㄹ愳散㠷挳ㅥ㐸〳㌷昱㈰㍤㔹㠶ㄲ昲搶挸㑢㘱攱扤挴㐱ぢ㐷愰戲戳慥㈱㜳㕣昷㜰昵挵摥搰㤰㍤㕣㉣搲摣㠵㝦㙥㔹㘰ㄵ搷㌶㝣㜳㜴㑤挳㠵㉣戹㈶摡㜷搷㌶ㄴ〴ㄷ〵户㡤攵昶改㕥㘱㘶挲㥢昷㉦㙤戵㑢ㄲ愹㕦挲ㅦ戱攰攸戴㤹㤳㌶㉦愱捥㜱敦戳愷散昲ㄹ㕢捥㉢攵昲挶ㅦ慤㔸慤戳㤳㤳捣㈶㍥挰ㅦ昹愸㠹搴㙢攸㜱㈹搳㘶〷㌵〷〹晢㤱㡦㉦つ〶㤰㡥愱ㄳ搸敥搵ㅢ〳愴㤳㌵つ㜴㈲〵挱ち愱搸搳ㅦㅡ愱㈸扦〰㕡㐹㉣晥㤱ㅣ㝢晥㈲㔸㕦昹㌹㜲㠸㜰扣〷㘲㈴㜵㌵㔲㌱愸㤳㠲㍣戸摥挱换㈰晦㍦㔸ち戹㜹㐱㜶晡㉦㌰戳昲㙡㈳㡡㌶ㄳ㐵慦㌴愳㠸㠱搸ぢち㜹㜳昶㉢㐷捤㡦晣㕡敦晦昰愸㜹㉦㌰捣㐷㕡㘳〸慡㌱ㄸ㕦㌵〶㍡㥡㡣㠱敢㔱㉣㡤㠱〳㙣挳㜸扤㙦っ〴摥㡥㐳挸㔸摣ㄸ㘰ㄴ㉦挶攴㡢〴㔵㈳づっ㥥戵搶㔹昴㠴敤挳昵㕡攱㈲㜲て昵攴㡥挲昷戴扥㌹㝢㕣㜷㜴㙢㠳捣摦敢〸愸㉤㘷ㄲ昷戵㘵ㄳ戶搸戸㘰㠹㙣戴㠰㔷㈲昴愷慦㜸㑥㤶㜶㑢ㅤ㤸昲ㅦ摦㔱慦㘴㤴昴㐵昸㐴ㄴ㥥㄰ㄲ㥦㕤昳搳扤㝦㜹昸戱㕤扣㤷ㄶ搰㙡㡡㠱攰㜶㠲昳戴ㅣ㄰扥㡤㕣〹㔹换捦㙦づ攱㐳㈴㜳戶㈴㐶㜴㐷摡㍢慥㘶㠵㐹㥦昰㈲㠴改ㄳ摦㜲㌰㈶㜱挳挱㌷㈶㜳つ㡥㑤昹昹㤲㜴〶收㈲ㄳ㤷摥扢㌰㐰愸戴㔴㔹㙤摡㤵愹㥦㐱改㕣攰㐴敡敤㐱㥥㉦昹㈸捡㑢㡤㕡㙤〷戵㥡㌴ㄳ㤵㐱搴〸愵ㄴ㈲つ愴㤰攸㤱㠵愱㝦㈹愵挶㤱㐸攵〰㘲㘲㘸㡤挱㕣㥥晣㔷㠴㠰愸㕥敦㙢昳㔳ㄵ散㈲戰ㄸ㝡摤摢㍤扢搲敡っ㔵ㄳ㠳戲昲昴㜱ㄴ〹㜹㑣㘱〶愳戴㌲昷ㄸㄲ攱㤳ㅡ㐲㙡挹㡥㈷づ搲㘳昹㈱㌶㥦戱㔳ㄶ扤㙡㔹㙢户㕤挱ㅤて攸㤹戴㔴ㄸ昶㙡㘶攳攸㈹愳㜱㝥搵慣㥦㐵搸敢㈷慢㡤扡㠲㈲攸㉣㝢〳捥㥦〸昳昱㝢㈰㤶て搶扡㕥摢㔸㐲ㅤ㘷㜷㘲㠱晣挱晥摡ㅣ挳搸ㄸ㤵ㅣ〳〹扢愴㕡ㄹ晦ㄲ昸〴㥡㐸㝢㕥搱㙡㐹㡥愵㈸㡣㐶㠷㥣搵愱㌶改㝦挶愹㈵㘷㑤戲㌶〳搶㜵晡晦〴㌲ㄶ搵晦ち愳㙣ㄲ㘵昷〵〹扥愴ㄸ㈹㔹㌴㌸挳ㅤ㠱てㅢ㘱ㅡ㜹〴搶㘴㤲挱㙤㍦㌵㠱㑦㔴晤㘲㈹挱攱攱㑡㌶㕥㠲愸戶愵㙤摢搵㔲〰㌲ち㤴晡㌱㐴㔰换昶㥣㜴昳㌹㌶㝤㍦戲搷ㅣ㌲ぢ㑥搹㉤ㅢ摥挰〴挲扢〳晣挲捣㠰捤㌳慣扣搸㈸搴慥挵㑥㜴㍦㠰㌶㠷㡦㐰㘰ㅦㄶ摥㠷ㄵ㜵㘴っ㘱㘹㌱ぢ㝥㙤搴ㄷ〹㈴㔱㍢戸㤷ㄹ㐷㉢㝡〹ㅦ愸ㅥ㠱㔷搳㘳搶戲㔰㜶扥㙦戹昱㉥〶户づ户戱づ挰昳㈳㑡㌹㠴挱攴ㄲㅥ㜸㤰晢摡戸〷昵㜵㠳戵戹慣搹㥥㜷㉤㥢晡ㄱ㜰扡戴㔱敡㐹㠶㘳昲扢攳慣昶㈰㈱攲㍣昴㡥㉥摤ㄵ换摥晡㐱攷挱㘷摢㜴㜹つ㤶攰㈸㕢㐲㥣晢㌳㘸慡摣㐳㠰㥦㤶てㄲ㝣㔱攸捦扢㥢㠹攷戱㉣㌲〰搲㠹戴づ搰㥡慡扦扦㄰㔵㉢㍣㕡㤰ち戳捡昷㔰捥㕤昲㔷㕢㘴ㅥ㡥ㅡ昲〸㠱戴ㄶ㤵摣ち㡦㄰㜲晣㘷搱愰㍡晥㌴㜲㕢㡦晦㥤〵挷愷昲㤷敢㡢昶摦ㄷ㉡て敤㈴㠷㍥㐵㔰㈲戰〰晡挲㥡扤ㄴ㡢㤴㌵㘹㍦㠸昰敡㉥愴昱晣㍥昸昷敤㕤㙦扣捥攷㥦扢ㄴ㈹〸㔱㔴扦ちち㐲戹㡡愷愲慢㤸㐵㙥敢㔵㝣㜳愱㔵昴㔱㐶㜲㈶㥡〳搰搳愱㤰㔶攴慡㕣㈴戸愱晣㈹ㄲ愱㐸搴捤愲㡦㠸㤵㙤㉢㐸愰㉤㜷㕥戶㥤㐳㈲㙣㥢攲㐶挴㝣挲㈳敤㈳㕥㜹愴搷㈶敤扢㕤搳扥㔶捣㔸㠱扦㜵㔹挸〶㉣㠹摦挴戶ㄴ改改㌶㘳昹捡㤳㈱㘲昶敤ぢ扦㡦㔲㠳攸ㄲ〸挳户㐸㐹㐸摣㐸攵㉢㘱攵㤷㕥慥㌹㐷㔱㠰〷搴攳㔷㈶挱挹捡㑦㠴㤵户攱摢㉢㔹㈷挱扢〲㝣摥づ㉢㤳㌰㘵攵挷挳捡晦搸戶愱㕡㌹愴㐳扦攷ㄴ㠹㈴挶搶㤵搶㝦攴㍢㙣ㅥ慡㔳〶昵㘷㤷攱㘷㔳㜲捡㈰㜱㐹㙡搰㙥㕣晢㜰昰㈵昴㐱摣㘲挲㘵て〸㔹晦㍦㐴搸㡦摢㑤㘳扡愷攳㐳攷㌹㠴㤵ㅤ㑤扥戱㜱摡㌸攲㈰愳搳搸敦攲㑣㔵㕣㔶㈴〲㜳㈰改敦敦㈲敥昷ㄸ搳戱戶ㅦ㘱㌸㑣攵㙤㤱昶㤴㠷っ愱㈴㤵挷㐲捣㈶捥搵㘸㐶晢ㅣ㤰〳㌱〹挸㠴昶㜹㐰㍦攴戲㠶ㄹ㝤攴㝦挹摣攷㤰搰ㅥ㈵昸㈲㐰㔶㈱戳㤳づ搲㕦〲攸つ晦㍢㡡㠱㌹改㉦㔱㤵㐷挲挱愲㘴愴㝤㤹つㅥ〷攸㠰愳㔶〹㠸㌰慢㍤㠱㥣攸愰ㄴㅣ㜲搰㈷㔹昰㔵㠲慦〱㘴㔳㥣散㤲㜷㡤㙢㙡㔳㜳㝤ㅤ㑤ㄵ㙥㠵㤴㘳摦〸ㄲ㝣㐹㥤〳戸扢戵慤捣愳㜰昸昹㍥㠲㥡㜵摦改敦挶㜷昷昳㕣㜴〷晥摢㤱㤴㌴散㤳敡挷摢敢㡢㑣㐰㥢㕣晥ㅣ㙣昶㐵昴挳㜵搵㙣㑣昶昸〹晣㌲㙡㕡㜹ㄴ晦㥥挳㑦㌹㡤ㄱ㌸ち㌵㙤〶㙥ㄶ搲㠰㉣㤸つち愸戲戴愷〰ㄴ攲㤸㜸搲㥥收ㅢ㔱换晥戵㙦〵〹扥㈸挴敢㌹㈶㑡㐱昳㜰㐰攲㕡ㄶ㥣㙡ㄸ㤰昸㤷〵㈷愳〳㝥ㅢ戹㡡㐴ㄶㄲ昵㕡㠹㐸㑢㌲昷ㄹ㠰㥥㡥㕥捥㡤㕡㑥㍤慢ㄴㅥ㉡㍥昴搰㝢扤挹㠱㡤挹㑦摤搳晤捣摢扦㝢攷改户㍥扤昳敦敦㍦昷摣㕢㝦㝤晡昵昷㕦㥢摡昹㥢ㄷ㕥昸昵扤㍦㜸晤㥤搵挶昳敡换敦ㅤ㝣晥㤱愱㔳㡦㥣㌶㡥摦戲昷㤱晢㑦ㅥㅤㅡ扦㙣戰愳愳戳昳挶晥摦㕥㝥㔳摦戹搳慦㈸扦晡攳㝡㕢㤱换攵㠰挷〰挲愷㡦换㤶搳昸㉥ㄲ㤸〶㘷晣㤱㑥㠳换㍤㠷㥦㔲っ㌶㙡〴㉦ㄹ昸㌴㌸〱㔹㔰愸㉦攸晡て昷搵戱改</t>
  </si>
  <si>
    <t>Decisioneering:7.0.0.0</t>
  </si>
  <si>
    <t>d1eee238-c718-43be-84cc-8a8db4ea52f1</t>
  </si>
  <si>
    <t>CB_Block_7.0.0.0:1</t>
  </si>
  <si>
    <t>㜸〱敤㕣㕢㙣ㅣ㔷ㄹ摥ㄹ敦慥㜷搶㜶散挶戹㌴㘹㥢扡昷㡢愳㙤㥣㈶㑤㑢〹愹㉦㑤攲㌶ㄷ㌷㜶㔲㑡㈹摢昱敥ㄹ㝢㤲㥤㔹㘷㘶搶㠹㑢㠰ㄴ㑡㑢戹〸戵㍣㐰㑢㠱慡㐲ㄵ扣㈰㤵㠷㉡㠵昲㠰㠴〴㐲㉤㐲愲㐲敡〳㔲愹㄰㍣㠰㔰〴㉦㝤愸㔴扥敦捣捣敥散慥㜷散㙣㕡㜰㤰㈷搹㍦㘷捥晤㥣晦㝡晥晦㑣ㄲ㑡㈲㤱昸〰て晦攵㤳㘴攲捡挹〵搷ㄳ㔶㙥戴㕣㉡㠹㠲㘷㤶㙤㌷㌷散㌸晡挲〱搳昵㍡㔰㈱㥤㌷㔱敥愶昲慥昹㤸挸攴攷㠵攳愲㔲㉡㤱挸㘴㌴ㄵ攵散㠴扦扥昰㐵㘳慢敥㈴挰搴攸挸攱改攳攸㜵搲㉢㍢㘲敢挰㌱扦敤敥愱愱摣㔰㙥挷慥愱㍢㜲摢戶づ㡣㔶㑡㕥挵ㄱ扢㙤㔱昱ㅣ扤戴㜵㘰愲㌲㕤㌲ぢ昷㡢㠵愹昲〹㘱敦ㄶ搳摢㙥㥦搶㜷摣㌹戴㘳攷㑥攳慥扢敥散挶搰㠹㐳愳㈳ㄳ㡥㌰摣て愹捦ㄴ愷扣㘳㑣ㄴ㑣慥㑤〸挷戴㘷㜲愳㈳昸ㅢ㤹㍦摥㜶攵㈶㘷㠵昰㌸戴㜰㠴㕤㄰慥㠶㠶㕤搶戰敢㔶慣㌹㙥㥥㘶敤挵㔲ぢ扡敢愵慣㔱㔱㉡㘹㔶搸㙢挶㍡㡣扤㉢改ぢ摤搶愴戰㕤搳㌳攷㑤㙦㈱㙤㑤愱愳㘲㡦㜵搴ㄵ㐷㜴㝢㐶ㅣ搲㉤㤱戲昶㔵捣㘲搲㝦ㄲㅤ㌷㠵㕤㐴㈷㈶㤷㥦ㅢ㜶慤搱㔹摤㤱㌳㜲戹㌱㌱㜵昷㍡㠵晡扡搷戵敥㤷㔳㤷㈳戰捦ㅢ㕡搷㐳挹㌱摤愹搶ㅣ㙣㕤㌳㔸㝣晤っ㙥㙢㕤㍦戲㐷昵㙤㙥㘹摤㐶㙥㘵㝤㙤愵㉢愰㙦戹愳㔸㡣㤶㈶攸㈴挸㄰㄰㠱㕡㤶愰㡢愰ㅢ㐰㐹晥ㅢ㕣ㄲ㙤挸㈲㌵慦慢昹㘹㌵㕦㔰昳㐵㌵㉦搴扣愱收㘷搴晣慣㥡㌷搵晣㜱㌵㝦〲㜵挲㈷搳搹愹〶捦扦ㅥ㔷晡㜷扣㌰㍣㝥㙥搷戹㑦扤㉤㑥晤愱㝢つ㉡㍤㄰㑣㙡捣搱㑦㠱搴㙡㔴扣㍤户㡤㝦㤶收ち㌰㠵戱搳搸㘵っつㄵ㜷㙥搳㙦搷㔳㕣㔶っ昲敢〸愵て㜵扢㡤〷㑤扢㔸㍥㈵㜱㜷攵㠸敥㡡摡挶つ〶㘵㈳攵㡡㕤㜴慦㔸扣㜰搲搳㍤戱戹戱慣搶㐹㔳戳㐹戰㤵㜰攵㜸㕢ㅡ㥢ㅤ搳㑢ㄵ㌱㝣摡昴㡢慦㙡㈸戶㈶㥣昲㜴敢搲扤㡥㌸㔹㉤㙤㥡搱㌰㠴摡扣散扢㘹㤵㝥㤱㍦慦㠱搱搹戲㉢㙣㌹扤㐱㙢挲㉣㥣㄰捥愴愰㐸ㄴ㐵戹搴昵㉣ち戸㝥昰戰㡤㠵㠲㕢㡢搷㐶㜳㡤㝢㑦㝢㘰㘶㔱挴㝣攷㠴攳㉤㑣改搳㈵戱愱慥㡡㍦㈶ち㌶搵㘵敦㉤ㄷ㉡敥㘸搹昶㥣㜲愹扥㘴戸㌸慦㐳搲ㄴて㤶㡢㈲㤹㑣㐸愱〰㠱摢搱愱㈸㠹㕢㕢昳㠲㐴㐴〴挵㘴攴换敢挹㉥㜷〴慢挳㉡㑡㠲㌴愹㕥扦㐴㘷㥣慦㤴㌱㌱ㅣㄸ㔹ㄳ昵〷〷扤㜹㠹㙥慢㤸晢㘸㉢慢㙡㝦戰晡㝢攷㠵敤敤搷敤㘲㐹㌸戱摡㑦攱㡣戴㕥㠰搴㜹〸㠴㤶扢㐷㔵愷㥣㔶ㄶ㔲愷捣愲㌷㥢㥥ㄵ收捣慣㠷㍣㘸挸㑣㠶㕢摢昴㘸㤷㈱㑢㕢㑢搰て㤰捤㈶搲敢㔸㈹㥤挵㤳㐸㔱㍡挵昰㜲㥤㈰㘷扢㍡㕥敥㌶昶㥡㈵㑦昸㐲戹搷〰㐶㝣慤㈶搱搷㐳ㄲ㜵昴㠲慦㌰搶ㄹ愳愰㔲摤戴扤㠵ㅡ摦㌶㜱㠹㑦㐴慢戲㘰挵挹〲㡡㠲㝡㜹㄰挳㙢㈰㥡〶㘹㄰㕦㌹㐲㐴㘴㠳ㄸ捤㡥㥥敢㠹㡣昵㘳㘴〴敡㐷㠹㤰戵户戵㤶ㄱ㈴昶㘶㈲㘵愳㤶晣戸㉡捤ㄶ戳攵㝤㘹戶ㅥㅢ愷㙤㈰搸㐸㜰㌹挱㈶〰攵慦㤰㜰㤴㜲㐸搷㍦摡ㄵ㜸搷慥㈴戸ち〰昲㐹愳捣〹㐴ㄵ㙤愸攵搸㤱慣搷〳㍢㔹ㅡ挵扥㈸愲㘵㕣戵㌳㝢㉣㠹攸挰敡㕣ㄹ扡㌶㈹㜵散㡤慤㘹㌳扡ㅣ㔲㘴㑣搵攸㕡㤷愸ㅡ摤〸㔶㙤㔳㙦㕤㡤愶摡〰挱㌵〰扥㘲愱戱扢㍣㙢㥥收攴㈵㘱ㄲ昹㠶㔰㥢捡㍤㈰㘲㥡晦㌱〲慥改攸戲㙡㍦搳ㄴㅣ㌴㉥㜹晢㜹㙢㙢摥づ㤰摥愰㌳㔷㜵づ㝤㐵ㄷ㘸㐱㕦ぢ昶㔲晥搴㔲扦㕣㡦㘲敤〶㠲ㅢ〱ㅡ昴ぢ㑦摥ㄷ敡㈵㤰㈶戱ㄵ挱摣㕡㝡㕣愴㠵㍢戵㌰㈷愴昶改㌶愶㜴㘷㐶㜸昰㕥㡣㡦挱づ㉥㍢㡥㈸攱㐰㕢㤴ㄹ㍣扢㙣慣捦㜴昷㍡㘵㡢昹慢昶戱㝢㐹㈸㠶㘴㔲敤㐸㌴搸挷㌱㜶㘶挴摦ㄴ愱ㅣ敡摦摢㕢ぢ㠹㐸愳㝡昲㘲扢昸戳攵慡㈴㘹㐳㤲摣㡣㙤搵㙥〱㠰㤴㔰晥搸㔲愲っ戲摡㔶㔹慤摥㕡愵㜷㉦收㘴搲攰㍦㙣㤲㈳㕤扥戳㜶〴扥〳户挷㥡㌴慤慡戰攸戲㈶㠴㔳㠰㕦挱㉣㠹慣敦㤲愵愸㔹㤵ㄵ㤷㠸慣攸攸㘸㍡㑢挷昸搶㈴㥤㌴㐸㠹㔸㙥㡦㉤㡣㌹㠷搷㠸㡡㉥㐸ち㤵ㄸ户㔰㔵〲㤱昲㔸㜷㔵挴戴㈱㘲㜲搸㌸敤㌶㠲㙤〴㐳〰愹摦㐱搲㉣㜷攳ㄹち敢㥣愷㍢㍢㥦㑦㘴㠸〶改ㅥ㝣戳愵戰摡挱㘱㜶ㄲ摣〱搰㘰晥搰昹ㄸ㐳㠸ㄲ攵ㄱ㐲愴戵愴ㄹ挷㑣㜱㡡㌴戰挶㐰㔰㘹戴攲㝡㘵㡢㔱愵ㅥ㘳慣㝣愸散㡤㤹敥ㅣ愲㔰晤㐶㤰㜸㜰㔶搸愰㉥〷戶㑦㐳㕥㜹㙥㑥ㄴ㌵㘳戲㕣㠱㘸ㅢㅦ㕢〹㠷㜲慣て戶愴㍣㤷慢ち㥥昶捥挶攸㐲㤱㈷㘲昸㕡改㠹㕤㤶攷㥢㠷扥摥摡㡥㑥㤹㕥㐹㜴ㄹ㍥搳㌱㥤㌱戰㡢㠸ㅡㄴ㍢㡤愹㔹㐷㠸戱ㅥ㘳㥦㘳ㄶ㑢愶㉤㠸っ搸㤸っ搴ㅤ㄰㌳㠸㄰㑣㤴ㄹ晦㉢摢㍤挶㤴愳摢敥㥣捥㘰攲挲摡扡㌷ㄹㄲ㐹ㄹ㈳愶敤㘲ㄸ㠹㐵愶㝢㡤挹搹昲㈹㐴㙢㉢㤶扤㑦㥦㜳㔷〴㔶㐸昴晥㈳㔱愳愸㡡慡㉡ㄹ㌵搳㉥㝥㜸㈰㑦㈴戶攳㤷㈴㤰戸㑡愴攸㉦㡦搱摥戴敢㠳昸っ敤㜴捥愹ㅢ㤱愳㙡㘶㐷慣ㄴ㈶愷㙡㜷戲捤㕤〰昷敤㍢㍡㕥㡢捡㕤㔴扣㍡㐵て㝦㡣㡣㤷㘴㔱つ㠲搰㍦户挶㈷ㄵ收㤱㜲挰㠱挰㌸摦ㅡ挹㉦㙢挸㍡愴扥㌵戵攴㕥㐴㤱扡㡤〳晡戴㈸㈱ㄶ㙤改摥ㅡ晦㠵㘶慣愵㤷摣愰㙣戴㙣㔹㍡㐹㡢㘴㌹㔹搰㐹挱挳ㄵ慦㝣搰戴㌵〳㐰搲㕦㤰愵㥦㐶㤶㝥㕡㘶㜵ㅢ㐷ㄸㄶ㤴㘹昶㔵㥥搱ㅤ搳㥢戵捣㐲㠶㉦っ摤慤〸㥡〴㤳㔳昲㠶㑦㈸㌳〶ㅡ慣昹愳㌰搹摣ㅣ搰㥤㠳ㅣ攵搶ㄱ晤愰㕣㔵㐹攳㡦搲愶㘳〹〲㐶㝡㐹戵扢搱㕢㑡摥㡣㠰挸㤱捦昹昰晥挵昹㉦㈰挷昷换ㄱ敢㌱㈴〲㡦㘰㐴挸搳扤㥤㌶㡥摡愶〷散ㄱ㘳㝢㑤㙦捣〵捡〱㤰㤴挷摢捤ㄲ慢㤱㐶㠳㔵慤㜰㜵㜳㔱㥤㥡搸搲㕣ㅥ搵ㅢ搷㉦㔲散㙢㤴㠸㈲㔹慡㤲搴㉣㡢捣㜱㈵愹ㅡ㐵㉡敥㔰摢㈸㜱㙥搳摡扥㔳㡡㕣㠴㘲㤲㌴㤳搰㜶㑢㐲㐱㤰㤷搴〱ㅤ㐵㝦㝤㍣㜹㐴愲㌵戴〱戲搴㔳㝥㕥㑦㄰づㅣ挷㤵㤳愲挸〶㙦攰敦㌵㐱昲㜰挵慢㉢搱㑦昷〷㈵挳愵搲㘱ㅢ㔶㐲㐱㜷㡡㉢㠴愵戱㌶㕦挳㐸敥㙣㔷晢晢摢ㅢ㘱挴㠰つㄹㄲ㠹昱〳㠳つ挱㕣㤱㘸㉡慤戳ㅥ㙥㜵㌵㍢挳户㠳㐲户㈵〶㈶扤攲㤸㤸㤷㘶㔸捤㤲敦㤷つ慡愷㐵㈹㐷㌵㘳㜸摡㠵㑡昷㈸挷㠳㤴㘴㜰捤㌸㐲户ㄴ㉥㌰㐰散〶愹㠹㠲㠷戰㙥戵〳㥥っ㔶づ㜶戰㈳㝥搸㠴搶ㄹ㈵㘸㍡㠶㜰敢ㄷ㐱摥㘹ㄳ愳㄰愴㠶㝣晥戹㐷㜹晥㌹㍥㍦摥㤳〸ㄳ〱ㄳ㌱搴ㄵ㘳㍤〰戹搱愸㈴戹愸㍦っ㤶晢㤲㑤ち慤敥㌰㡦㈶㐶て㑤㍥挷挳つㅥ挶戱㝡挹㌶㈵摣㜱昳㑣㘸搳搲挲ㅡ㘳摣㉥㤴㉡㐵㈱㔵㜱㈸慢愵㐶㕥ㄱ昸㤲搷晦㝣㙥㡡搹㤷㘰㔳挶㜱㤴攲㤲㠹愴昶敤㙥敤ㄳ㘸㉥㠵ㅣ晡昰㘵ㅢ㠳㡦㌱㙥㌹ㄹっ㙢扡愳㐰晢㜰㙤敤昲㠲扣㌸〷㤱搶㤴㐵㔹㜶〰㜷昱慡ㄱ㘴挹㙤㤱㙡〷捡〷捡戴搹㈳㔹晢㑤㍦㙢㐵攰〸敢昴〵㕥㍡つ㘳愴㑤敥㘰㈷㠹昳㐱㘴昷晣ㄷ攴㙢攲晣㥥挰昸㔰ㄸ摦攵㈹㈸㠱㕤〵㈳搱攰㔶㙢㔶户挲挸㉦㉤㙦敤ㅥ〰㠵㈱㘰ㅡ戴愸改ㅢ㌸㈳㐸㉦㙤攰㌰ㄸㄹㄳㅤ㡤〶㔲ㄹ愳散㠷挳ㅥ㐸〳㌷昱㈰㍤㔵㠶ㄲ昲搶挹㑢㘱攱扤挴㐱ぢ㐷愰戲戳愱㈱㜳㐲昷㜰昵挵摥搴㤰㍤㕣㉣搲摣㠵㝦㙥㐵㘰ㄵ搷㌶㝣㜳㜴㕤挳㠵㉣戹㈶摡㜷搷㌵ㄴ〴ㄷ〵户㡦攵昶敢㕥㘱㜶搲㕢昰㉦㙤戵㑢ㄲ愹㕦挰ㅦ戱攸攸戴㤹㤳㌶㉦愱捥㜳敦戳㈷散昲㈹㕢捥㉢攵昲挶ㅦ慤㔸慤戳㤳㤳捣㈶㍥挰ㅦ昹愸㠹搴敢攸㜱㌹搳㘶〷㌵〷〹晢㤱㡦㉦つ〶㤰㡥愱ㄳ搸敥搵ㅢ〳愴㤳㜵つ㜴㈲〵挱㉡愱搸㌳ㅦㅡ愱㈸㍦〷㕡㐹㉣晥㤱ㅣ㝢晥㌲㔸㕦昹ㄹ㜲㠸㜰扣〷㘲㈴㜵つ㔲㌱愸㤳㠲㍣戸摥挱换㈰晦㍦㔸ち戹㜹㔱㜶晡㉦㌰戳昲㕡㈳㡡戶㄰㐵攷㥡㔱挴㐰散〵㠵扣㌹晢搵愳收㐷㝥慤昷㝦㜸搴扣てㄸ收㈳慤㌱〴搵ㄸ㡣慦ㅡ〳ㅤ㑤挶挰つ㈸㤶挶挰晤㙣挳㜸扤㙦っ〴摥㡥㠳挸㔸摡ㄸ㘰ㄴ㉦挶攴㡢〴㔵㈳づっ㥥戵㌶㔸昴㠴敤挷昵㕡攱㈲㜲て昵攴㡥挲昷戴戱㌹㝢㐲㜷㜴㙢㤳捣摦攷〸愸㉤㘷ち昷戵㘵ㄳ戶搸扣㘸㠹㙣戴㠸㔷㈲昴愷慦㝡㑥㤶㜷㑢ㅤ㤸昲ㅦ摦㔱慦㘴㤴昴㐵昸㐴ㄴ㥥㄰ㄲ㥦㕤昷㤳㝤㝦㝥散㠹㍤扣㤷ㄶ搰㙡㡡㠱攰㜶㠲昳戴ㅣ㄰扥㡤㕣〹㔹捦捦㙦づ攲㐳㈴㜳慥㈴㐶㜴㐷摡㍢慥㘶㠵㐹㥦昰㈲㠴改ㄳ摦㑡㌰㈶㜱挳挱㌷㈶㜳つ㡥㑤昹昹㤲㜴〶收㈲ㄳ㤷摥扢㌰㐰愸戴㔴㔹㙤摡㤵愹㥦㐲改㕣攰㐴敡敤㐱㥥㉦昹㈸捡㉢㡤㕡㙤㈷戵㥡㌴ㄳ㤵㐱搴〸愵ㄴ㈲つ愴㤰攸㤱㠵愱㝦㈹愵㈶㤰㐸攵〰㘲㘲㘸㡤挱㕣㥥晣㔷㠵㠰愸㕥敦㙢昳㔳ㄵ散㈲戰ㄸ㝡摤摢㍤扢搲敡っ㔵ㄳ㠳戲昲昴昱〰ㄲ昲㤸挲っ㐶㘹㘵敥ㄱ㈴挲㈷㌵㠴搴戲ㅤ㑦ㅣ愴挷昲㐳㙣㍥㘳愷㉣㝡搵戲搶扤㜶〵㜷㍣愰㘷搲㔲㘱搸㙢㤹㡤愳愷㡣挶昹㔵戳㝥ㄶ㘱慦㥦慣㌶敡ち㡡愰戳散㑤㌸㝦㈲捣挷敦㠱㔸㍥㔸敢㝡㝤㘳〹㜵㥣摤㠹〵昲〷晢㙢㑢っ㘳㘳㔴㜲っ㈴散戲㙡㘵晣㑢攰㤳㘸㈲敤㜹㐵慢㈵㌹㤶愲㌰ㅡㅤ㜲㔶㠷摡愴晦ㄹ愷㤶㥣㌵挵摡っ㔸搷改晦㘳挸㔸㔲晦㉢㡣戲㐹㤴㍤ㄸ㈴昸㤲㘲愴㘴挹攰っ㜷〴㍥㙣㠴㘹攴ㄱ㔸㤳㐹〶户晤搴㈴㍥㔱昵㡢愵〴㠷㠷㉢搹㜸〹愲摡㤶戶㙤㔷㑢〱挸㈸㔰敡㐷㄰㐱㉤摢㜳搲捤攷搸昴㐳挸㕥㜷搰㉣㌸㘵户㙣㜸〳㤳〸敦づ昰ぢ㌳〳㌶捦戰昲㜲愳㔰扢づ㍢搱晤㌰摡ㅣ㍡っ㠱㝤㐸㜸ㅦ㔶搴㤱㌱㠴攵挵㉣昸戵㔱㕦㈴㤰㐴敤攰㕥㘶㍣㔰搱㑢昸㐰昵㌰扣㥡ㅥ戳㔶㠴戲昳㝤换㡤㜷㌱戸㜵戸㡤㜵㍦㍣㍦愲㤴㐳ㄸ㑣㉥攱攱㐷戸慦㡤㝢㔰㕦㌷㔸㥢换㥡敤㜹搷戲愹ㅦ〲愷换ㅢ愵㥥㘴㌸㈶扦㍢捥㙡㡦㄰㈲捥㐳敦攸昲㕤戱散慤ㅦ㜴ㅥ㝣戶㑤㤷搷㘰〹㡥戲㘵挴戹㍦㠳愶捡㍤〴昸㘹昹㈰挱ㄷ㠵晥扣扢㤹㜸ㄱ换㈲〳㈰㥤㐸敢〰慤愹晡晢㡢㔱戵挲愳〵愹㌰慢㝣て攵摣㈵㝦戵㐵收攱愸㈱㡦㄰㐸㙢㔱挹慤昰〸㈱挷㝦ㅥつ慡攳捦㈰户昵昸摦㔹㜴㝣㉡㝦戹扥㘸晦㝤愱昲搰㡥㜳攸ㄳ〴㈵〲ぢ愰㉦慣搹㑢戱㐸㔹㤳昶㠳〸慦敤㐱ㅡ捦敦㠳㝦摦搹昳收ㅢ㝣晥戱㐷㤱㠲㄰㐵昵慢愰㈰㤴慢㜸㈶扡㡡㌹攴戶㕥挵㌷ㄷ㕢㐵ㅦ㘵㈴㘷愲㌹〰㍤ㅤち㘹㐵慥捡㐵㠲ㅢ捡㥦㈲ㄱ㡡㐴摤㉣晡㠸㔸搹戶㠲〴摡㜲攷㘵摢㜹㈴挲戶㈹㙥㐴捣㈷㍣搲㍥攲㤵㐷㝡㙤搲扥摢㌵敤㙢挵㡣ㄵ昸㕢㔷㠴㙣挰㤲昸㑤㙣㑢㤱㥥㙥㌳㤶慦㍣ㅤ㈲㘶晦晥昰晢㈸㌵㠸㉥㠱㌰㝣㡢㤴㠴挴㡤㔴扥ㄲ㔶㝥攵搵㥡㜳ㄴ〵㜸㐰㍤㝥㘵ㄲ㥣慣晣㔴㔸㜹㍢扥扤㤲㜵ㄲ扣㉢挰攷㥤戰㌲〹㔳㔶㝥㌲慣晣昷敤㥢慡㤵㐳㍡昴㝢㑥㤱㐸㘲㙣㕤㘹晤㐷扥挳收愱㍡㘵㔰㝦㜶ㄹ㝥㌶㈵愷っㄲ㤷愴〶敤挶戵て〷㕦㐲ㅦ挰㉤㈶㕣昶㠰㤰昵晦㐳㠴㜱摣㙥ㅡ搳㍤ㅤㅦ㍡捦㈳慣散㘸昲㡤㡤搳挶㘱〷ㄹ㥤挶戸㡢㌳㔵㜱㐵㤱〸捣㠱愴扦扦㑢戸摦㘳㑣挷摡㝥㠴攱㌰㤵户㐵摡㔳ㅥ㌲㠴㤲㔴㥥〸㌱㥢㌸㕢愳ㄹ敤㜳㐰づ挴㈴㈰ㄳ摡攷〱晤㤰换㍡㘶昴㤱晦㈵㜳㥦㐵㐲㝢㥣攰㡢〰㔹㠵捣㑥㍡㐸㝦〹愰㌷晣敦㈸〶收愵扦㐴㔵捥㠴㠳㐵挹㐸晢㌲ㅢ㍣〹搰〱㐷慤ㄲ㄰㘱㔶㝢ち㌹搱㐱㈹㌸攴愰㑦戳攰慢〴㕦〳挸愶㌸搹㘵敦ㅡ搷搴愶收晡㍡㥡㉡摣ち㈹挷扥ㄱ㈴昸㤲㍡ぢ㜰㜷㙢㕢㤹㐷攱昰昳㝤〴㌵敢扥搳扦ㄷ摦摤㉦㜰搱ㅤ昸㙦㐷㔲搲戰㑦慡ㅦ㙢慦㉦㌲〱㙤㜲昹㜳戰搹ㄷ搱て搷㔵戳㌱搹攳挷昱换愸㘹攵㜱晣㝢ㄶ㍦攵㈴㐶攰㈸搴戴ㄹ戸㔹㐸〳戲㘰㉥㈸愰捡搲㥥〱㔰㠸㘳攲㐹㝢㤶㙦㐴㉤晢搷扥ㄵ㈴昸愲㄰慦㘷㤹㈸〵捤挳〱㠹㙢㔹㜰愲㘱㐰攲㕦ㄶㅣ㡦づ昸㙤攴㉡ㄲ㔹㐸搴㙢㈵㈲㉤挹摣攷〰㝡㍡㝡㌹㌷㙡㌹昵戴㔲㜸戴昸攸愳敦昵㈶〷㌶㈷㍦㜹㑦昷㜳敦晣昶摤㘷摦晡昴敥扦扤晦挲ぢ㙦晤攵搹㌷摥㝦㝤㝡昷慦㕦㝡改㔷昷晤攰㡤㜷搷ㅡ㉦慡慦扥㜷攰挵㌳㐳㈷捥㥣㌴㡥摥扡敦捣㐳挷ㅦㄸ㥡戸㙣戰愳愳戳昳愶晥摦㕣㝥㜳摦搹㤳攷㤴㕦扥扤搱㔶攴㜲㌹攰ㄱ㠰昰改攳戲攵㌴扥㡢〴愶挱ㄹ㝦愴搳攰㜲捦攲愷ㄴ㠳㡤ㅡ挱㑢〶㍥つ㑥㐰ㄶㄴ敡ぢ扡晥〳㕥㌳戱挵</t>
  </si>
  <si>
    <t>CB_Block_7.0.0.0:2</t>
  </si>
  <si>
    <t>㜸〱捤㕤〹㝣㔴搵搵捦㑤㌲㐳摥戰㡤㠸㠸愸㤰㐴愲㈸㌴㈶散㕡搹〳挸扥〴㔰ㄱ㡤㐳㌲㤱㠱㉣㌸㤳㐰㔰㉢㉥戸㈱慥㜵㔷〴㔱搱扡愰戵㔸愹㔵㕡㤱㕡愵戶㕡慤㙢㘹慢㘰搵㕡戵戸㝣㔶戱捡昷晦㥦昷㕥戸昳摥㝤㌳㐹扦㝥扦㕦慦挳昱摥㝢捥㍤换晦扤晢㘶收摥㌳㌷㌹㉡㈷㈷㘷ㅦち晦捦㤲捦捡㘱㤵㉢㔲㑤昱晡搲㜱㡤㜵㜵昱敡愶㐴㘳㐳慡㜴㑣㌲ㄹ㕢㌱㌵㤱㙡捡㠳㐰戸㉡〱㝥㉡㔴㤵㑡㥣ㅤ㉦愸㕡ㄶ㑦愶㈰ㄴ捡挹㈹㈸戰㜲挱㍦挴昹ㄷ㜵ㅢㄶ㐷㔹昹㈴㤰捡戱挲㈴ㅤ㐸ち㐸㉣㤲〸㐹㐷㤲㑥㈴㥤㐹扡㤰㜴㈵㠹㤲ㅣ㐰搲㡤攴㐰㤲敥㈴〷㤱昴㈰㌹㤸愴㈷〹敤㕢扤㐸づ〵改㜴ㄸ挸㥣㜱㘳㘷㉣㕣㡣㘸㉡㥢ㅡ㤳昱〱㠵昳㙣㥦㐷㤴㤷㤷㤶㤷づㅥ㔶㍥戴戴㙣㐰攱戸收扡愶收㘴㝣㐴㐳扣戹㈹ㄹ慢ㅢ㔰㌸戳㜹㘱㕤愲㝡㑡㝣挵㥣挶㈵昱㠶ㄱ昱㠵㘵㠳ㄶ挶〶て㉦ㅦ㍣㘴㐸敤㜱挷つ敦㜴㌸㌴㑦ㅦ㌷㜶㘶㌲㕥㥢晡㑦改散㑤㥤㌳挶㡤㉤㥤ㅥ㙦晡㑦改散〳㥤㔰㔹搱㔸ㅦ㑢㌴晣㠷㤴㠶㜸㑤㠷㔴挴慢ㄳ扣昸昱㜸㌲搱㜰㘶㈹摣㑥〳ㅡ慤㘱愵㘳㔲愹收晡愵扣㡦挶挵敢敡㘶挷㙢攵愲搷㔷愴㥡㘶挶㤲昵愹㑥昵挴㉦㥥㡣㌷㔴挷㔳㕤敡挷户㔴挷敢ㅣ挱㔴㐱晤扣㔸㜲㝡慣㍥㥥捦㑡搷㝡晢ㅡ㑥慡㠹㌷㌴㈵㥡㔶㜴慥㥦㥢㡡捦㡥㌵㥣ㄹ愷㐸愸㝥㘲㜳愲㐶攵攷攳㤵㤳㜷㤴挹㌳戹㔰昰愷㝥摣愲㔸戲㐹㕡扣㠴攵㈶㔹敤㜶㤱㈸搲晣攲㉤㔵攸ㄹ挵㙢㔶㤹愸㥦ㄲ㑦㌶挴敢㘸㠴㔷戲扦㐷㐸〰戲慦㐳㉢㔲㙥㌸扣㑡慡愳㌳昹ㄸぢ慤㠴ぢ㐱づ㥢摥㤸慣挷つ㌹㉤ㅥ㙢ㄸ㔱㔶㕡㌶㜴㐰㘵㔳㑤㐵㝣ㄹ敡攵㐳慣㈲㐸㔸挵㤴㍤〲攴攰㐹つ换攲愹愶㝡㐰㔴㌸㍢㡥晢戹愱㜰摢攳㠵攵㠳慤扥ㄴ㉢〱㔱昹㙦㘱捡敢㠶㌸敤㜲慢㘲戹㔵ぢ㜳慢慡㜳慢㙡㜲慢攲戹㔵戵戹㔵㘷收㔶㉤捡慤㑡攴㔶㉤捥慤㕡〲ㄹ户ㄴ㜴攸㤰敢㤴戳㔷て㡣㡤㝡晦㥣㘹ㄷ㍦㜹㐴扦搳㝢晣㜱扤攲㉣㤷㠷挴㔱愸㘴㜶扣ㅦ㈴慣愳㐱挲挷㠰〴㌸㍥捣敡㑦戱〱㈰㑡扤〲挷改晣搹晤㈶扤ㅥ晡㘸挱㡣㈷愶㜶㥣戵敡㠷戳㤲㡡㡦ㄵ戱㕡㡡㑡㘶慢挷㔲㕤ㄹ㐸戸ㅣ愴捦昴挴㤲㈵昱㐴攱愰戲㌲攲攴〳捦ㅡ㐸昱㐱㈰㑡扤攰㔸㝦敢㡤㝢扦㝤散晤㈳㑥扣晣㤵づ敦㍤㔶昱搲㘷㡡捦㌳戱㍥〴㤵捣搶㠷㔲摤㌰㤰昰㜰㤰㠰㤸换慤攳㈸㜶㍣㠸㔲扦㜲慣㕥戰敥戹㡥㥦昵愹ㅣ㝤㘱摤㌱㕦攷ㅦ摦攷ㅦ㡡て㔰戱㝡〲㉡㤹慤㡥愰扡㤱㈰攱㔱㈰㠷㑣㤸㔳㌹摥ㅣ敤㘸ち㡥〱㔱㙡慢㘳㜷晥搱〵戳て㍣㜹㐳挵挳ㅢ㜶㝤㍡愹昴慣㙤㡡搳㔷散㡥㐳㈵戳摤ち慡ㅢてㄲ㥥〰㘲㡥㜶㘰㤹㌵㤱㘲㈷㠲㈸昵戸㘳昵昲ぢㄶ㜴㍢昶挳㜵ㄳ敥㤸昱晢昲㕥㜷慦㝣㐴昱㑤㐲慣㑥㐶㈵戳搵㈹㔴㌷ㄵ㈴㍣つ㈴挰㙡戹㌵㥤㘲㌳㐰㤴㝡挴戱晡昹户㌳㥥敡戳敢扣㈹㕢㝥㄰㥥晥昹散㑤摤ㄴ摦㤵挴敡㉣㔴㌲㕢㥤㑤㜵㤵㈰攱㌹㈰㘶慢攵㐳慤戹ㄴ㥢〷愲搴㡦ㅣ慢ㅤ戶て摢昸㤷昳㉦㥢戶㙥㘶挳㠱㈷㕥㜰晤〷㡡昳㔱慣㥥㡣㑡㘶慢愷㔰摤㝣㤰昰愹㈰㍤㝣昷㉦㉦昳㈰㙢〱愵㑥〳㔱㙡㠳㘳戴攳慢摦㕥㍢㝤挸摥㘹㥢㌷收㕤昶收㔵换慦㔴㝣摢ㄵ愳㔵愸㘴㌶㝡〶㈴慣ㄸ㐸㜸㈱㠸搹攸㜱㔶㌵愵㙡㐰㤴扡捤㌱晡㡢慡㔹㑦ㅣ㜹搲捡㈹㜷㍤㌸晣捤㕦㕥戰昰㔳挵户㜹㌱㕡㡢㑡㘶愳㘷㔲摤㈲㤰㜰〲挴㡣敦挰挱搶㘲㡡昱㘱愵搴昵㡥搵㤹〳敥㜹㝤㑤挹挵攳㝦㜲昵〹㥢㕥㌹昲挶㍢ㄵ㍦㔷㠸搵㝡㔴㌲㕢㙤愰扡㐶㤰昰㔲㄰戳搵昲攳慣戳㈸㤶〴㔱敡㑡挷慡戵改㠴㝦慥㜸愹㜴捡〳昳挷㤵㤷㕤㕥昲㡥攲〷ㄹ戱摡㠴㑡㘶慢捤㔴户っ㈴扣ㅣ愴㜸㝣㜳戲戱㄰㥦㕣㕡㕡ち㠷〴㍣愶㕡㌸㘲〵㠸㔲㤷㌸づ㙣敢昸愳㡡㝦㉥㝡㝤昴㈵搷㠵ㄲ㙦扥㜱挸ㅡ挵て㔱攲挰㌹愸㘴㜶攰㕣慡晢〱㐸昸㍣捡㔶ㅥ㌹ㄳ㤶〳㑣慦愴散昹㈰㑡慤㜴㑣攷㜵㈹扦敥㠷㠷摥㌷改晥㐴敥扤て㑤ㄹ昹慥攲㐷㌷㌱㝤㈱㉡㤹㑤㕦〴〹㙢ㄵ㐸昸㘲㤰〰挴〷㔹㤷㔰散㔲㄰愵㕡ㅣ慢搱㥢戶晥扤捦戴扥㔳搶っ㍢户㙡搴㤶㔳捥㔴晣慣㈸㔶㉦㐷㈵戳搵搵㔴㜷〵㐸㜸つ㠸搹敡挰㐱搶㤵ㄴ扢ち㐴愹戳ㅣ慢㑢〶慥ㅢ㝣摢戵㐳㉡㙥ㅥ㝦晣㤷㤷㍥㕤摡㔵昱挳愹㔸扤〶㤵捣㔶慦愵扡敢㐰挲㍦〴㌱㕢㉤ㅦ㙥㕤㑦戱ㅢ㐰㤴㕡散㔸㥤㍣攳搳㜹扦晡敢㘷ㄳㅦ戸愸㕦敥愴戵㘵㌳ㄵ㍦つ㡢搵㥢㔰挹㙣昵㘶慡扢〵㈴㝣㉢㐸㠰搵㈱搶㙤ㄴ扢ㅤ㐴愹㙡挷敡摡扢㜷昴ㅥ戹攷攱挹㜷捣捣ㅤ戵昷搲㐹㍤搴㐱㘰㡢搵㍢㔰挹㙣㜵ㅤ搵慤〷〹摦〹㘲㝥㘸っ戱㌶㔰敡㉥㄰愵ㄶ㌸㐶㙢㔷挷㑡㙥搹㌴㘷挲慡㔷㙢晦愷捦㤸昹㜷㉢㝥摣ㄷ愳昷愰㤲搹攸㐶慡扢ㄷ㈴㝣ㅦ㠸搹攸㘰敢㐷㤴扡ㅦ㐴愹戹㡥搱㝤㐵㤳㘷㙤㔸晢摤昴ㅢ捦昸昶戱〱愷㝦㍤㔴昱敢㠵ㄸ㝤㄰㤵捣㐶ㅦ愲扡㑤㈰攱㠷㐱捣㐶㠷㕢㡦㔰敡挷㈰㑡㑤㜷㡣㡥㌸改搴扡戵㜷㈵㘷㍣㝡敢㈷㌳慦摤㜷㝤㘷搵ㄳ㙣㌱晡ㄳ㔴㌲ㅢ摤㑣㜵㡦㠱㠴㝦ち㘲㌶㍡搴㝡㥣㔲㕢㐰㤴㥡攸ㄸ扤㜶捦㘹㜳㘷㈴昷㡥㝥扣㘰昴㑤㔷晤㘱搲㙥㜵〸搸㘲昴〹㔴㌲ㅢ晤㌹搵㍤〹ㄲ㝥ち愴㘷攵戴㐹收㡦ㄵ㕢㈹昷ぢ㄰愵㐶㍢㘶晢摣㘴㌵捤㤹戶㘶敡晤捤摢扥㡣收㕦戰㔶昵〲㕢捣㍥㡤㑡㘶戳摢愸敥ㄹ㤰昰㜶㤰㠰ㅢ戸捣晡ㄵ挵㥥〵㔱敡㌸挷敡敤㤷㙤敢ㄶㅦ昲摣昴摢㕥摢昹㡦扥㍤戶㥦愶づ〵㕢慣㍥㠷㑡㘶慢捦㔳摤づ㤰昰㙦㐰捣〸て戳㕥愰搴㙦㐱㤴ㅡ攸ㄸ㥤晢晣摤慦扤晥㠹ㅡ扦晥敦昳挶搷㝣昹摣捥㑥㉦㠲㍤换昹愰㕦㤱㡣㉤挷㔷愷晤摦捡〶㤶攲ㄳ㝥㕢扥㡥攲摢㘸敤㤰摡㘱戵攵攵㌵㐳捡㘲㠳㘲愱㈲愸㙤敢昷ㅥ扥ㄷ㜴慡㍤㈹搱㔰搳戸㕣扥〸ㅤ㌶㌶㤶㡡敦晦㕥搴摦攱㡤㙤㙣㙥愸㐹ㅤ㙡㘶㔶㌶挵㥡攲扤扣扣晤㑡㝣挳㉡昱㌵㌱㥥ㄲ㝢扤扤挳收挵敡㥡攳㘳㕡ㄲ㌶晢㜰てㅢ㕦ㄲㅢㄷ〶㜳㈷㈴攳㘷戵㜲㝤ㅥ㡤挱㉡挶㌲搱敤㡢搲㘶搹㝥ㄵ㡥㕢搴㤸㡡㌷㠸㝢晤敢㘷㈶慡㤷挴㤳㤵㜱慥㠱挴㙢㈴搴㠳挸㜲扥愹昶㥦搱㠰㐰昱摤戳愶㔸敦慤ㅤ摦搲ㄴ㙦愸㠹搷挰摦愵昱㘴搳㡡㌹戱㠵㜵昱ㅥ㘹㈲戶㑤㌰づ㐹敢㥥搰㔸摤㥣ㅡ搷搸搰㤴㙣慣㑢攷㡣愹㔹ㄶ挳户攳㥡㘹㡤㌵㜱㝣戹捤㘷挹㔱㌹㜹㜹㑡攵ㅣ㘳晡㠶㐹扤愹㔲戹㄰摡㈵㍥ㅣ搷扣㘷晡㙤㔷㍡ㅢ搱㈱㡡扡㌸敦挹摣扥㔹㤴㠹㕥慡㌹㍡㔸㔰㡢㠹ぢ㐶㤴敥ㄷ㉣㉤㍥戶㕥戹晦㕦攱摣摣〳㥤攸挷㉦挳搷攳ㄳ㘳つ㌵㜵昱㘴挶攵㉥㐵㡦慣㤷㐰㐲挷㘲㌶〷愲㤷て〹搵愲㔶㠴㤶㈷㙡㥡ㄶ㠵ㄷ挵ㄳ㘷㉥攲挷㍣㉣㠹ㄵㄴ㄰㕡㕦戱㕥㐶㤷昵ち挹ㅦ㐰㈲㤱㥣昰慢ㄴち㐷慣搷散㜶愸ㄸ晦㙦晦摡㐴㉥㐶㔹戲ㄶ㠲㠵慢㔴愸㝥㐲㘳㌲㤵㤷㘷㡡昲挴㔸㙡㔱ㄳ㙦捦捣㑣敡㝢㥤攴つ㤰㔰㕦㤰慣㑢ㅦ㕤㈱㤴捦ㄵ㥥捥昵ㄵ昱摡ㄸ搶搵㘴㜶慢㔸愸摥㕥慡愹㠸愷慡㉤慥改㑣挲㕣㘹〹愳㠶挹摦愹㥥㜷㝦扣愵愹㈲搶ㄴ敢㔰㡦搵㈱㕣㈵ぢ㐲晤㘵㤴㕤攳挸捥搲攷㡥㡥㌸㉤㘸㠸㑡㔵搳搲㔱㍡㙣㑤㤸㌸㤸㉦㌹㜹づ捤ㅣ〴㝣敦㡤㈰挲摥ㅢ㍤㝤㤵〷㡢㑦㌵ㄳ攳つ㜳㔶㉣㡤愷㈸㕥㄰捥〸愵㜷㝡㔱搹㡣敡㠵㜳㥢ㄲ㜵愹㔲㜸㍡㌱搹搸扣昴㍦愹㠷扡慣㌷㐱摣ㄲ㍡ㄲ㜷㜱摢㘳〲㕣㌹ㅤ㤶昱摡㔴㔵攵ㄴ㔰ㅢ㝢慣㈳㐸㜸户㐲搹㍥晣㑦㡡昵㈷晣㉦㤲㠹ㄷ㉡㠱㐴㝢㔶挴㐲㤰敦㔴て㠴收㈴攳戲挶㔷㈰つ愰摤戹晥愴挶攴㤲㠵㡤㡤㑢㜸㍦㜵㤱㔶㙡㔱㍣摥挴㜵戳㡥捥㍡愱慣〷㉡㤵㤷㤷戶搶愵㉤戰昵㠱晥昰㍢㈰㥤挷搴搵ㄵ扡ㅡ㔳攱㕤攸捡挳ち㕥㜸㌷㉡㕤㕡㥦昹愵㉤㜵愹ㄶ㜵ㄸ㘲收ㅡ搴昰㕤㥦晣扥攷慦户㡥㕢昵挲敡㉢㌷㝦㌸晢㔳㜵愸挳昰㉤㠹昵㠳㤶㈲晣戳摥〳㔱㠷㐰㡣捦ㄲ搴搳㡢昵〱摡搶摦㐸㍥〴挱ㄳ㐱㌰挶〳攱㈳扢愹㡥挶晦昹㔰戰㍥㈶昹〴㐴昵〷攱㤴戴晥〱攲ㄶㄵ㠵㝥㕥㘹戹㕡挷愰摢㝦戵㍥㐷㙦挴捡挰㔳〳㈰挱㉢㘶ㄱ㈱㡢㤸㔸挴㐳㠵愱搸〸㐰挸㘱昸㔶攷㡥挵㌰〱攰㕦ㅣ㥦〷㌱㌳〰摦搱〶㠱戱㜸㥦㘹〰攴摡㑤㔵〶㥥〰㤰㠷づ㡢扢ㄵ㙡㈰扡〴㠰㄰㕡㙥㔱㝢扦搳〰㈸㐷户ㅦ〰㡢㍡慤っ㍣㌵〸攳㑣〰散㠱㜲㈳〰晦㜰ㄸ扥〵挲愱搰㔴㐴㉦扡搱攵㡦㈱㘶〶愰㍢搸搶㐱㈴㍤㐰㌴〰㝡摡㑤㌵っ㑡〴㠰㐳㈸搴ぢ㐴ㅤ㠷㉥〱攰㔰戴摣愲摥搵〱ㄸ㡥㙥㍦〰㝤愸搳捡挰㔳挷㘳㥣〹㠰户㠲〰㜸搳㘱昸搶㉡㐷㐰㔳ㄱ扤攸㐷㤷㕦て〴攰ㄸ戰慤晥㈴〳㐰㌴〰㑡敤愶ㅡ〹㈵〲挰戱ㄴ㉡〳㔱愳搱㈵〰㤴愳攵ㄶ昵㍢ㅤ㠰㔱攸昶〳㌰㠴㍡慤っ㍣㌵〶攳㑣〰㙣て〲攰ㄹ㠷攱㕢㌴慤㠰愶㈲㝡㌱ㄲ㐶搵搳㠱〰㡣〶摢ㅡ㐳㌲ㄶ㐴〳愰挲㙥慡昱㔰㈲〰㡣愷搰〴㄰挵攵㔳〱㘰㈲㕡㙥㔱㕢㜴〰㈶愰摢て挰ㄴ敡戴㌲昰搴㠹ㄸ㘷〲㘰㔳㄰〰て㌹っ摦晡敤ㄴ㘸㉡愲ㄷ㜳攸昲〳㠱〰捣〳摢㍡㠹攴㘴㄰つ㠰昹㜶㔳㑤㠵ㄲ〱攰㔴ち㉤〰㔱搳搱㈵〰㥣㠶㤶㕢搴〶ㅤ㠰㘹攸昶〳㄰愳㑥㉢〳㑦捤挰㌸ㄳ〰㌷〷〱㜰㤳挳昰㉤㈵捦㠶愶㈲㝡戱㤸㉥摦㄰〸㐰ㅤ搸㔶㍤㐹〳㠸〶挰㔲扢愹㉡愱㐴〰㌸㡢㐲㐹㄰㌵ㄷ㕤〲㐰ち㉤户愸㌵㍡〰㜳搰敤〷㘰㌹㜵㕡ㄹ㜸㙡ㅥ挶㤹〰戸㌰〸㠰ぢㅣ㠶㙦㔵晢ㄴ㘸㉡愲ㄷ攷搳攵㤵㠱〰㕣〸戶㜵ㄱ挹㉡㄰つ㠰㑢散愶㥡て㈵〲挰愵ㄴ扡っ㐴㉤㐰㤷〰㜰㌹㕡㙥㔱换㜴〰㑥㐵户ㅦ㠰㉢愹搳捡挰㔳愷㘱㥣〹㠰扡㈰〰㤶㌸っ摦ち晢ㄹ搰㔴㐴㉦㙥愴换㠹㐰〰㙥〶摢扡㠵攴㔶㄰つ㠰摢敤愶㡡㐱㠹〰戰㤶㐲㜷㠰愸㙡㜴〹〰敢搰㜲㡢㍡㐳〷㘰㈱扡晤〰摣〵昹㠸㤵㠱愷㙡㌰捥〴挰扣㈰〰收㍡っ摦㙡㍦㤷昰㡢攸挵㠳㜴戹㌲㄰㠰㑤㘰㕢て㤳㍣〲愲〱昰愸摤㔴㡢愰㐴〰昸〹㠵㌶㠳愸挵攸ㄲ〰ㅥ㐳换㉤㙡戲づ㐰〲摤㝥〰㝥㐶㥤㔶〶㥥㕡㠲㜱㈶〰㐶〷〱㌰捡㘱昸㌶ㅥㅡ愰愹㠸㕥㙣愳换㈳〲〱搸づ戶昵㉢㤲㘷㐱㌴〰㥥戳㥢慡ㄱ㑡〴㠰攷㈹戴〳㐴㥤㠵㉥〱攰㌷㘸戹㐵つ搶〱㔸㡡㙥㍦〰㉦㔲愷㤵㠱愷㤲ㄸ㘷〲攰㤸㈰〰㡥㜶ㄸ扥㍤㤰㘶㘸㉡愲ㄷ㙦搰攵愳〲〱㜸ぢ㙣敢㡦㈴㍢㐱㌴〰晥㙣㌷搵㌲㈸ㄱ〰晥㐲愱户㐱㔴ぢ扡〴㠰㜷搰㜲㡢敡慤〳戰ㅣ摤㝥〰晥㑡㥤㔶〶㥥㕡㠱㜱㈶〰扡〷〱㜰愰挳昰敤挱㥣ぢ㑤㐵昴攲ㄳ扡㝣㐰㈰〰㝢挰戶㍥㈵昹っ㐴〳攰ぢ扢愹㝥〰㈵〲挰晦㔰攸㑢㄰戵ㄲ㕤〲挰㍦搱㜲㡢㉡搰〱㌸て摤㝥〰扥愱㑥㉢〳㑦㥤㡦㜱㈶〰扥晢㌶攰愳昰户づ挳户ㄳ㜴ㄱ㌴ㄵ搱㡢晣㕣戸晣つ挴捣ㅦ㠵挳㘰㕢ㅤ㐸ち㐰㌴〰㈲㜶㔳慤㠲㤲㘲㉡敡㐸愱㑥㈰敡ㄲ㌴〵㠰捥㘸戹㐵㝤〶ㅢ慤㕦㠶㉥㐶户ㅦ㠰〳㈰ㅦ戱㌲昰ㄴ㜷㥡㑣〰㝣㄰〴挰晢づ挳户㈹戵ㅡ㥡〴㠰㕥㜴昹慦㠱〰ㅣ〶戶㜵㌸㐹㙦㝡户晦摢㘰愱摤㔴㔷㐰㔱㌱挳㈹愲㔰㌱㠸扡ㄲ㑤〱攰〸戴摣愲㜶敡〰慣㐱户ㅦ㠰愳㈰ㅦ戱㌲昰搴㔵ㄸ㘷〲攰攵㈰〰㝥敦㌰㝣晢㘳搷㐲㤳〰㔰㐶㤷㕦っ〴㘰㈰搸搶㈰㤲挱昴㙥㍦〰㐳敤愶扡づ㡡㡡ㄹ捥㌰ちつ〷㔱搷愳㈹〰ㅣ㠷㤶㕢搴戳㍡〰㍦㐴户ㅦ㠰ㄱ㤰㡦㔸ㄹ㜸敡〶㡣㌳〱昰㘴㄰〰㍦㜷ㄸ扥慤扡㥢愱㐹〰㤸㐰㤷㝦ㄶ〸挰㠹㘰㕢㤳㐸㈶搳扢晤〰㑣戵㥢敡ㄶ㈸㉡㘶㌸搳㈸㌴ㅤ㐴摤㠶愶〰㌰〳㉤户愸㐷㜴〰㙥㐵户ㅦ㠰㑡挸㐷慣っ㍣㜵㍢挶㤹〰搸ㄸ〴挰㍤づ挳户㙢戸づ㥡〴㠰〵㜴昹慥㐰〰㑥〷摢慡㈲㌹㠳摥敤〷㘰愱摤㔴敢愱愸ㄸ晦慣㙡ち搵㠰愸つ㘸ち〰㜱戴摣愲㙥搵〱戸ㄳ摤㝥〰ㄲ㤰㡦㔸ㄹ㜸敡㉥㡣㌳〱㜰㑤㄰〰㔷㍢っ摦づ收㐶㘸ㄲ〰㤲㜴昹捡㐰〰㥡挰戶㥡㐹㤶搱扢晤〰戴搸㑤挵慤捤㘲㠶戳㠲㐲㘷㠳愸ㅦ愱㈹〰㥣㠳㤶㕢搴㉡ㅤ㠰晢搰敤〷㘰㈵攴㈳㔶〶㥥扡ㅦ攳㑣〰㥣ㅤ〴挰ち㠷攱摢㑤㝤〸㥡〴㠰换攸昲昲㐰〰㔶㠳㙤㕤㐱戲㠶摥敤〷攰㉡扢愹㌶㐱㔱㌱挳戹㥡㐲搷㠰愸㐷搰ㄴ〰慥㐵换㉤慡㐱〷攰㘱㜴晢〱戸〱昲ㄱ㉢〳㑦晤ㄸ攳㑣〰搴〴〱㔰敤㌰㝣㍢扢㥢愱㐹〰戸㠳㉥挷〲〱㔸て戶㜵㈷挹〶㝡户ㅦ㠰扢敤愶㝡っ㡡㡡ㄹ捥㍤ㄴ摡〸愲ㅥ㐷㔳〰戸ㄷ㉤户愸㤳㜵〰㝥㡡㙥㍦〰て㐰㍥㘲㘵攰愹㉤ㄸ㘷〲㘰㝡㄰〰搳ㅣ㠶㙦㤷昹攷搰㈴〰㙣愶换㔳〲〱昸㈹搸搶攳㈴㕢攸摤㝥〰㥥戰㥢敡㐹㈸㉡㘶㌸㍦愷搰㤳㈰㙡㉢㥡〲挰㔳㘸戹㐵㡤搵〱㜸ち摤㝥〰㥥㠶㝣挴捡挰㔳扦挰㌸ㄳ〰挳㠳〰ㄸ收㌰㝣晢摤摢愰㐹〰搸㐱㤷㠷〴〲昰〲搸搶㙦㐹㝥〷愲〱昰㤲摤㔴捦㐰㔱㌱挳昹㍤㠵㕥〶㔱扦㐲㔳〰㜸〵㉤户愸〱㍡〰摢搱敤〷攰㜵挸㐷慣っ㍣昵㉣挶㤹〰㈸づ〲愰挸㘱昸戶摥㥦㠷㈶〱攰㙤扡摣㈷㄰㠰㕤㘰㕢扢㐹摥愵㜷晢敦㠰昷散愶摡〱㐵挵っ攷㝤ち㝤〰愲㕥㐰㔳〰昸ㅢ㕡㙥㔱㍤㜴〰㝥㠳㙥㍦〰ㅦ㐳㍥㘲㘵攰愹摦㘲㥣〹㠰㑥㐱〰㜴㜴ㄸ摥㌴㠰搰㑢搰搴㡥敤摢㡥㜴戸㜶㕥㈲扥㥣晢㑤㕤㙡㤱晣㍣慥㌹搵搴㈸㥢㘳㥤㙢㉢ㅡ愷㌷㌶㔵㈴㔲㑢敢㘲㉢づ慣㜵㉡㈷㉤㡡㌷㘰敢㍡㠹ㅤ㙣㑦㕦攳搲愵昱ㅡ慢戶戲戱㌹㔹ㅤ㥦㔴昱摦戰戵㡤昸㜰改㘴㔷㍢㔷愱晣㝢扢戵㌹ㄸ㠹扢〴㈵㈷昴㌲ㄴ㝡㌷摤㈴〵㕢摢㈰㤷㙡ㄴ㠲㕤昷㈳㍡㈷搱㔴ㄷ敦㔸㉢㥢搳㔲㉦愸〵㡡挸〷愸改㔰㍢㘷ㄱ㌶愳㉡㍡搷㑥㑣㈶㙡敡ㄲつ㜱㕥㡣敥戶攸搴昸㤹搸晢㥦搹㤸㑡㌰摢扤㜳敤㥣㘴慣㈱戵㤴摢㤸搵㉢扡愵戵㘴扦㌳㔴㍢㌶搱㤰㠲ㄹ戹㡡慣㜷慤慤㕣搴戸ㅣ㍦扣㘸慥㙦㤸ㄸ㕢㥡晡慦戸㉡㡡㤷㐵㡡㕣ㅡ㤵慢㜲㜳㔵㐱㙥挱扦㝢㝤挲㕦㘲㡥ㅤ㘸愷戴ㄷ攲㍥㙤㑡㈶ㄶ㌶ㄳ㌰戱㌱㄰㌴㥦㐴慥㘱㑥攸ㄵ搴扣ㅢ㤶摡㈵昴㘴ㅢ搰搷戴ㅦㄴㄸ㌷扥㕢㝦捤㜲㌸挴慤㝦挲㥤㑥㕦㠱㑣㥥㌸㜷搲晥㍣㥣晦搳㑦㐳㐲㝦㠰收㌶愷㍤ㅣ〴攱㉥昶㉤挴㔴〸摥㔱㤸㤹戸ㄳ搸昲摥㤶㤱㕡㤱攱ㅤ摡㘵㝦㜵〲㜶捥㍢搵㑥㡤㉤㡣搷㘱挳扦㍥搶搴挵㙥㌰昳〲㍦ㅤ㐸㌹扣㜱㡤昵昵㌱摥㜲晣〱㐴㘵㜵慣㉥㕥㔰㍢愶戹愹㜱㕡愲挱慡〵㤱晢搲改㡡戵愰㉢搶㘲㙦捤搷捥㘶㈲㤰搴愹慢昱捣㔸㌲搱戴愸㍥㔱㕤挰〶㤳㜵晥㉢敥㔵㍣㍦昲〱愶㕢摣㘷㠹㜷慦摦摥㜱挷攵㉥㐵㝡っ愱攳攵挷ㅤ㥤慢挲昸㑦晤㥢㜹㈲㜸昲挸ㅢ㡡戵ㄷ摡㐲昸㈷㡦㈲昱㘵㡦㙣挵愲扡㘷㈵㙥㔱㜹㌸愹搷㈸㠰㝦搶㌷ㄴ㜵㑡晥敢愸㘴㑣㈲攸〰㠱挸搴挶㔸捤㠴㔸㌵㝥捣搴挱昹㈹㔳〱㉥㉤ㅦ㌵挹㈸搳㍡挶㈱㔳〸ㄹ㐸换ㄲ㌵昱㘴〱㍢㉡昱㔳慤㝣㈶㠴㠴敤㙢㠸つ敥扣㥣㔰愸㘳㠱挹搶㈴㔷㔷㕦㘷戳㕣晦㈹搸㈴㥦晥㡦㘶つ攷㈶ㅡ挲捡〳戵晥㠵㜰慣㙦㐱搴ㅢ㘸㌲ㅥ㡦挰㜷ㄴ搸〷ㄲ㝡ㄳ㑣敦戵㐹捦戰㐰ㅥ㠶〵愱㝣昹ㄱ㄰㜳㍦ち㤰㈷㈱㐹㈳㈱〹愴愳㤶散ㄱ戶昳㍣ち摣㕦ㄶ㠵㉢㜱㤷挷㙢㈲昶昳㤵㐹㈵㜸㘷挸挹捤捤挷愵づ㝢ㄳ攵㝣㘶愱慣扥㌲㉥㔹㈰慡㌷㕣〸㌳㑦戰て㈷ぢ昴㔷ㄹㄳ敤昱㉢㥢㔷㈱㠹晤敤㝤昸㥦㤴㐸挴捡㈵㉡ㄱ昵㈷㔰ㄷっ㠶ㄴ㠹昰㑡㕡戸っ㔸ぢ〳㔱敦愱挹㡦〴摡ㅢ㤸晡〰㑤扥㠹㘱㠵て㜸㐹昱㍣㈰搵摦搰换㠷愴ㄵ愶㤲て㔱攳戳愷昵㕥㉣㐰㙦昶㝢昱㈳㡥挰扦戴㝢㔱㝤㡣ㅥ搷㘵㔴摤ぢ捣换㙣㜵愴戵㑦捣〲㥤㈸搰㤹〲晦㠰〰㉦㜲戸ぢ㕡㔹挰ㅢ㘶〲㉦㡡㜱〰敦㜳捤㤰〶摥〱㌴搴㡤㠶晥〵〱㉦㜸摦愱㉦ぢ㜸扣㑥〲㕥㜷㉡㈱〴㘹攰昵㐰㙦㜶昰㜲㌱捣てㅥ㔳ㄴっ攰昵愴换㠷搰ㅡ搳ㄷっ〲扤㈸㜰㈸〵㤸搱㈰攰ㅤ㠶搶㔱敥㥤㤷敤〷㑢㠶㍢戰㌷挶〳㐴㘶㍣戸〶㌵㄰晢搰㘰㈱つ㌲㍢挱ぢ㈲㔳ㄲ戲㠰挸㠴〵〱戱㤸㑡㤸戹㤰〶㘲㕦昴㘶〷㤱ㄹづ㜸㜹敥㐰愶㌹戸㉥㠳改摥㠱㐷搲攵愳㘸㡤㈹㄰〶㠱㝥ㄴ㌸㥡〲捣㡡㄰㄰㡦㐱㉢换ㅤ㔸㙥扡〳〷㘰ㅣ挰敢愳ㄹ搲挰晢ㅥつ㤵搲㄰㌳ㅢ扣攰㌱㥤㈱ぢ㜸㑣㜶㄰昰捡愸㠴㔹て㘹攰つ㐴㙦㜶昰㤸ㅤ㠱㤷〷㍣愶㐸ㄸ戰ㄹ㑣㤷㠷搰ㅡ搳㈷っ〲㐳㈹㌰㡣〲捣愸㄰昰㠶愳㔵攴摥㠱挱㍦ㅦ㌳摣㝢挷㘳㈴攰㘳慥㠵㙢㑡㠳敦晢㌴㜵〲㑤㌱㉦挲ぢ摦㘸昴㘵㠱㙦っ㐴〴扥㤱㔴㌲ㄶ慤㌴昸㐶愳㌷㍢㝣捣慤挰换〳ㅦㄳ㉣㕣㤷挱㜴敦扤戱㜴㜹ㅣ慤㌱昹挲㈰㔰㐱㠱昱ㄴ㘰㍥㠶挰㌷〱慤捣昷ㅥ㝥〵㘷〰敦㐴㡣〳㜸捣搳㜰つ㘹攰㑤愲愱挹㌴挴㥣ち㉦㜸㑣愴挸〲ㅥ搳㉣〴扣愹㔴挲㝣㡢㌴昰愶愳㌷㍢㜸捣换挰换〳ㅥ㤳㌳㕣㤷㌵昰㘶搲攵㔹戴挶挴つ㠳挰㙣ち㔴㔲㠰戹ㅣ〲摥ㅣ戴戲㠰㘷㥣戸昳㌰づ攰挵㌴㐳ㅡ㜸㈷搱搰挹㌴挴㝣っ㉦㜸㑣挲挸〲ㅥ㔳㌴〴扣昹㔴挲㕣㡤㌴昰ㄶ愰㌷㍢㜸捣改挰换〳ㅥㄳ㍢っ搸㥣㑥㤷慢㘸㡤㐹ㅦ〶㠱㌳㈸㄰愳〰昳㐰〴扣㠵㘸㘵〶て扦㐹㌴摣㜹㌵ㄸ〷昰㤸ㅦ攲ㅡ搲挰㡢搳㔰㉤つ㥤て〱㉦㜸ㄷ愲㉦ぢ㜸㑣敦㄰昰ㄶ㔱〹昳㍣搲挰㕢㡣摥散攰㌱ㅦ〴㉦て㜸㑣ち㜱㕤〶搳㥤戶㜵㜴戹㥥搶㤸㌰㘲㄰㘸愰㐰㈳〵㤸㐳㈲攰㉤㐵慢户晢搴㌳㝥攲ㅢ㘴挲㉥㠹㘱挰㡥愹㈵慥ㅤつ扢ㄴ敤昰ㅣ〵挵㌴㄰㉦㜶捣晤挸㠲ㅤ㌳㐳〴扢㘵㔴挲ㄴ㤱㌴散㕡搰㥢ㅤ㍢愶㤲攰攵挱㡥昹㈴慥换ㅡ㜶㘷搳攵㜳㘸㡤戹㈶〶㠱㜳㈹昰〳ち慣㠳㠰㘰㜷ㅥ㕡㤹戱㍢捥㠴摤昹ㄸ〶散㤸㤵攲摡搱戰扢㠰㜶㉥愴ㅤ㘶㤰㜸戱㘳摡㐸ㄶ散㤸㔴㈲搸慤愲ㄲ㘶㤷愴㘱㜷〹㝡戳㘳挷㉣ㄴ扣㍣搸㌱ㄵ挵㜵㔹挳敥㌲扡㝣㌹慤㌱㑤挵㈰戰㥡〲㔷㔰㠰㤹㉢㠲摤ㅡ戴㌲㑦㕡晣搰搵㌰㘹慦挲㌸㠰挷㡣ㄶ搷㤰〶摥搵㌴㜴つつ㌱晢挴ぢㅥ㔳㑥戲㠰挷㠴ㄴ〱敦㍡㉡㘱㘶㑡ㅡ㜸搷愳㌷㍢㜸捣㘰挱换〳ㅥ搳㔸㕣㤷㌵昰㙥愴换㌷搱ㅡ㔳㕣っ〲㌷㔳攰ㄶち㌰敢㐵挰扢ㄵ慤捣攰攱昷扡〶昰㙥挷㌸㠰挷㙣ㄸ搷㤰〶摥㕡ㅡ扡㠳㠶㤸戹攲〵㡦改㉡㔹挰㘳㌲㡢㠰户㥥㑡㤸搵㤲〶摥〶昴㘶〷㡦搹㉦㜸㜹挰晢ぢ扡㕣㤷㌵昰敥愶换昷搰摡摢㘶㠱㡤ㄴ戸㤷〲敦㐰㐰挰扢て慤㘳摣㈷㕥ㅢ㝥㜶㙣挰昱㝥愸〰㡥㑣慡㜱㥤敡挵㥥挸〱㜴晣〱摡㝣㤰㌶㤹〰攳挵㤱㔹㉦㔹㜰㘴㑥㡣攰戸㠹㑡㤸ㅣ㤳㠶攳㈳攸捤㡥㈳㤳㘸昰昲攰挸㑣ㅡ搷㘵㌰摤㜷㡥㐷改昲㑦㘸㡤㔹㌶〶㠱捤ㄴ㜸㡣〲㑣扣ㄱㅣ㝦㡡㔶㕦ㄷ挷㡣扦㥥㌶㈰戸〵㠳㠱㈰戳㜲㕣㙢摡㥤昸㌳㕡㝢㠲搶昲戱㈴攰㐵㤰㘹㌳㔹㄰㘴㔲㡤㈰昸㈴㤵㌰扢㈶つ挱慤攸捤㡥㈰戳㜰攰㥦〷㐱愶攲戸㉥㙢〸晥㤲㉥㍦㑤㙢㑣搳㌱〸㙣愳挰㌳ㄴ㘰收㡥㈰戸ㅤ慤㉣搳搸昸收晢㉣挶〱㍣㘶昴戸㠶㌴昰㝥㑤㐳捦搱㄰戳㙦扣攰㌱攵㈶ぢ㜸㑣挸ㄱ昰㜶㔰〹㌳㜳搲挰㝢〱扤搹挱㘳〶㡦ㅦ扣㈲昴扡㉥㙢攰晤㡥㉥扦㐸㙢㑣昱㌱〸扣㐴㠱摦㔳㠰㔹㍦〲摥换㘸㘵〶て扦㘵㌷摣㜹㝦挰㌸㠰挷㙣㈰搷㤰〶摥慢㌴昴ㅡつ㌱㜳挷ぢㅥ搳㜵戲㠰挷㘴ㅥ〱敦つ㉡㘱㔶㑦ㅡ㜸㙦愱㌷㍢㜸㐳㌱捣てㅥ㔳㠰㕣㤷㌵昰㜶搲攵㍦搱摡㜰戳挰㥦㈹昰ㄷち㌰㘳㐸挰㝢ㅢ慤捣攰攱㈷昹〶昰㜶㘱ㅣ挰㘳㈶㤱敢㠹〶摥㙥ㅡ㝡㤷㠶㤸昵攳〵㡦愹㍥㔹挰㘳㈲㤰㠰昷ㅥ㤵㌰㈳㈸つ扣て搰㥢ㅤ㍣㘶づ昹挱㘳晡㤰敢戲〶摥㠷㜴昹敦戴挶搴㈲㠳挰㐷ㄴ昸㤸〲捣㌶ㄲ昰㍥㐱㉢ぢ㜸㐳㑣攰敤挱㌸㠰挷㉣㈴搷㤰〶摥愷㌴昴ㄹつ㌱㘳挸ぢㅥ搳㠴戲㠰挷㈴㈲〱敦ぢ㉡㌹〳慤㌴昰扥㐴㙦㜶昰㤸㜵攴〷㡦愹㐷慥换ㅡ㜸㕦搱攵慦㘹慤挶㉣戰㤷〲摦㔰㈰づ〱〱敦㕦㘸㘵晥捣㙣挴敥㍢っ〳㜶㑣㘰㜲ㅤ搱戰摢㐷㍢㌹搸ㄵ㔱㑣㌶昲㘲挷っ愳㉣搸㌱晦㐸戰挳挲㜹㡥㕡㠶㔶ㅡ㜶昸㈹㜲ㅢ戰㙢挱㌰㍦㜶捣㕡㜲㕤搶戰ぢ㐳愵搵㠱搶㤸搱㘴㄰㈸愰〰て㤴㔳㑣㜲ㄲ散㈲㘸㘵挶捥昸㤱戹ㄳ㠶〱㍢收㍥戹㜶㌴散㍡搳㑥ㄷ摡㘱㥥㤲ㄷ㍢㈶㈷㘵挱㡥愹㑢㠲㕤㤴㑡㤸挳㤴㠶㕤㌷昴㘶扦敦㤸敢攴挷㡥〹㑦慥换ㅡ㜶摤改昲㐱戴挶㘴㈸㠳㐰てちㅣ㑣〱收㐷〹㜶㍤搱捡㡣㥤昱㠱搷ぢ挳㠰ㅤ搳愶㕣㍢ㅡ㜶㠷搲捥㘱戴挳ㄴ㈷㉦㜶敢搱㤷〵扢㍢㈱㈲搸昵愶ㄲ愶㍦愵㘱㔷㠸摥散搸㌱㑤捡㡦摤㍤攸㜵㕤搶戰㉢愶换㐷搰ㅡ昳愸っ〲㝤㈹㔰㐲〱愶㔶〹㜶㐷愲㤵ㄹ㍢攳晡㑡㍦っ〳㜶捣戸㜲敤㘸搸ㅤ㑤㍢挷搰づ戳愳扣搸晤ㄴ㝤㔹戰㘳挲㤴㘰㌷㠰㑡戶愰㤵㠶㕤㈹㝡戳㘳挷っ㉢㍦㜶㑣戳㜲㕤搶戰㉢愳换攵戴挶ㄴ㉣㠳挰㐰ちっ愲〰戳戲〴扢挱㘸ㄵ戶㝥㑡づ㍡㍣挴昰㔶㍢ㄴ〳㠱摥搳㥡㈵つ扤㘱戴㌴㥣㤶㤸㕡攵㐵㡦昹㔴㔹搰㘳戶㤵愰㜷㍣㤵㌰敤㉡つ扤ㄳ搰㥢ㅤ㍤愶㘷昹搱㘳㡥㤶〱㥣㤱㜴㜹ㄴ慤㌱㝦换㈰㌰㥡〲㘳㈸挰㤴㉥㐱㙦㉣㕡㔹摥㙡㡤㡢捡ㄵㄸ〷昰㤸敡攵ㅡ搲挰ㅢ㑦㐳ㄳ㘸攸㙤〸㜸挱㘳㉥㔶ㄶ昰㤸愹㈵攰㥤㐸㈵㑣搹㑡〳㙦㌲㝡戳㠳挷搴㉥㍦㜸捣敦㜲㕤搶㙥扤愹㜴㜹ㅡ慤㌱昷换㈰㌰㥤〲㌳㈸挰㜴㌰〱㙦㈶㕡㤹愷慤㜱㍢㜲㌶㠶〱㍢㘶㠹戹㜶㌴散㉡㘹㘷づ敤㌰愷㐴晣㥦换ㄶ挶昰㕦㠸㜹〱摥敤㙥㕦㉡㠲㔸愸㘵㔲㐲㘵搳㡡㍡㈴㠲戰捡敤㙦扢挶㡤晣㠸昴㘱㔳扥㌱㠹㑤挴㝣敦愹ㄴ慤㘳㕦㠴搱㡥摤㍤㈷㝥挸㌰㜲㤸昳㄰扡晦ㅢ晦愹ㄶ慤攳改昴晥㥦晦㜳っ㑢昸㈴戸搸㝤㕡愲㍡搹㤸㙡慣㙤㉡慣㐴㤲㔳㈱㑦㔰愹捤挹㈹ㅢㄳ扡てㅡ㡤㌶ㄹ㔸㝥〳㑦敡㕣挶ㄳ〵㈲㑢ㅡㅡ㤷㌷㠸㌷愱ㄴて㤲ㄱ扣㍡㜴愰㤹〸敤戰ㅣ〱攰愲㙥㝥㐴㤴㤹〵㉣㔱㘶ㄷ㐸㠵愹〴㔲㘱㍡〱㑢㈸ㄷㅦ㜷摡扡户㑦㡦搴㐲㔵慤㙡㔴㍣扦㐳〷㔵攲㌹愷挴㤷ㄳ搰㝡搰㐳㌸捣㤴㠰搰扤㠸戵㙤㠳搲愱攴㘰㝥㘸戳收挳〵敢㔴㤰㐸㤴㠹〰㜴㈸扣〰戴换戸戱㔵㕡㙡㔳昸㌴昴㜵㐲㥦攴㍣捣挶攱㉥攱搳搱㜳〰㝡搲㡦㐴つ㔷愱扢ㅢ扡㜱㝡㠱㝢㥥〱敦㥤㘸扥愳摤㉡愲搹㘲㤲㠵㄰戵㜶愳愶挲㘰ち晡㌵攸㘲㐵晥ㄵ愰㤷㜷慣扡つ㔱昲㍥〱〳㍦捤㠵〸慦戳扡〵㍤扣搶改搷㉡㠲㐱㉣㔱收〷㐸愵㤳㕢㘱㐲〰㡢㡡愲挲换愴㙥挶㜰㐲㐸㠶㤵愰㍢㡢㐱㈲㔱㙥敢搳㡣㐵㈸㉣挶㙥㌱㕣㡢挱㐵扢戹捣㝥㤴㌸㥡攴㉣㌲㜷愳愶扡㠳㈹㤱愴搰搵ㅡ㐹て昴㑡㈴㙢㘰捣ㅦ挹㙡昴晡㈳改㠹㐱㉣㔱㙥搶㑢愵㤷㕢攱敥㍣㡢敡㡤㡡㐴㜲戹ㅥ㐹ぢ摤㔹〱ㄲ㠹昶㠱〰㉡收㐸ち㕤收戱㤴㈸㈳㌹㥦㐳㜷㔳㜵㌱㤸ㄲ挹㠵攸㙡㡤愴㉦㝡㈵㤲ㅦㄸ㈳㌹挷ㄸ挹㤱ㄸ挴ㄲ攵㡥戹㔴晡戹ㄵ㙥㤱戳愸〱愸㐸㈴㘷敢㤱㕣㑡㜷㉥〳㠹㐴戹搱㡤㡡㌹㤲㔲㤷㌹㤴ㄲ挳㐸慥收搰摤㔴㕤〶愶㐴㜲㉤扡㕡㈳ㄹ㠸㕥㠹愴挱ㄸ㐹㥤㌱㤲挱ㄸ挴ㄲ攵昶戵㔴㠶扡ㄵ敥㔷戳愸攳㔱㤱㐸㤶攸㤱摣㐸㜷㙥〲㠹㐴戹攷㡣㡡㌹㤲ㄳ㕣收〸㑡㡣㈴戹㠳㐳㜷㔳昵㐸㌰㈵㤲昵攸㙡㡤㘴㌴㝡㈵㤲㉡㘳㈴愷ㄹ㈳ㄹ㡢㐱㉣㔱敥㈴㑢愵挲慤㜰敢㤸㐵㥤㠸㡡㐴戲㐰㡦攴ㅥ扡戳ㄱ㈴ㄲ攵〶㌰㉡收㐸㈶扢捣ち㑡㡣㈷㜹㠸㐳㜷㔳昵㔴㌰㈵㤲㠷搱搵ㅡ挹㜴昴㑡㈴㌳㡤㤱㑣㌷㐶㌲ㄳ㠳㔸愲摣搶㤵捡㙣户挲㝤㕣ㄶ㌵てㄵ㠹㘴㥡ㅥ挹㘶扡昳ㄸ㐸㈴捡摤㔸㔴捣㤱㥣散㌲愷㔰㘲㉡挹㤳ㅣ扡㥢慡攷㠳㈹㤱㙣㐵㔷㙢㈴ぢ搰㉢㤱㡣㌱㐶㌲捡ㄸ挹改ㄸ挴ㄲ慤㜲㉢㘷戸ㄵ㙥慡戲愸ㅡ㔴㈴㤲㤱㝡㈴捦搰㥤敤㈰㤱㈸户㐶㔱㌱㐷㔲敢㌲㘷㔳愲㤲攴㌷ㅣ扡㥢慡ㄷ㠱㈹㤱晣ㄶ㕤慤㤱㉣㐶慦㐴㌲搰ㄸ㐹㤹㌱㤲㍡っ㘲㠹㜲挳㔳㉡つ㙥㠵㍢㥣㉣㉡㠹㡡㐴㜲慣ㅥ挹换㜴攷ㄵ㤰㐸㤴ㅢ㤵愸㤸㈳㘹㜲㤹愷㔰㠲扦挸户摥攲搰摤㔴扤っ㑣㠹㘴㈷扡㕡㈳㘹㐱慦㐴㜲㠴㌱㤲㈲㘳㈴㘷㘳㄰㑢㤴摢㡦㔲㌹搷慤㜰扦㤱㐵㥤㡦㡡㐴㔲愸㐷昲づ摤搹〵ㄲ㠹㜲摢㄰ㄵ㜳㈴ㄷ扡捣㌳㈸ㄱ㈳昹ㅢ㠷敥㐶㑤慤〲㔳㈲昹㍢扡㕡㈳戹〴扤ㄲ㐹㜷㘳㈴摤㡣㤱㕣㠶㐱㉣㔱㙥〶㑡㘵戵㕢攱敥ㅦ㡢扡ちㄵ㠹攴〰㍤㤲㍤㜴攷㔳㤰㐸㤴㝢㜸愸㤸㈳戹挶㘵㥥㐹㠹㐵㈴㕦㜱攸㙥慡扥づ㑣㠹㘴㉦扡㕡㈳戹ㅥ扤ㄲ㐹挸ㄸ㐹㥥㌱㤲ㅢ㌱㠸㈵捡㥤㌹愹摣散㔶戸ㄵ挷愲㙥㐷㐵㈲挹搵㈳搹㐷㜷㜲㐲㡣㠴ㅢ㙡㠱㤱摣攱㌲㤹ㄳ㉥挷敦㕡ㅤ㌰捡㡥㘴㍤㤸ㄲ〹晦㤸〰㉢㘸㘳㝤〰㔴㈲昹㜲慦改㍤晥ぢ昴晡摦攳敦收㔰㤴㈸户挹愴戲搱慤㜰㕦㡣㐵摤㡦㡡㐴昲㌹㔴戴㝥㕡改㐲㜷扡㑡㈴摣搲㤲㐸昸昱挴晥戴㈲㥦㕢昸㤱㈵晡愰换摣つ㕤㜲愴慦搵捣摡挱昴㝤ㄳ㤸ㄲ㐹㑦㈷ㄲ戹㉥㡦愰㔷㈲㜹摦ㄸ挹㕦㡤㤱㍣㡡㐱㉣㔱㙥㔴㐹㘵戳㕢攱捥ㄴ㡢摡㠲㡡㐴昲慥ㅥ挹攱㡣愴户㐴挲慤愵挰㙢昲㠴换攴㑦搸攵㙣㘰慢㠴㐳㜷㔳昵㤳㘰㑡㈴㐷改㤱㙣㐵慦㐴昲㠶㌱㤲搷㡣㤱晣ㄲ㠳㔸愲摣㌰㤲捡㌶户挲ㅤ㈲ㄶ昵㉣㉡ㄲ挹慢㝡㈴〳攸捥昷㈴ㄲ敥昳〴㐶昲㥣换扣〸扡慣㔵㈴㠳㕢㈳搹〱愶㐴㌲㔴㡦攴〵昴㑡㈴捦ㅢ㈳昹戵㌱㤲摦㘱㄰㑢㤴扢㌷㔲㜹挹慤㜰扢㠶㐵晤〱ㄵ㠹攴㔹㍤㤲敦搳㥤ㄳ㈴ㄲ㙥扡〴㐶昲㥡换㕣つ㕤㜲㝣戱㌵慥㌵㤲㌷挰㤴㐸挶敢㤱扣㠵㕥㠹攴〹㘳㈴㕢㡣㤱散挴㈰㤶㈸户㔲愴昲㘷户昲ㄷ愷愲㜶愱㈲㤱㍣慥㐷㌲㤹敥㑣㤱㐸戸〳ㄲㄸ挹扢㉥㤳扦づ㤷㈳㤱慤搹慤㤱扣〷愶㐴㌲㐷㡦攴〳昴㑡㈴てㄸ㈳昹㤱㌱㤲て㌱㐸〲攰扥㠶㔴㍥㜲㉢摣挸㘰㔱㝢㔰㤱㐸敥搳㈳㌹㠵敥捣㤷㐸戸ㅤㄱㄸ挹㘷㉥㤳㍦昳㤶㘳㤶慤㔸㙢㈴㕦㠰㈹㤱㔴敢㤱㝣㠹㕥㠹攴㜶㘳㈴户ㅡ㈳昹ち㠳㔸愲摣㘴㤰捡㕥户挲㕤〵ㄶ昵ㅤ㉡ㄲ挹㉤㝡㈴㡢攸㑥㐲㈲攱㔷慦挰㐸挸ㄱ收㍡攸戲搶㤳㉣㙤㡤㈴ㄷㅣ㠹㈴愹㐷㤲㡦㕥㠹攴㑡㘳㈴㔷ㄸ㈳攱㜲㍦㑢㤴㑢晥㔲攱晡扥㔴戸挶捦愲戸㑥㉦㤱慣搶㈳㔹㑥㜷㕡㈴㤲捥㄰愰戰昱㍢㈳㤷昰㠵挹ㅦ㕥换㜹搰搶捡搶㐸㘴㘹㥥晤ㄷ攸㤱㜰㘹㕥㈲㌹捦ㄸ挹戹挶㐸戸昸捥ㄲ攵〲扣㔴戸摡㉥㤵㠳㥤㡡敡㠵㡡㐴㜲㡥ㅥ挹㈵㜴攷㔲㠹㠴ぢ攷ㄴ㌶㐶㜲㤸换攴㉦愸攵㤰㘹敢慡搶㐸㝡㠳㈹搷攴ㅡ㍤㤲㐲昴㑡㈴㡤挶㐸敡㡤㤱ㄴ搳〳㤴㈸㤷挳愵搲搷慤㜰晤㥢㐵㜱つ㕢㈲愹搳㈳戹㠱敥摣㈸㤱㜰ㄹ㥢挲挶㐸戸扣㉤捣捤㤴㜸㡣㘴㙤㙢㈴戲㙣捤慥㜵㝡㈴㕣戶㤶㐸捥㌰㐶㜲扡㌱ㄲ㉥㑣戳㐴戹㌸㉤ㄵ慥㐴㑢㠵慢搱㉣㡡敢挹ㄲ挹㘹㝡㈴㜷搳㥤㝢㈴㤲㘱㄰愰戰㌱ㄲ㉥㌵ぢ㤳扦㘹㤶攳戰慤〷㕢㈳㌹ㅥㅣ戹㈶㥢昴㐸㑥㐰慦㐴㌲换ㄸ挹っ㘳㈴㈳㘹〴㈵㍡捡慤㡣㜶㉢㕣ㄹ㘶㔱ㄵ愸㐸㈴搳昵㐸㝥㐲㜷㌶㑢㈴㕣摦愵戰㌱ㄲ慥晢ち㜳ㅢ㈵㥥㈱昹㜹㙢㈴戲㥥换慥愷昴㐸戸㥥㉢㤱㡣㌵㐶㌲摡ㄸ〹㔷㙣㔹愲搳摣ち㤷㘸愵㠷换戴㉣㡡㑢慤ㄲ挹㈸㍤㤲㙤㜴攷ㄹ㠹㠴慢慤ㄴ㌶㐶挲㔵㔸㘱㍥㑦㠹ㅤ㐲摣㐸愲㕣㤴ㄵ收ぢ攸敡㥣搷㜵㍥ㅡ愸攱㈷㍥㘹㘵捦㈸愷㌹摡晥㝦㠱昳晦攸攸慥㕣戲㤳ㄱ愷愹愲敢挶㠴摥㕥戹敥搳晢扦㕦戲昶攱㝤捥晦㔷㙥改㝤昱摦㘷㙤搹㌴㙡㤰㤴㘷㐶愹㠵ㄸ㔱〲㍤搶㍢㈴扢㐸㜶㠳愸㌲㐴昷ㄶ㝥㌰攴㍢㑥昴㔸㠷攱㍤㑥㌴㕡〳㑤㜸攱愷摥戶昷㕣㌸㙢㥦昷㕣㘵㙢㥦昷㕣㘱㌳㜹㝦㑣㤰昷㐷扢摥㝢晥㔲㑦㤴ぢ㜳㜸攱〴㈸摢㝢㉥㤶戵捦㝢慥慣戵捦晢昳㌱挲攴㝤摦㈰敦㡦㜰ㄸ摥㠳㍣愳ㄷ㐲ㄳ㕥㌹搶㥦㙤敦戹㐰搶㍥敦戹㥡搶㍥敦戹㤲㘶昲扥㜷㤰昷㠷㍢っ敦㈹㥣㔱㉥挰攱㠵㍣ㄴ摢㝢㉥㡡戵捦㝢慥愰戵捦晢㍢㌰挲攴㝤捦㈰敦て㜶ㄸ摥㈳㌴愳敢愱〹㉦㥣㡥㙢㝢捦㠵戰昶㜹捦㔵戳昶㜹晦㄰㐶㤸扣敦ㄶ攴晤〱づ挳㝢晥㘵㤴ぢ㙤㜸攵㔸㝢㙣敦戹昸搵㍥敦戹㔲搶㍥敦㥦挴〸㤳昷㥤㠲扣敦攸㌰扣㠷㔷㐶户㐲ㄳ㕥昸ㄹ愲敤㍤ㄷ扣摡攷晤㜶㜷㐴㥢㥦㤸㕣ㄹ㌳㜹ㅦづ昲㍥攴㌰扣㈷㑦㐶㝦ぢ㑤㜸攱愷愹戶昷㕣攴㙡㥦昷㕣ㄱ㤳ㄱ㙤昶晥㉤㡣㌰㜹㥦ㄳ攴晤扥慦敤㌷〲敦戱㤱搱㥤搰㠴㔷㡥㤵㡢昷㈷扣㕢㜱㘱慢㝤摥敦㜲㐷戴搹㝢慥㠰㤹扣摦敢㌸改㝢户晡摡㘱㜸捦㝣㡣㜲攱っ㉦ㅣ攳㘶㝢捦挵慣昶㜹捦㤵㉦ㄹ搱㘶敦戹敡㘵昲晥㡢㈰敦㍦㜷ㄸ摥〳ㅢ愳㝢愱〹㉦㈴〱搹摥㜳〱慢㝤摥㔳扣㝤摥㜳愵慢㠴㌶㍤㥦ㄴ㍥〹昲晥㘳㠷攱㍤㙤㌱捡〵㌲昱扥扢敤㍤ㄷ慤昰㙡挷攷ㅣ慥㜰挹㠸㌶㘳捦㠵慤ㄲ㠳昷ㅦ〴㜹晦扥挳昰ㅥ㤵ㄸ攵愲㤸㜸摦换昶㥥ぢ㔵㜸戵挳㝢慥㙡挹㠸㌶㝢捦ㄵ慤ㄲ㠳昷扢㠲扣㝦挷㘱㜸捦㌹㡣㜲㈱㑣扣㉦戴扤攷攲ㄴ㕥敤昰㥥㉢㔹㌲愲捤摥㜳ㄵ慢挴攰晤捥㈰敦晦攸㌰扣㠷ㄴ㐶戹昸㈵摥ㅦ㘹㝢捦〵㈹扣摡攱㍤㔷慦㘴㐴㥢扤攷捡㔵㠹挱晢搷㠲扣㝦搵㘱㜸㑦ㄸ㡣㜲挱㑢扣ㅦ㘰㝢捦㐵㈸扣摡攱㍤㔷慣㘴㐴㥢扤攷㙡㔵㠹挱晢㤷㠲扣㝦搱㘱㜸㡦〷㡣㜲㤱㑢扣ㅦ㘸㝢捦㠵㈷扣摡攱㍤㔷愹㘴㐴㥢扤㡦㐱扣挴攰晤㡥㈰敦㥦㜷ㄸ摥戳晤愲㕣搸ㄲ敦㠷摢摥㜳戱〹慦㜶㜸捦㤵㈹ㄹ搱㘶敦戹㉡㔵㘲昰㝥㝢㤰昷捦㌸っ敦挱㝣㔱㉥㘶㠹昷㈳㙤敦戹挰㠴㔷㍢扣攷㙡㤴㡣㘸戳昷㕣㠹㉡㌱㜸扦㌵挸晢愷ㅣ㠶昷㔴扤攸〵搰㈴摥㔷搸摥㜳㔱〹慦㜶㜸捦ㄵ㈸ㄹ搱㘶敦戹晡㔴㘲昰㝥㑢㤰昷㡦㍢っ敦㤱㜸㔱㉥㕡㠹昷㤳㙤敦戹㤰㠴㔷㍢扣攷慡㤳㡣㘸戳昷㕣㜱㉡㌱㜸晦㘸㤰昷㍦㜶ㄸ摥昳散愲㕣愸ㄲ敦㘷摡摥㜳昱〸慦㜶㜸捦㤵㈶ㄹ搱㘶敦戹捡㔴㘲昰晥挱㈰敦ㅦ㜰ㄸ摥挳攸愲㕣㥣ㄲ敦攷搹摥㜳挱〸慦㜶㜸捦搵㈵ㄹ搱㘶敦戹戲㔴㘲昰㝥㘳㤰昷昷㌸っ敦㐹㜲㔱㉥㐸㠹昷ぢ㙣敦戹㐸㠴㔷㍢扣攷㡡㤲㡣㘸戳昷㍢㈰㕥㘲昰㝥㝤㤰昷敢ㅣ㠶敦ㄸ㌸㉥㐲㘵㍢〶㑥晢挳㘹㕤㘱㌴㔴换愴慥㡥戵㜶㌷戳搲㤰ㄲ㤸愸慢㤳㙣扡㑥㌸戵㈹㠹㍦㕤㌶ㄵ㠷㤳攱慣㈶晣㑤㙡㈷㐷っ㠷㤶昱㄰ㅣ昷㕣㈰㑢㕡ㅣㅣ慥㥤㤱挴㐱㐱ㅤ㙡㈷愵㜰愸㕣㑤〱晥昴㔲㔳ㄳ晥㡥昵㝦挳㤱㑥挸㙦攴敦摣㔰散挳㥣㡣愹㠵捣ㄹ捣㜰摡搶㝥㍣摣扦㐸㤶换挳㥥晥扤昳攵挲ぢ㜱㤳戹挷㤷搵㘸挷㤷攵慢戵戸挴昶㈶昳昹㌹㤲㉤㠷ㄵ㑣ㅣ㑢ぢ昹㜰ㅣ㠴㝦㔲㐸搶㠲㐱㈲㔶㉤㝡攴㤷㌰㐲㤰昸㡢摢㠰户㠲㐵晤昹敡㈶愳慥挵ㅣ㐴㕤晢昵搴㜹昴㜰㕤㑤搳㜳慤㔱捦㔲扦㥥愴㐷て㔷戸㌴㍤㔷ㄸ昵㉣昳敢㘹昱攸攱㕡㤳愶攷㘲愳㥥㜳晤㝡捥昳攸攱慡㡦愶㘷愵㔱捦㠵㝥㍤慢㍣㝡戸晥愲改㔹㘱搴㜳㤹㕦捦㙡㡦ㅥ慥㠴㘸㝡㔲㐶㍤㔷昹昵㕣攳搱挳㌵〹㑤㑦扤㔱捦昵㝥㍤㌷㝡昴㜰㜵㐰搳㜳愶㔱捦慤㝥㍤户㝢昴昰㝢扡愶㈷㘶搴戳摥慦㘷㠳㐷て扦㌱㙢㝡㑥㌵敡搹攸搷㜳㥦㐷て扦扢㙡㝡收ㅡ昵㍣攸搷戳挹愳㠷摦㈲㌵㍤㌳㡣㝡ㅥ昵敢搹散搱㔳㤸慥㘷㤲㔱捦ㄶ扦㥥㈷㍣㝡昸捤㑡昳㘷㥣㔱捦㔶扦㥥㕦㝡昴昰㍢㡥愶㘷㠴㔱捦㜶扦㥥㘷㍤㝡昸㙤㐳搳㌳捣愸㘷㠷㕦捦ぢㅥ㍤晣摣慦改㈹㌷敡㜹挹慦攷㘵㡦ㅥ㝥〲搷昴昴㌷敡㜹捤慦攷つ㡦ㅥ㝥ㄶ搶昴㤴ㄸ昵散昴敢昹戳㐷て㍦㤵㙡㝡晡ㄸ昵散昲敢㜹搷愳㠷㥦て㌵㍤㠷ㄸ昵㝣攰搷昳愱㐷て㍦愹㘹㝡づ㌴敡昹挴慦㘷㡦㐷て㍦㌳㘹㝡㍡ㅢ昵㝣攱搷昳㘵扡㥥㔰つ摡㙤㝥て收㡥攸㠱昸戴挲㍦慥㡡㤳㍦㜹㝥㘴晦㍡扣㤷戶攱戸捥慦㘰㐷昱捤㔳㜶㔵扦㜶㉡㙣愸挵㘸搰つ㙢㉦㝢昹挶㈸㌲摦㌸ㄵ㤱㔹㡡㠶挸晣㡢扤㝣搳ㄳ㤹㙦㜵㤹㘵慥捣㜷散㙤㜱㘵昶改㌲攷扡㌲㌹㌸挶㑦㥤攷捡㈸戶㥣户㘷挵㜷㈳戱㤵换摥㔵慥㑣㥥㉥挳㜷ㅡ㤱挹㘷敦㙡㔷㈶愴换昰㕤㐴㘴挲散扤挶㤵改愰换昰ㅤ㐲㘴ち搸㝢愳㉢㘳改㌲㝣晡㡢っ㡦ㅥ㔴户扢㌲ㅤ㜵ㄹ㍥搹㐵愶ㄳ㝢昹㔰ㄷ㝣㍡敢㌲㝣㙡㡢㑣ㄷ昶昲㠱㉤㌲㕤㜵ㄹ㍥㤱㐵㈶捡㕥㍥㡣㐵收〰㕤㠶㑦㕢㤱改挶㕥㍥㘸㐵收㐰㕤㘶㡢㉢搳㥤扤㝣㠸㡡捣㐱扡捣㔶㔷愶〷㝢昹㠰ㄴ㤹㠳㜵㤹敤慥㑣㑦昶昲攱㈷㌲㠷攸㌲㍢㕣㤹㕥散攵㠳㑤㘴づ搵㘵㕥㜲㘵づ㘳㉦ㅦ㕡㈲㜳戸㉥昳㥡㉢搳㥢扤㝣㈰㠹㑣ㅦ㕤㘶愷㉢㔳挸㕥㍥㙣㐴愶㐸㤷攱搳㐴昰㈹㘶敦扢慥捣ㄱ扡っ㥦ㄴ㈲搳㤷扤㝣㐸㠸㥥ㄲ㕤㠶㑦〱㤱㌹㤲扤㝣〰㠸捣㔱扡っ㘷戸挸昴㘳㉦㈷户挸ㅣ慤换挸搴挳捤㥤㜶㑡㘴㤴㔳㔰扥㝤昵㠷㙣攷㍣㈵㤳捦㈷挵㐹㈸㔲摦戳愵㘴晡昹愴㌸つ㐵敡㔸㕢㑡㈶愰㑦㡡ㄳ㔱愴捡㙤㈹㤹㠲㍥㈹㑥㐵㤱ㅡ㘴㑢挹㈴昴㐹㜱㌲㡡搴㄰㕢㑡愶愱㑦㡡搳㔱愴㠶搹㔲㌲ㄱ㝤㔲㥣㤰㈲㜵㥣㉤㈵㔳搱㈷挵㈹㈹㔲摦户愵㘴㌲晡愴㌸㈹㐵㙡㠴㉤㈵搳搱㈷挵㘹㈹㔲愳㙣㈹㤹㤰㍥㈹㑥㑣㤱ㅡ㘳㑢挹㤴昴㐹㜱㙡㡡搴㌸㕢㑡㈶愵㑦㡡㤳㔳愴挶摢㔲㌲㉤㝤㔲㥣㥥㈲㌵搱㤶㤲㠹改㤳攲〴ㄵ愹㐹戶㤴㑣㑤㥦ㄴ愷愸㐸㑤戱愵㘴㜲晡愴㌸㐹㐵㙡㥡㉤㈵搳搳㈷挵㘹㉡㔲㌳㙣㈹㤹愰㍥㈹㑥㔴㤱㥡㘵㑢挹ㄴ昵㐹㜱慡㡡㔴愵㉤㈵㤳搴㈷挵挹㉡㔲㜳㙤㈹㤹愶㍥㈹㑥㔷㤱㍡挹㤶㤲㠹敡㤳攲㠴ㄵ愹㔳㙣㈹㤹慡㍥㈹㑥㔹㤱㍡㔵愴㐲㥣㤶摦昷晣戲捤㝣㠲㜶㝦敦ㅦ㉦ㅦ㡦㍦㐶捥摦攸攷攴攱攸㘰晢挰摤晣摣攳晦㍤㕤㕣㘸攰㜹摢晣ㄷ扡晢慢㝤晢晥て㝡昸㘸摡晦挳㐴㙡ㅣ㡢㝦〵㌸挰㤵㑦ㄷ〶慣敥㠲〵㕡㜱ㄹ㝣愰〸㘳㠳㠷挱㘷㠸㌰敥昴㌰昸搸㄰挶㝡て㠳㑦ち㘱慣昳㌰昸㜰㄰挶ㅤㅥ〶㥦〷挲㔸敢㘱昰ㄱ㈰㡣摢㍤っ捥㝡㘱摣收㘱㜰愲ぢ攳㔶て㠳㜳㕢ㄸ户㜸ㄸ㥣捥挲戸搹挳攰っㄶ挶㑤ㅥ〶㈷慤㌰㙥昴㌰㌸㑦㠵㜱㠳㠷㌱挵㘵㕣敦㘱㜰㌶捡㠸ㅦ㝡ㄸ㥣㠰挲戸捥挳攰㥣ㄳ挶戵ㅥ〶愷㤹㌰慥昱㌰㌸戳㠴㜱戵㠷挱挹㈴㡣慢㍣っ捥ㅦ㘱㕣改㘱㜰捡〸㘳㑤㍡愳攳晦〲ㄷ戳㠷㜶</t>
  </si>
  <si>
    <t>㜸〱捤㕤ぢ㝣㔴挵搵捦㠴散㤲扢〴㔸ㄱㄵ㤱㐷ㄲ㠹㉦㘸っ挸㑢㉢〸㈴扣㥦ㄲ㐰慢搸戸㈴ㅢ㔸㐸戲戸㥢㐰㔰㉢㍥愸㔵㝣㔳㐵㔴ㄴ挴㑡㝤㔲ㅦ愸㔴搱㔶愵戶㔲慤搶戶搶㕡㑢ㄵ慣戵㍥搱晡㔹㡢㔶扥晦晦摣㝢挳散扤㜳㜷㤳㝥晤㝥扦㡥换㜱㘶捥㤹昳昸摦㍢㜷㜷㘷捥㑥昲㔴㕥㕥摥㝥ㄴ晥㥦愵㠰㤵㍥搵㉢搲捤昱挶昲捡㘴㐳㐳扣戶㌹㤱㙣㑡㤷㡦㑤愵㘲㉢愶㈵搲捤㥤㈰㄰慥㐹㠰㥦づ搵愴ㄳ攷挶ぢ㙢㤶挵㔳㘹〸㠵昲昲ちぢ慤㝣昰て㜷晥㐵摤㠶挵㔱㔶〱〹愴昲慣㌰㐹㘷㤲㐲ㄲ㡢㈴㐲搲㠵愴㠸愴㉢㐹㌷㤲敥㈴㔱㤲㠳㐸㝡㤰ㅣ㑣搲㤳攴㄰㤲㐳㐹づ㈳改㐵㐲晢㔶㙦㤲㈳㐰㡡晡㠰捣愹ㅣ㌷㜳挱㘲㐴㔳摤㥣㑣挵〷ㄵ捦戳㝤ㅥ㌵㜸㜰昹攰昲愱㈳〶て㉦慦ㄸ㔴㕣搹搲搰摣㤲㡡㡦㙡㡡户㌴愷㘲つ㠳㡡㘷戵㉣㘸㐸搴㑥㡤慦㤸㤳㕣ㄲ㙦ㅡㄵ㕦㔰㜱挲㠲搸搰㤱㠳㠷づㅢ㔶㝦攲㠹㈳㡢晡㐲昳㡣捡㜱戳㔲昱晡昴㝦㑡㘷㍦敡㥣㔹㌹慥㝣㐶扣昹㍦愵戳㍦㜴㐲㘵㔵戲㌱㤶㘸晡て㈹つ昱㥡づ慢㡡搷㈶㜸昱攳昱㔴愲㘹㘱㌹摣捥〰ㅡ慤ㄱ攵㘳搳改㤶挶愵扣㡦㉡攳つつ戳攳昵㜲搱ㅢ慢搲捤戳㘲愹挶㜴㔱㈳昱㡢愷攲㑤戵昱㜴户挶昱慤戵昱〶㐷㌰㕤搸㌸㉦㤶㥡ㄱ㙢㡣ㄷ戰搲扤搱扥㠶㤳敢攲㑤捤㠹收ㄵ㕤ㅢ攷愶攳戳㘳㑤ぢ攳ㄴ〹㌵㑥㙣㐹搴愹㠲〲扣昲㍡ㅤ㙤昲㑣㉥ㄴ晣㘹慣㕣ㄴ㑢㌵㑢㡢㤷㜰戰㐹㔶扢㕤㈴㡡っ扦㜸㑢ㄵ㝢㐶昱㥡㔵㈷ㅡ愷挶㔳㑤昱〶ㅡ攱㤵ㅣ攸ㄱㄲ㠰散敢搰㠶㤴ㅢづ慦㤲敡攲㑣㍥挶㐲㉢攱㘲㤰㍥㌳㤲愹㐶摣㤰搳攳戱愶㔱ㄵ攵ㄵ挳〷㔵㌷搷㔵挵㤷愱㍥㜸㤸㔵〲〹慢㤴戲㐷㠲昴㥥摣戴㉣㥥㙥㙥〴㐴挵戳攳戸㥦㥢㡡㥦㜹慣㜸昰挸㤳㠶㥣㘴つ愰㘴ㄹ㠸㉡㜸ㅤ戳㕥户挵㤹㤷㕦ㄳ换慦㔹㤰㕦㔳㥢㕦㔳㤷㕦ㄳ捦慦愹捦慦㔹㤸㕦戳㈸扦㈶㤱㕦戳㌸扦㘶〹㘴摣㔲搸戹㜳扥㔳㐶敥敢昳㙥昱攲扢愷慣㙡㝤㜴敥㥤敢晥㌱㕦㜱愲换㜳攲㘸㔴戲晢㝥っ㈴慣㘳㐱挲挷㠱ㅣ㙥昴㕤㕣ㅦ㐸挱㐱㈰㑡晤〶慥搳晤扢㈶㍤昶搷ㄱ㙢搷㑣㔹戳㙢散㤳搳㌷㈴㝦愸昸㙣ㄱ扢攵愸㘴户㝢㍣搵㔵㠰㠴〷㠳〴㘰㔶㐱捣㠶㔰昲〴㄰愵㕥㜰っ挷ㅦ㜹敤扥㤶㐵㔷㡥摦㤰㥡㌵㘸挰愶攴㤹㡡捦㌳㌱㍣っ㤵散㠶㠷㔳摤〸㤰昰㐸㤰搲ㄹ㠹㈵㑢攲㠹攲ㄳ㉡㉡㜸㤵㝣攱搳㠱ㄳ㌹攲㈴㄰愵㝥收㌸㌰晡昰㠹㠷㜶晤㘳㌱㈲晦昸昳摢敦㕦晦㥡攲戳㔴ㅣ㌸ㄹ㤵散づ㡣愲扡搱㈰攱㔳㐰捣㠸て愷摤㌱ㄴㅣぢ愲搴㔳㡥摤㠷㙦ㅣ搵扢昸攷㥦㔴㍤昴晡㤶㉦㝡㝥晣改挵㡡㌳㔹散㔶愲㤲摤㙥ㄵ搵㡤〷〹㑦〰㌱摢ㅤ㐱扢ㄳ㈹㌸〹㐴愹挷ㅣ扢㝤㤷扦摣㜸摦戴晦㤹戸改改㐹晢扢㍣㍤攲㘶挵㜷っ戱㍢〵㤵散㜶愷㔲摤㌴㤰昰㜴㤰㠰㉢㝤〲つ捦愰攴㑣㄰愵ㅥ㜰っ慦㕢㍣愵摢㌵㍢摦ㅤ扦㘵换敥敤㍤搲戱晥㡡敦㔲㘲昸㔴㔴戲ㅢ㥥㑤㜵搵㈰攱㌹㈰收㠰㠷搲敥㕣ち捥〳㔱敡㙥挷敥攲㠲ㄷ㜷て戸㙢摦昴晢㈲搱扣愱户㥦戵㐴㜵〱㕢散㥥㡥㑡㜶扢摦愲扡㌳㐰挲㘷㠲㤸〳ㅥ㈲㠶攷㔳昲㉣㄰愵㌶㌹㠶㜷㜵晡㘸挵摣㉢㌶㑦㝡戰㘹搷搹㤷摥㜱挹㝢㡡㙦挶㘲戸〶㤵散㠶捦㠶㠴ㄵ〳〹㉦〰㌱ㅢㅥ㉣㤷戸㤶㤲㜵㈰㑡摤攲ㄸ扥晣㡤昵ㄷ摣戶昶攸㤹㑦㝥敦慥㤲〷ㅦ晥㕢㕦挵て〰㘲戸ㅥ㤵散㠶ㄷ㔲摤㈲㤰㜰〲挴㙣㜸㠸㑣收挵㤴㕣〲愲搴昵㡥攱㥥ぢ㤳㐷慤㤹㝢敢㤸换慣慦摥㕡㜲昲㤴ㅡ挵てㅤ㘲戸ㄱ㤵散㠶㥢愸㉥〹ㄲ㕥ち㔲㌶扥㈵㤵㉣挶〷㡣搶搶攲㘱挱昳昹ㅣづ㑡㠱㈸㜵㤵攳挳改挷摦昱㤷捡捤㉢㉢ㅦ散㜵摥〳敦慤摣㝥㡥攲㘷ㅥ昱愱ㄹ㤵散㍥戴㔰摤㌲㤰昰㜲㤰㈳慡愷㑦づ㝣㤲戴㔲㜴〵㠸㔲㤷㍡㤶〷㐴㙦搹㝢挶扥ぢ挷摣扤昴捡㠵愱扢捦㔸愸昸㐱㑢㉣㥦㠷㑡㜶换攷㔳摤㜷㐰挲ㄷ㠰㤸㘱ㅦ㍣㤸㜷昸㑡㑡㕥〸愲搴㑡挷昰㉤㤱㜵㍢敥戹㝣挴攴㐷㔵㝥㐵㐵攲愴㥢ㄴ㍦摣㠹攱㡢㔱挹㙥昸ㄲ㐸㔸慢㐰挲摦〵〹㌰㝣㈲つ㕦㑡挹敦㠱㈸搵敡ㄸ扥昴扣户㜶捤㝣攷㈷攳㙥㥥晤搶㌵㐷扤晦换㤳ㄵ㍦㔰㡡攱换㔱挹㙥㜸㌵搵㕤〱ㄲ扥ㄲ挴㍣愵攵㔱㜲ㄵ〵慦〶㔱敡ㅣ挷敥摡挶换户㙦愸㝢㜳捣㈵㉢慢慦敤㜵搸㠷㐷㉢㝥㠶ㄵ扢搷愲㤲摤敥㜵㔴户〶㈴晣㝤㄰㜳挰㐳〴改敢㈹㜹〳㠸㔲㡢ㅤ挳㑦戴散㕦戹敢晢敦㔴㕤搳敤捣愹昷ㄶ㍤㌹㐰昱㜳戳ㄸ扥ㄱ㤵散㠶搷㔱摤㑤㈰攱㥢㐱捣㠶〷换扢挵㉤㤴㕣て愲㔴慤㘳昸㠵㙥摦愸扡㜱挸愲戱㑦㙥㝤敤挳㉤㉦㥥㕥愴づ〱㕢っ摦㠶㑡㜶挳ㅢ愸㙥㈳㐸昸㜶㄰㌳搲挳㜸㠵㌷㔱昰づ㄰愵收㍢㜶挷㔶㤶ㅣ㝦㔱敦㌱㌳㔶㌷昵㕣㕢㝡搰攷攷㉢㝥㍤㄰扢㜷愲㤲摤敥㘶慡晢㈱㐸昸㉥㤰晥搵㐷捤挲㔴づ㥥换㜷㔳晣ㅥ㄰愵收㍡搶㥦㙣㝣攴昲戳㤶㉣㤹昲搸敢昵㙢㜶㕦㜰昵㑦ㄴ扦㤷㠸昵晢㔰挹㙥晤㝥慡摢〲ㄲ晥ㄱ㐸〰摣昲攸㝥㠰㤲て㠲㈸㌵挳㌱扣㘰昳攵㥦扣戸㝤昴戸敦㠶㑦扣攵搳㑢㜶晤㔹昵〲㕢っ㍦㡣㑡㜶挳㕢愹敥ㄱ㤰昰愳㈰㘶挳㐳攴捥㝥㡣㤲摢㐰㤴㥡攸ㄸ㕥晤昱慦扥㌳攵攴㈳愶摣扦捡㥡搴敤慢挲换搴攱㘰㡢攱挷㔱挹㙥昸〹慡摢づㄲ㝥ㄲ挴㙣㜸戰㕣攸愷㈸昹ㄳ㄰愵挶㌸㠶ㅢ㜷ㄶㅥ㔴昱挱昶ㄹ㤷㈶扡晦昴㈷愷㜵晤㑡昵〶㕢っ㍦㡤㑡㜶挳捦㔰摤戳㈰攱ㅤ㤴㥤㌰愷㝡㝣攰㜳昳㘷㤴㝤づ㐴愹ㄳㅤ搳㕢㙥㜹晦昶愵昳摥㥢戲㉥昶搶㔹ㅦ晤愹昷ㅡ㜵〴搸㘲晡ㄷ㔴㤷昵昳晡昳㔴户ㄳ㈴晣㑢㄰昳扤㉤㑦慦ㄷ㈸昸㈲㠸㔲㐳ㅣ扢敦㤷晣扡愸㙦愸愸昲戱㑤㔷㤷摦晡搱㤸慦㡡㕥〲晢㔴攷㍢㐳㔵㉡戶ㅣ摦挲づ㝣挱ㅢ㔲㡥㉦ぢ敤昹㘶㡢㉦戶昵挳敡㐷搴てㅥ㕣㌷慣㈲㜶㐲㉣㔴〲戵敤晤ち挵户㡣愲晡搳ㄲ㑤㜵挹攵昲㥤慡捦戸㔸㍡㝥攰㉢搶㐰㠷㌷㉥搹搲㔴㤷㍥挲捣慣㙥㡥㌵挷㝢㝢㜹〷㤴昸㠶㔵攳ㅢ㘷㍣㉤昶晡㜹㠷捤㡢㌵戴挴挷戶㈶㙣㜶㕦てㅢ摦㌷㤳ぢ㠲戹ㄳ㔲昱㜳摡戸㍥㡦挶㘲㐱㘴㤹攸昶㐵㘹戳㙣扦㡡㉢ㄷ㈵搳昱㈶㜱㙦㘰攳慣㐴敤㤲㜸慡㍡捥攵㤴㜸㥤㠴㝡〸㔹捥㤷摥㠱㌳㥢㄰㈸扥挶搶㤵敡扤昵攳㕢㥢攳㑤㜵昱㍡昸扢㌴㥥㙡㕥㌱㈷戶愰㈱㝥㘸㠶㠸㙤ㄳ㡣挳㌳扡㈷㈴㙢㕢搲㤵挹愶收㔴戲㈱㤳㌳戶㙥㔹っ㕦戴敢愶㈷敢攲昸㥥㕣挰㤲愷昲㍡㜵㔲㉡敦㌸搳㤷㔵敡㑤㤷换㠵搰㉥㜱㕦㕣昳㕥㤹户㕤昹㙣㐴㠷㈸ㅡ攲扣㈷昳〷攴㔰㈶㝡愹收搸㘰㐱㉤㈶慥㍤㔱晡㤸㘰㘹昱戱敤捡晤晦ち攷攷ㅦ散㐴㍦㝥ㄹ扥㘹㑦㡡㌵搵㌵挴㔳㔹㔷捥ㄴ㍤戲㕥〶〹ㅤ㡦搹ㅣ㠸㕥〱㈴㔴慢㕡ㄱ㕡㥥愸㙢㕥ㄴ㕥ㄴ㑦㉣㕣挴㡦㠱㔸㕤㉢㉣㈴戴扥㘲扤㠲㉥敢㌷㈴扦〵㠹㐴昲挲扦愳㔰㌸㘲扤㙡户㐳愵昸㝦挷㤷㌹昲㌱捡㤲㘵ㄵ慣㠱愵㐳㡤ㄳ㤲愹㜴愷㑥愶㈸㈷挵搲㡢㥡㜹㝢㘶㘷㔲摦敦㐹㕥〳〹つ〰挹戹㡡搲ㅤ㐲〵㕣㉣敡摡㔸ㄵ慦㡦㘱㠹㑥㘶户㡡㠵ㅡ敤㔵㥦慡㜸扡搶攲昲搰㘴捣㤵搶㌰㙡㤸晣㐵㡤扣晢攳慤捤㔵戱收㔸攷㐶㉣㌴攱㉡㔹㄰ㅡ㈸愳散ㅡ㐷㜶㤵㍥㜷㜴挴㘹㐱㐳㔴慡㥡㤶㉥搲㘱㙢挲挴挱㝣挹敢攴搰散㐱挰昷㝥〸㈲散扤搱㌳ㄷ㡣戰㡥㔵㌷㌱摥㌴㘷挵搲㜸㥡攲㠵攱慣㔰㝡愷ㄷ㤵捤慣㕤㌰户㌹搱㤰㉥㠷愷ㄳ㔳挹㤶愵晦㐹㍤搴㘵晤〱挴㉤愱愳㜰ㄷ户㍦㈶挰㤵搷㜹ㄹ慦㑤㑤㑤㕥㈱戵戱挷㍡㤲㠴㜷㉢㤴敤挷晦愴㔸㝦挲晦㈲搹㜸愱㌲㐸㜴㘴㜱㉤〴昹愲㐶㈰㌴㈷ㄵ㤷攵挲㐲㘹〰敤慥㡤愷㈵㔳㑢ㄶ㈴㤳㑢㜸㍦㜵㤳㔶㝡㔱㍣摥捣㈵戸㉥捥㤲愳㉣㉤㉡搵愹㔳挶㥡㤹戶㔶搷ㅦ晡挳㙦㠱㜴ㅤ摢搰㔰散㙡㑣㠷㜷愳慢ㄳㄶ〳挳㝢㔰改搶昶捣㉦㙦㙤㐸户慡㍥㠸㤹㉢㔹㈳㜷㝦昴敢㕥㍦㝦慡㜲搵ぢ慢慦摡晡摥散㑦搴ㄱ㉥挳扢戴㜶っ戴㤴攰㥦昵づ㠸㍡ㅣ㘲㝣㤶愰㥥㔹慣㜷搱戶晥㐶昲ㅥ〸㥥〸㠲㌱ㅥ〸ㅦ搸㑤㜵㉣晥捦㠷㠲昵㈱挹㐷㈰㙡㈰〸愷愴昵㌱㠸㕢㔴ㄴ晡㜹愵攵㙡ㅤ㠷㙥晦搵晡㍢㝡㈳㔶ㄶ㥥ㅡ〴〹㕥㌱㡢〸㔹挴挴㈲ㅥ㉡っ挵㐶〰㐲づ挳户挶㜷㍣㠶〹〰㕦㜱㝣㈷㠸㤹〱昸㥡㌶〸㡣挵晢㑣〳㈰摦㙥慡ち昰〴㠰㑥攸戰戸昱愱㠶愰㑢〰〸愱攵ㄶ戵敦㙢つ㠰挱攸昶〳㘰㔱愷㤵㠵愷㑥挰㌸ㄳ〰㝢愱摣〸挰挷づ挳户搶㌸ㅣ㥡㑡攸㐵て扡晣㈱挴捣〰昴〴摢㍡㠴攴㔰㄰つ㠰㕥㜶㔳㡤㠰ㄲ〱攰㜰ち昵〶㔱㈷愲㑢〰㌸〲㉤户愸户㜵〰㐶愲摢て㐰㝦敡戴戲昰搴㐹ㄸ㘷〲攰昵㈰〰晥攰㌰㝣㙢㥤愳愰愹㠴㕥ㅣ㐳㤷㝦ㅦ〸挰㜱㘰㕢〳㐹〶㠱㘸〰㤴摢㑤㌵ㅡ㑡〴㠰攳㈹㔴〱愲挶愰㑢〰ㄸ㡣㤶㕢搴慦㜴〰㑥㐱户ㅦ㠰㘱搴㘹㘵攱愹戱ㄸ㘷〲㘰㐷㄰〰捦㍡っ摦愲㙢ㄵ㌴㤵搰㡢搱㌰慡㥥づ〴㘰っ搸搶㔸㤲㜱㈰ㅡ〰㔵㜶㔳㡤㠷ㄲ〱㘰㍣㠵㈶㠰㈸㉥扥ち〰ㄳ搱㜲㡢摡愶〳㌰〱摤㝥〰愶㔲愷㤵㠵愷㈶㘱㥣〹㠰㉤㐱〰摣敦㌰㝣慢扦㔳愱愹㠴㕥捣愱换昷〶〲㌰て㙣敢㌴㤲搳㐱㌴〰捥戰㥢㙡ㅡ㤴〸〰㘷㔲㘸㍥㠸㥡㠱㉥〱攰㉣戴摣愲㌶改〰㑣㐷户ㅦ㠰ㄸ㜵㕡㔹㜸㙡㈶挶㤹〰㔸ㄷ〴挰㡤づ挳户ち㍤ㅢ㥡㑡攸挵㘲扡㝣㐳㈰〰つ㘰㕢㡤㈴㑤㈰ㅡ〰㑢敤愶慡㠶ㄲ〱攰ㅣち愵㐰搴㕣㜴〹〰㘹戴摣愲慥搴〱㤸㠳㙥㍦〰换愹搳捡挲㔳昳㌰捥〴挰挵㐱〰㕣攴㌰㝣换攱摦㠲愶ㄲ㝡㜱㈱㕤㕥ㄹ〸挰挵㘰㕢㤷㤰慣〲搱〰戸搴㙥慡㌳愰㐴〰昸ㅥ㠵㉥〳㔱昳搱㈵〰㕣㡥㤶㕢搴㌲ㅤ㠰㌳搱敤〷攰㉡敡戴戲昰搴㔹ㄸ㘷〲愰㈱〸㠰㈵づ挳户㉣㝦㌶㌴㤵搰㡢戵㜴㌹ㄱ〸挰㍡戰慤㥢㐸㙥〶搱〰㔸㙦㌷㔵っ㑡〴㠰㕢㈹㜴ㅢ㠸慡㐵㤷〰戰〱㉤户愸戳㜵〰ㄶ愰摢て挰ㅤ㤰㡦㔸㔹㜸慡づ攳㑣〰捣ぢ〲㘰慥挳昰㙤て㜰捤扦㠴㕥摣㐷㤷慢〳〱搸〲戶昵㈳㤲〷㐰㌴〰ㅥ戲㥢㙡ㄱ㤴〸〰て㔳㘸㉢㠸㕡㡣㉥〱攰ㄱ戴摣愲愶攸〰㈴搰敤〷攰挷搴㘹㘵攱愹㈵ㄸ㘷〲㘰㑣㄰〰愷㌸っ摦㌶㐵ㄳ㌴㤵搰㡢㘷攸昲愸㐰〰㜶㠰㙤晤㡣攴㌹㄰つ㠰㕦搸㑤㤵㠴ㄲ〱攰㜹ち敤〴㔱攷愰㑢〰昸㈵㕡㙥㔱㐳㜵〰㤶愲摢て挰㑢搴㘹㘵攱愹ㄴ挶㤹〰㌸㉥〸㠰㘳ㅤ㠶㙦㡦愴〵㥡㑡攸挵㙢㜴昹攸㐰〰㕥〷摢晡㈳挹ㅢ㈰ㅡ〰扢散愶㕡〶㈵〲挰㥦㈹昴㈶㠸㙡㐵㤷〰昰ㄶ㕡㙥㔱晤㜴〰㤶愳摢て挰㕦愸搳捡挲㔳㉢㌰捥〴㐰捦㈰〰づ㜶ㄸ扥慤㥡昳愱愹㠴㕥㝣㐴㤷てち〴㘰㉦搸搶㈷㈴㥦㠲㘸〰㝣㘶㌷搵㜷愰㐴〰昸ㅦち㝤づ愲㔶愲㑢〰昸〷㕡㙥㔱㠵㍡〰ㄷ愰摢て挰㤷搴㘹㘵攱愹ぢ㌱捥〴挰搷晦ち昸㈸晣㉦㠷攱摢㌲扡〴㥡㑡攸㐵㐱㍥㕣晥ㄲ㘲收㡦挲㘱戰慤捥㈴㠵㈰ㅡ〰ㄱ扢愹㔶㐱㐹㈹ㄵ㜵愱㔰ㄱ㠸扡ㄴ㑤〱愰㉢㕡㙥㔱㥦挲㐶摢㤷愱敦愲摢て挰㐱㤰㡦㔸㔹㜸㡡晢㔱㈶〰摥つ〲攰慦づ挳户㜵戵ㅡ㥡〴㠰摥㜴昹㉦㠱〰昴〱摢敡㑢搲㡦摥ㅤ昸㌶㔸㙣㌷搵ㄵ㔰㔴捡㜰㑡㈸㔴ち愲慥㐲㔳〰㌸ㄲ㉤户愸㌷㜴〰慥㐴户ㅦ㠰愳㈱ㅦ戱戲昰搴搵ㄸ㘷〲攰㤵㈰〰㝥敤㌰㝣㝢㘸搷㐱㤳〰㔰㐱㤷㕦ち〴㘰〸搸搶〹㈴㐳改摤〱〰㠶摢㑤戵〶㡡㑡ㄹ捥〸ち㡤〴㔱搷愳㈹〰㥣㠸㤶㕢搴㜳㍡〰摦㐷户ㅦ㠰㔱㤰㡦㔸㔹㜸敡〶㡣㌳〱戰㍤〸㠰㈷ㅣ㠶㙦㉦㙦ㅤ㌴〹〰ㄳ攸昲㡦〳〱㤸〴戶㌵㤹㘴ち扤㍢〰挰㌴扢愹㙥㠲愲㔲㠶㌳㥤㐲㌳㐰搴㉤㘸ち〰㌳搱㜲㡢㝡㐰〷攰㘶㜴晢〱愸㠶㝣挴捡挲㔳敢㌱捥〴挰收㈰〰敥㜴ㄸ扥㍤挵つ搰㈴〰捣愷换㜷〴〲昰㙤戰慤ㅡ㤲戳改摤〱〰ㄶ搸㑤戵ㄱ㡡㑡昱捦慡愵㔰ㅤ㠸摡㠴愶〰㄰㐷换㉤敡㘶ㅤ㠰摢搱敤〷㈰〱昹㠸㤵㠵愷敥挰㌸ㄳ〰搷〶〱㜰㡤挳昰㙤㙥㙥㠶㈶〱㈰㐵㤷慦ち〴愰ㄹ㙣慢㠵㘴ㄹ扤㍢〰㐰慢摤㔴摣昵㉣㘵㌸㉢㈸㜴㉥㠸扡ㅢ㑤〱攰㍣戴摣愲㔶改〰摣㠵㙥㍦〰㉢㈱ㅦ戱戲昰搴㍤ㄸ㘷〲攰摣㈰〰㔶㌸っ摦晥敡晤搰㈴〰㕣㐶㤷㤷〷〲戰ㅡ㙣敢ち㤲㉢改摤〱〰慥戶㥢㙡ぢㄴ㤵㌲㥣㙢㈸㜴㉤㠸㝡〰㑤〱攰㍡戴摣愲㥡㜴〰㝥㠴㙥㍦〰㌷㐰㍥㘲㘵攱愹〷㌱捥〴㐰㕤㄰〰戵づ挳户捦扢ㄵ㥡〴㠰摢攸㜲㉣㄰㠰㡤㘰㕢户㤳㙣愲㜷〷〰昸㠱摤㔴㡦㐰㔱㈹挳戹㤳㐲㥢㐱搴㘳㘸ち〰㍦㐴换㉤敡㜴ㅤ㠰㐷搱敤〷攰㕥挸㐷慣㉣㍣戵つ攳㑣〰捣〸〲㘰扡挳昰敤㌷㍦〱㑤〲挰㔶扡㍣㌵㄰㠰㐷挱戶ㅥ㈳搹㐶敦づ〰昰戸摤㔴摢愱愸㤴攱㍣㐱愱敤㈰敡㈹㌴〵㠰㈷搱㜲㡢ㅡ愷〳昰㈴扡晤〰㍣つ昹㠸㤵㠵愷㝥㠲㜱㈶〰㐶〶〱㌰挲㘱昸昶扤㥦㠱㈶〱㘰㈷㕤ㅥㄶ〸挰ぢ㘰㕢㉦㤲晣ち㐴〳攰㘵扢愹㥥㠵愲㔲㠶昳㙢ち扤〲愲㝥㠶愶〰昰ㅢ戴摣愲〶改〰散㐰户ㅦ㠰摦㐳㍥㘲㘵攱愹攷㌰捥〴㐰㘹㄰〰㈵づ挳户晢晥㍣㌴〹〰㙦搲攵晥㠱〰散〶摢摡㐳昲㌶扤㍢㜰〷扣㘳㌷搵㑥㈸㉡㘵㌸㝦愵搰扢㈰敡〵㌴〵㠰扦愱攵ㄶ㜵愸づ挰㉦搱敤〷攰㐳挸㐷慣㉣㍣昵㈲挶㤹〰㈸ち〲愰㡢挳昰愶〱㠴㕥㠶愶づ㙣摦㜶愱挳昵昳ㄲ昱攵摣㙦敡㔶㡦㍣敡捡㤶㜴㜳㔲㌶挷扡搶㔷㈵㘷㈴㥢慢ㄲ改愵つ戱ㄵ〷搷㍢㤵搳ㄶ挵㥢戰㜵㥤挲づ戶愷㉦戹㜴㘹扣捥慡慦㑥戶愴㙡攳㤳慢晥ㅢ戶戶ㄱㅦ㉥㥤散㙡攷㉢㤴㝦㙦户㌶て㈳㜱㤷愰攴㠵㕥㠱㐲敦愶㥢㘴㜳㙢ㅢ攴㔲㡤㐲戰晢〱㐴攷㈴㥡ㅢ攲㕤敡㘵㜳㕡敡㠵昵㐰ㄱ昹〰㜵㥤敢攷㉣挲㘶㔴㔵搷晡㠹愹㐴㕤㐳愲㈹捥㡢搱搳ㄶ㥤ㄶ㕦㠸扤晦㔹挹㜴㠲㠹昳㕤敢攷愴㘲㑤改愵摣挶慣㕤搱㈳愳㈵晢㥤愱晡㜱㠹愶㌴捣挸㔵㘴扤㝢㝤昵愲攴㜲晣㠶愳愵戱㘹㘲㙣㘹晡扦攲慡㈸㕥ㄶ㈹㜲㘹㔴扥捡捦㔷㠵昹㠵晦敥昵〹㝦㡥㌹㜶戰㥤㙤㔳㡣晢戴㌹㤵㔸搰㐲挰挴挶㄰搰〲ㄲ戹㠶㜹愱摦愰收摤戰搴㉥愱㈷摢㠰扥㘶晣㌶挱戸昱摤昶挳㤸扥㄰户晥〱㜷㡡扥〰㤹㌲㜱敥攴〳㜹㌸晦愷㕦㤹㠴㝥ぢ捤敤㑥㝢㌸〴挲摤散㕢㠸愹㄰扣愳㌰㌳㜱㈷戰攵扤㉤㈳昵㈲挳㍢戴摢㠱敡〴散㥣ㄷ搵㑦㡢㉤㠸㌷㘰挳扦㌱搶摣捤㙥㌰昳〲扦㐲㐸㍢扣捡㘴㘳㘳㡣户ㅣ㝦㑢㔱㕤ㅢ㙢㠸ㄷ搶㡦㙤㘹㑥㑥㑦㌴㔹昵㈰㜲㕦㍡㕤戱㔶㜴挵㕡敤慤昹晡搹㑣〴㤲㍡㜵㈵ㄷ挶㔲㠹收㐵㡤㠹摡㐲㌶㤸慣昳㕦㜱慦攲昹㔱〰㌰摤攲㍥㑢扣㝢晤昶㡥㍢㉥㜷㌹搲㘳〸ㅤ㉦㍦敥攸㝣ㄵ挶㝦敡摦捣ㄳ挱㤳㐷摥㔰慣㝤搰ㄶ挲㍦㜹ㄴ㠹㉦㝢㘵㉢ㄶ搵扤㉢㜱㡢捡挳㐹扤㑡〱晣戳扥愴愸㔳ち㝥㡦㑡搶㈴㠲捥㄰㠸㑣㑢挶敡㈶挴㙡昱扢愸捥捥慦愲ち㜱㘹昹愸㐹㐵㤹搶㔱㠹㑣㈱㘴㈰㉤㑢搴挵㔳㠵散愸挶慦扥ち㤸㄰ㄲ戶慦㈱㌶戸㍢攵㠵㐲㕤ち㑤戶㈶扢扡〶㌸㥢攵晡慦捡㈶晢昴㝦㜰敡㐸㙥愲㈱慣㑥愰搶㔷〸挷晡ㄷ㠸㝡つ㑤挶攳ㄱ昸㥡〲晢㐱㐲㝦〰搳㝢㙤㌲㌳㉣㤰㠷㘱㐱愸㐰㝥㑦挴摣㡦㐲攴㐹㐸搲㐸㐸〲改愲㈵㝢㠴敤㍣㡦㐲昷㐷㑡攱㙡摣攵昱扡㠸晤㝣㘵㔲〹摥ㄹ昲昲昳ぢ㜰愹挳摥㐴㌹㥦㔹㈸㙢慣㡥㑢ㄶ㠸敡〷ㄷ挲㑣ㄵ㉣攵㘴㠱晥ㅡ摦慦㍥づ晣㘰攷㜷㄰挶ㄶ昷㝥晣㑦㑡㈴㘲攵ㄳ㤸㠸晡ㄳ愸㡢〷愳㡡㐴㜸㌱㉤㕣〹㉣㠷㠱愸㜷搰攴愷〲敤㍤㑣扤㡢㈶摦挷戰挸〷挸愴㜸㥥㤱敡㙦攸攵㜳搲ち㔳挹㝢愸昱昱搳㜶㍢ㄶ愲㌷昷敤昸〱㐷攰㕦挶敤愸㍥㐴㡦敢㌲慡敥㌵收㤵戶扡搰摡㐷㘶㠱㈲ち㜴愵挰挷㄰攰㜵づ㜷㐳慢㈴㉢㝥昲愳㈱〳㝣㔱㡣〴㝣㝦搷㑣㘹昰ㅤ㐴㔳㍤㘸敡㉢〸㜸攱晢ㅡ㝤㌹攰攳㤵ㄲ昸㝡㔲〹㐱挸㠰敦㔰昴收㠶㉦ㅦ挳晣昰㌱㑦挱〰㕦㉦扡㝣㌸慤㌱㠷挱㈰搰㥢〲㐷㔰㠰㘹つ〲㕦ㅦ戴㜲摣㝥昲㜳〹〳㝥晤㌰ㄴ昸㌱攳挱戵愵攱搷㥦戶㡡㘹㡢搹〹㕥晣㤸㤲㤰〳㍦㈶㉣〸㝥愵㔴挲捣㠵っ晣〶愰㌷㌷㝥捣㜰挰换㜳晢㌱捤挱㜵ㄹ㑣昷昶㍢㡡㉥ㅦ㑤㙢㑣㠱㌰〸ㅣ㐳㠱㘳㈹挰慣〸挱敦㌸戴㡥㜳㙦扦㜶晣㠴换㠰攳㈰愸〰㡥晤㌵㥢ㅡ㡥摦愰捤㜲摡㘴㤲㠳ㄷ㐷㘶㌶攴挰㤱㜹て㠲㘳〵㤵㌰〱㈲〳挷㈱攸捤㡤㈳ㄳ㈵昰昲攰挸㙣〹〳㑣㐳改昲㌰㕡㘳㈶㠵㐱㘰㌸〵㐶㔰㠰挹ㄵ㠲攳㐸戴戲㑦㘳昹㙤㠱〱扥㤳㌰ㄲ昰㌱敤挲㌵愵挱昷㑤㥡㍡㤹愶㤸㈲攱㠵㙦っ晡㜲挰㌷ㄶ㈲〲摦㘸㉡ㄹ㠷㔶〶㝣㘳搰㥢ㅢ㍥愶㔹攰攵㠱㡦戹ㄶ慥换㘰扡户攱㌸扡㕣㐹㙢捣挳㌰〸㔴㔱㘰㍣〵㤸㥡㈱昰㑤㐰㉢㍢㝣昲㙢㉢〳㝣㤳㌰ㄲ昰㌱㘹挳㌵愵挱㌷㤹愶愶搰ㄴㄳ㉣扣昰㌱慢㈲〷㝣捣戹㄰昸愶㔱〹㤳㉦㌲攰㥢㠱摥摣昰㌱㐹〳㉦て㝣捣搴㜰㕤搶攰㥢㐵㤷㑦愵㌵㘶㜱ㄸ〴㘶㔳愰㥡〲㑣散㄰昸收愰㤵攳㈹㈸㍦㜹㌰攰㌷て㐳㠱㕦㑣戳愵攱㜷ㅡ㙤㥤㑥㕢捣捦昰攲挷愴㡣ㅣ昸㌱㘵㐳昰㍢㠳㑡㤸扢㤱㠱摦㝣昴收挶㡦㌹ㅥ㜸㜹昰㘳愲㠷〱㥥㙦搳攵ㅡ㕡㘳ㄲ㠸㐱攰㙣ち挴㈸挰扣㄰挱㙦〱㕡搹㙦㍦昹愹㡡〱扥㍡㡣〴㝣捣ㄸ㜱㑤㘹昰挵㘹慡㥥愶㉥㠴㠰ㄷ扥㡢搱㤷〳㍥㈶㝣〸㝣㡢愸㠴㤹ㅦㄹ昰㉤㐶㙦㙥昸㤸㈱㠲㤷〷㍥愶㠹戸㉥㠳改捥摥〶扡摣㐸㙢㑣㈱㌱〸㌴㔱㈰㐹〱㘶㤵〸㝣㑢搱捡㝥晢搹扦搲㌴攰㤷挲㔰攰挷㠴ㄳ搷㤶㠶㕦㥡戶㜸㔰㠳㘲㜲㠸ㄷ㍦㘶㠴攴挰㡦昹㈲㠲摦㌲㉡㘱攲㐸〶㝥慤攸捤㡤ㅦㄳ㑣昰昲攰挷㉣ㄳ搷㘵つ扦㜳改昲㜹戴挶っㄴ㠳挰昹ㄴ昸づ〵㌶㐰㐰昰扢〰慤散昸搹㍦㌶㌵攰㜷㈱㠶〲㍦收慢戸戶㌴晣㉥愲慤㡢㘹㡢戹㈵㕥晣㤸㔰㤲〳㍦愶㥢〸㝥慢愸㠴㜹㈷ㄹ昸㕤㡡摥摣昸㌱㍦〵㉦て㝥㑣㔲㜱㕤搶昰扢㡣㉥㕦㑥㙢㑣㘰㌱〸慣愶挰ㄵㄴ㘰㑥㡢攰㜷㈵㕡搹昱戳㝦㌳㙢挰敦㙡っ〵㝥㑣㜷㜱㙤㘹昸㕤㐳㕢搷搲ㄶ㔳㔳扣昸㌱ㅦ㈵〷㝥捣㔶ㄱ晣搶㔰〹搳㔶㌲昰扢ㅥ扤戹昱㘳㝡ぢ㕥ㅥ晣㤸攳攲扡慣攱户㤶㉥摦㐸㙢捣㝦㌱〸慣愳挰㑤ㄴ㘰㑡㡣攰㜷㌳㕡摦㜰㍦〴戶敦愷扦〶㈸搷㐳ぢ愰㘴攲㡣㙢㔶㠳昲㔶㥡扤㡤㘶㤹攴攲㠵㤲㤹㉤㌹愰㘴摥㡢㐰戹㤱㑡㤸〰㤳〱攵㈶昴收㠶㤲㠹㌲㜸㜹愰晣㌳扡㕣㤷㌵㈸㝦㐰㤷敦愴戵㌷捤〲㥢㈹昰㐳ち扣〵〱㠱昲㉥戴㡥㜴愱捣昶ぢ㘶〳㠰昷㘰㉣〰㘴攲㡤敢㑤㠴㍤昶昷攱㝢㘹散㍥ㅡ㘳㤲㡣ㄷ㐰㘶挶攴〰㤰㜹㌳〲攰ㄶ㉡㘱〲㑤〶㠰て愰㌷㌷㠰㑣戴挱换〳㈰戳㙤㕣㤷㌵〰ㅦ愲换て搳ㅡ㌳㜱っ〲㕢㈹昰〸〵㤸㥣㈳〰㍥㡡㔶昶戹㙣晦㄰摢㠰摦㌶っ〵㝥捣摢㜱㙤㘹㌷攰㡦㘹敢㜱摡㉡挰㡡㠱ㄷ㍦㈶搶攴挰㡦㘹㌷㠲摦㜶㉡㘱晥㑤〶㝥㑦愱㌷㌷㝥捣搳㠱㝦ㅥ晣㤸慣攳扡慣攱昷㔳扡晣㌴慤㌱㤱挷㈰昰っ〵㥥愵〰㜳㝢〴扦ㅤ㘸攵挰㑦㝥㤱㘹挰敦㌹っ〵㝥㑣晢㜱㙤㘹昸晤㥣戶㝥㐱㕢㑣搱昱攲挷扣㥣ㅣ昸㌱㙢㐷昰摢㐹㈵㑣摦挹挰敦〵昴收挶㡦㘹㍥㝥晣㑡搰敢扡慣攱昷㉢扡晣ㄲ慤㌱て挸㈰昰㌲〵㝥㑤〱愶〶〹㝥慦愰㤵晤愳㘰搰㈷改摦㘲㈴攰㘳搲㤰㙢㑡㠳敦㜷㌴昵㉡㑤㌱挱挷ぢㅦ戳㝡㜲挰挷㥣ㅦ㠱敦㌵㉡㘱昲㑦〶㝣慦愳㌷㌷㝣挳㌱捣てㅦ㌳㠵㕣㤷㌵昸摥愰换㝦愲戵㤱㘶㠱㕤ㄴ昸㌳〵㤸㔸㈴昰扤㠹㔶昶摢捦晥㜵扦攱昶摢㡤愱挰㡦㌹㐷慥㌳ㅡ㝥㝢㘸敢㙤摡㘲㝥㤰ㄷ㍦㈶〵攵挰㡦㈹㐳㠲摦㍢㔴挲摣愱っ晣摥㐵㙦㙥晣㤸㘳攴挷㡦㠹㐶慥换ㅡ㝥敦搱攵昷㘹㡤㐹㐸〶㠱て㈸昰㈱〵㤸㤷㈴昸㝤㠴㔶㜶晣散㐳ちっ昸敤挵㔰攰挷㤴㈵搷㤶㠶摦㈷戴昵㈹㙤㌱扤挸㡢ㅦ㜳㡡㜲攰挷㡣㈳挱敦㌳㉡㌹ㅢ慤っ晣㍥㐷㙦㙥晣㤸愲攴挷㡦㜹㑡慥换ㅡ㝥㕦搰攵㝦搲㕡㥤㔹㘰ㅦ〵扥愴㐰ㅣ〲㠲摦㔷㘸㘵㥦扥昲ㄳ㝣〳㝣㕦㘳㈴攰㘳挲㤳敢㡢〶摦㝥㥡捡挳㉥㡡㘲㜲㤲ㄷ㍥㘶㈴攵㠰㡦昹㑡〲ㅦㄶ摡昳搴㌲戴㌲攰挳㑦㤷摢〱㕦㉢㠶昹攱㘳㤶㤳敢戲〶㕦ㄸ㉡慤捥戴挶っ㈸㠳㐰㈱〵㜸㤶㥤㘲㔲㤴挰ㄷ㐱敢攸戶㡦㉦㌹㡥㡣㌰㠰㔸㠴昱〰㤱㐹㔳慥㐱つ挴慥㌴搸㡤〶㤹攰攴〵㤱㔹㑤㌹㐰㘴捥㤳㠰ㄸ愵ㄲ㈶㍦㘵㠰搸〳扤戹敦㐱㈶㐹昹㐱㘴愶㤴敢戲〶㘲㑦扡㝣〸慤㌱㡢捡㈰㜰㈸〵づ愳〰ㄳ慢〴挴㕥㘸攵㤸挳㐱换〹扤㌱ㄴ昸㌱攷捡戵愵攱㜷〴㙤昵愱㉤收㐷㜹昱摢㠸扥ㅣ昸摤づㄱ挱慦ㅦ㤵㌰㜷㉡〳扦㘲昴收挶㡦㌹㔶㝥晣敥㐴慦敢戲㠶㕦㈹㕤㍥㤲搶㤸㠴㘵㄰ㄸ㐰㠱㌲ち㌰㉦㑢昰㍢ち慤散昸搹〷㜸ㄸ敥扦㘳㌰ㄴ昸㌱㘵换戵愵攱㜷㉣㙤ㅤ㐷㕢㑣慦昲攲昷㈸晡㜲攰挷㡣㉢挱㙦㄰㤵㙣㐳㉢〳扦㜲昴收挶㡦㈹㕡㝥晣㤸愷攵扡慣攱㔷㐱㤷〷搳ㅡ㜳戸っ〲㐳㈸㜰〲〵㤸搶㈵昸つ㐵㉢㍢㝥昶㌹㈴〶晣㠶㘳㈸昰㝢㕡戳愵攱㌷㠲戶㐶搲ㄶ戳戳扣昸㌱㈵㉢〷㝥㑣搸ㄲ晣㑥愲ㄲ㘶㙥㘵攰㜷㌲㝡㜳攳挷っ㉦㍦㝥㑣昳㌲挰㌳㥡㉥㥦㐲㙢㑣〱㌳〸㡣愱挰㔸ち㌰㉢㑣昰ㅢ㠷搶〰昷㈱㤸昵㌸ㄵ〳㠲㔵ㄸっ〴㤹㌲收㕡搳㄰ㅣ㑦㙢ㄳ㘸敤㑤〸㜸ㄱ㘴㑥㔷づ〴㤹昱㈵〸㑥愲ㄲ愶㝥㘵㈰㌸〵扤戹ㄱ㘴㡡㤸ㅦ㐱收㠹戹㉥㙢㜷攰㌴扡㍣㥤搶㤸㐳㘶㄰㤸㐱㠱㤹ㄴ㘰㕡㤹㈰㌸ぢ慤散敦挲㐱摦㐱㘶㘳㈴攰㘳挲㤹㙢㑡㠳慦㥡愶收搰ㄴ搳㔳㈴㠴戹㙣㘱っ晦㠵㤸㘲攰摤㌹昷㘵㌵㠸㠵㝡收㌷㔴㌷慦㘸㐰㑥〹慢摣㐹户㙢捣〹㠸㐸ㅦ昶昷㤳㈹㙣㐵ㄶ㜸て戸㘸ㅢ晢ㄲ㡣㜶改改㌹㍣㐴㠶㤱挳昴㠹搰㍤㕦晡て挸㘸ㅢ㑦愷て㥣㈴挰㌱㉣攱搳攰㘲捦改㠹摡㔴㌲㥤慣㙦㉥慥㐶扥㔴㌱て㘳愹捦换慢ㄸㅢ扡ぢㅡ㡤㌶ㄹ㔸㐱ㄳ捦て㕤挶挳〹㈲㑢㥡㤲换㥢挴㥢㔰㥡㘷搲〸㕥㥤㍢搳っ搷ㄵ愴ㅣ〹攰愲㙥慡㐵㤴㐹ち㉣㔱㈶㉡㐸㠵㔹〹㔲㘱㘶〲㑢㈸ㅦ㥦㠴摡㥢㈶㐰㡦搴〲㔵慢敡㔴扣愰㜳㘷㔵收㌹昲挴㤷㕥搰㜶㘶㐴㌸捣散㠲搰てㄱ㙢晢〶㘵㐲挹挱晣㍣㘷㥤〱ㄷ慣㌳㐱㈲㔱㈶ㄴ搰愱昰㝣搰㙥㤵攳㙡戴㉣愹昰㔹攸㉢㐲㥦愴㑦捣挶㌹㌱攱㙦愳攷㈰昴㘴ㅥ搴ㅡ慥㐱㜷て㜴攳㈰〴昷㘸〴摥㍢搱〲㐷扢㔵㐲戳愵㈴ぢ㈰㙡敤㐱㑤㠵挱ㄴ昴敢搰挵㡡晣㉢㐴㉦敦㔸㜵ぢ愲攴㝤〲〶㝥攵ぢㄱ㕥㘷㜵ㄳ㝡㜸慤㌳慦㔵〴㠳㔸愲捣㌳㤰㑡㤱㕢㘱㘲〱㡢㡡愲挲换愴搶㘱㌸㈱㈴挳㑡搰㥤挵㈰㤱㈸㤳〳㘸挶㈲ㄴㄶ㘳户ㄸ慥挵攰愲㍤㕣收㌱㤴㌸㤶攴ㅣ㌲昷愰愶㝡㠲㈹㤱愴搱搵ㄶ挹愱攸㤵㐸慥㠴㌱㝦㈴慢搱敢㡦愴ㄷ〶戱㐴戹攵㉦㤵摥㙥㠵㝢晣㉣慡ㅦ㉡ㄲ挹攵㝡㈴慤㜴㘷〵㐸㈴摡ㅦ〲愸㤸㈳㈹㜶㤹挷㔳愲㠲攴㐲づ摤㐳搵愵㘰㑡㈴ㄷ愳慢㉤㤲〱攸㤵㐸扥㘳㡣攴㍣㘳㈴㐷㘱㄰㑢㤴㥢敦㔲㌹挶慤㜰户㥤㐵つ㐲㐵㈲㌹㔷㡦攴㝢㜴攷㌲㤰㐸㤴ㅢ攵愸㤸㈳㈹㜷㤹挳㈹㌱㠲攴ㅡづ摤㐳搵ㄵ㘰㑡㈴搷愱慢㉤㤲㈱攸㤵㐸㥡㡣㤱㌴ㄸ㈳ㄹ㡡㐱㉣㔱㙥㝦㑢㘵戸㕢攱㝥㌷㡢㍡〹ㄵ㠹㘴㠹ㅥ挹㕡扡㜳㈳㐸㈴捡㍤㙢㔴捣㤱㥣散㌲㐷㔱㘲㌴挹㙤ㅣ扡㠷慡㐷㠳㈹㤱㙣㐴㔷㕢㈴㘳搰㉢㤱搴ㄸ㈳㌹换ㄸ挹㌸っ㘲㠹㜲㈷㕡㉡㔵㙥㠵㕢捦㉣㙡ㄲ㉡ㄲ挹㝣㍤㤲㍢改捥㘶㤰㐸㤴摢挷愸㤸㈳㤹攲㌲慢㈸㌱㥥攴㝥づ摤㐳搵搳挰㤴㐸㝥㠴慥戶㐸㘶愰㔷㈲㤹㘵㡣㘴㠶㌱㤲㔹ㄸ挴ㄲ攵愶戰㔴㘶扢ㄵ敥〲戳愸㜹愸㐸㈴搳昵㐸戶搲㥤㐷㐰㈲㔱㙥攴愲㘲㡥攴㜴㤷㌹㤵ㄲ搳㐸戶㜳攸ㅥ慡㍥〳㑣㠹攴㈹㜴戵㐵㌲ㅦ扤ㄲ挹㔸㘳㈴愷ㄸ㈳昹㌶〶戱㐴㙢摣捡搹㙥㠵晢戱㉣慡づㄵ㠹㘴戴ㅥ挹戳㜴㘷〷㐸㈴捡㍤㔵㔴捣㤱搴扢捣搹㤴愸㈶昹㈵㠷敥愱敡㐵㘰㑡㈴㉦愲慢㉤㤲挵攸㤵㐸㠶ㄸ㈳愹㌰㐶搲㠰㐱㉣㔱敥㤴㑡愵挹慤㜰㙢㤴㐵愵㔰㤱㐸㡥搷㈳㜹㠵敥晣〶㈴ㄲ攵敥㈶㉡收㐸㥡㕤收户㈸挱ㅦ昷㕢慦㜳攸ㅥ慡㕥〶愶㐴昲〶扡摡㈲㘹㐵慦㐴㜲愴㌱㤲ㄲ㘳㈴攷㘲㄰㑢㤴㝢㤶㔲㌹摦慤㜰㤳㤲㐵㕤㠸㡡㐴㔲慣㐷昲ㄶ摤搹つㄲ㠹㜲㥦ㄱㄵ㜳㈴ㄷ扢捣戳㈹ㄱ㈳昹ㅢ㠷敥㐱㑤慤〲㔳㈲㜹ㅦ㕤㙤㤱㕣㡡㕥㠹愴愷㌱㤲ㅥ挶㐸㉥挳㈰㤶㈸㜷て愵戲摡慤㜰扢㤰㐵㕤㡤㡡㐴㜲㤰ㅥ挹㕥扡昳〹㐸㈴捡ㅤ㍦㔴捣㤱㕣敢㌲ㄷ㔲㘲ㄱ挹ㄷㅣ扡㠷慡搷㠰㈹㤱散㐳㔷㕢㈴搷愳㔷㈲〹ㄹ㈳改㘴㡣㘴㉤〶戱㐴戹㡦㈷㤵㜵㙥㠵ㅢ㜷㉣㙡㍤㉡ㄲ㐹扥ㅥ挹㝥扡㤳ㄷ㘲㈴摣㜰ぢ㡣攴㌶㤷挹昴㜲㌹昷搷敡㡣㔱㜶㈴ㅢ挱㤴㐸昸㈷づ摡㈲搹㠴㕥㠹攴昳㝤愶昷昸捦搰敢㝦㡦晦〱〶戱㐴戹㡤㈶㤵捤㙥㠵晢㘶㉣敡ㅥ㔴㈴㤲扦㐳㐵摢愷㤵㙥㜴愷扢㐴挲㥤慦挰㐸敥㜳㤹㉤搰㈵愷〷㕢㠷戶㐵戲〵㑣㠹愴㤷ㅥ挹〳攸㤵㐸晥㙡㡣攴㉦挶㐸ㅥ挲㈰㤶㈸昷戳愴戲搵慤㜰〳㡢㐵㙤㐳㐵㈲㜹㕢㡦愴㉦摤改㈷㤱㜰て㉡㌰㤲挷㕤㈶㝦つ㉦愷ㄱ㕢㘵㙤㤱㙣〷㔳㈲㌹㕡㡦攴㈹昴㑡㈴慦ㄹ㈳㜹搵ㄸ挹㑦㌱㠸㈵捡㥤㈵愹㍣攳㔶戸㤵挴愲㥥㐳㐵㈲昹㥤ㅥ挹㈰扡昳つ㠹㠴扢㐱㠱㤱晣挲㘵㕥〲㕤搶㉡㤲愱㙤㤱散〴㔳㈲ㄹ慥㐷昲〲㝡㈵㤲攷㡤㤱晣摣ㄸ挹慦㌰㠸㈵捡㍤ㅥ愹扣散㔶戸愹挳愲㝥㡢㡡㐴昲㥣ㅥ挹㌷改捥挹ㄲ〹㌷㘶〲㈳㜹搵㘵慥㠶㉥㌹㉦搹慡㙣㡢攴㌵㌰㈵㤲昱㝡㈴慦愳㔷㈲㜹摣ㄸ挹㌶㘳㈴㙦㘰㄰㑢㤴摢㉤㔲搹攵㔶晥散㔴搴㙥㔴㈴㤲挷昴㐸愶搰㥤愹ㄲ〹户㐸〲㈳㜹摢㘵昲㠷收㜲〲戳㌵扢㉤㤲㜷挰㤴㐸收攸㤱扣㡢㕥㠹攴㕥㘳㈴㜷ㅢ㈳㜹て㠳㈴〰㙥㝣㐸攵〳户挲㥤づㄶ戵ㄷㄵ㠹攴㉥㍤㤲㙦搱㥤㌳㈴ㄲ㙥㔶〴㐶昲愹换攴㉦挶攵㐸㘷㉢搶ㄶ挹㘷㘰㑡㈴戵㝡㈴㥦愳㔷㈲㔹㙦㡣攴㘶㘳㈴㕦㘰㄰㑢㤴㕢㄰㔲搹攷㔶戸攷挰愲扥㐶㐵㈲戹㐹㡦㘴ㄱ摤㐹㐸㈴晣敡ㄵㄸ〹㌹挲摣〰㕤搶㐶㤲愵㙤㤱攴㠳㈳㤱愴昴㐸ち搰㉢㤱㕣㘵㡣攴ち㘳㈴摣〹㘰㠹㜲㌷㐰㉡㕣晡㤷ち㤷晦㔹ㄴ㔷敥㈵㤲搵㝡㈴换改㑥慢㐴搲ㄵ〲ㄴ㌶㝥㘷攴愲扥㌰昹ㅢ㙥㌹㜵摡㕡搹ㄶ㠹㉣搶戳晦㈲㍤ㄲ㉥搶㑢㈴ㄷㄸ㈳㌹摦ㄸ〹㤷攳㔹愲㕣㤲㤷ち搷摦愵㜲㤸㔳㔱扤㔱㤱㐸捥搳㈳戹㤴敥㝣㑦㈲攱㌲㍡㠵㡤㤱昴㜱㤹晣㌱戶㥣㘰㙤㕤摤ㄶ㐹㍦㌰攵㥡㕣慢㐷㔲㡣㕥㠹㈴㘹㡣愴搱ㄸ㐹㈹㍤㐰㠹㜲㜱㕣㉡〳摣ち㔷挳㔹ㄴ㔷戳㈵㤲〶㍤㤲ㅢ攸捥㕡㠹㠴ぢ摡ㄴ㌶㐶挲㠵㙥㘱㙥愵挴㈳㈴户戶㐵㈲ぢ搸散摡愰㐷挲〵㙣㠹攴㙣㘳㈴摦㌶㐶挲㈵㙡㤶㈸㤷愹愵挲㌵㘹愹㜰㕤㥡㐵㜱㕤㔹㈲㌹㑢㡦攴〷㜴攷㑥㠹㘴〴〴㈸㙣㡣㠴㑢捥挲攴捦愳攵㡣㙤敢扥戶㐸㑥〲㐷慥挹ㄶ㍤㤲㤳搱㉢㤱㥣㙡㡣㘴愶㌱㤲搱㌴㠲ㄲ攵㠲戱㔴挶戸ㄵ慥㄰戳愸㉡㔴㈴㤲ㄹ㝡㈴て搳㥤慤ㄲ〹㤷㜸㈹㙣㡣㠴㑢扦挲㝣㠶ㄲ捦㤲㍣搱ㄶ㠹㉣改戲敢㐹㍤ㄲ㉥改㑡㈴攳㡣㤱㡣㌱㐶挲㐵㕢㤶攸㜴户挲㔵㕡改攱㑡㉤㡢攲㔲慢㐴㜲㡡ㅥ挹㌳㜴攷㔹㠹㠴慢慤ㄴ㌶㐶挲㔵㔸㘱㍥㑦㠹㥤㐲摣㐸愲㕣㤴ㄵ收ぢ攸敡摡愹晢ㄹ㘸愰㠶㕦ぢ㘵㤴扤愷㌸捤㌱昶晦ぢ㥤晦㐷挷㜴攷㤲㥤㡣㌸㑢㤵慣ㄹㅢ㝡㜳攵㠶㑦敥昹㘶搹慤㍦摡敦晣㝦攵戶㝥摦㝤晦搴㙤㕢㑥㌹㐱捡戳愷愸〵ㄸ㔱〶㍤搶㕢㈴扢㐹昶㠰愸ち㐴昷㍡㝥㜸攴㍢㤹昴㜸㤷攱㌹㤹㌴㕡〷㑤㜸攱㔷攳戶昷㕣㌸敢㤸昷㕣㘵敢㤸昷㕣㘱㌳㜹㝦㥣敢愴昷㕣搵㘳ㅤ㠶昷㔸搱㈸ㄷ收昰挲㘱㔲戶昷㕣㉣敢㤸昷㕣㔹敢㤸昷ㄷ㘲㠴挹晢〱㐱摥ㅦ改㌰扣㘷㠲㐶㉦㠶㈶扣昲慣㕤戶昷㕣㈰敢㤸昷㕣㑤敢㤸昷㕣㐹㌳㜹摦㉦挸晢扥づ挳㝢愰㘷㤴ぢ㜰㜸㈱㔱挵昶㥥㡢㘲ㅤ昳㥥㉢㘸ㅤ昳㥥慢㘷㈶敦㝢〵㜹㝦㤸挳昰㥥挶ㄹ摤〸㑤㜸攱愰㕤摢㝢㉥㠴㜵捣㝢慥㥡㜵捣晢晢㌱挲攴㝤㡦㈰敦て㜲ㄸ摥愳㌴愳㕣㘸挳㉢捦摡㙢㝢捦挵慦㡥㜹捦㤵戲㡥㜹捦㔵㌲㤳昷㐵㐱摥㜷㜱ㄸ摥㜳㌰愳㕣㕣挳ぢ㍦㘷戴扤攷㠲㔷挷扣摦攱㡥㘸昷ㄳ㤳㉢㘳㈶敦挳㐱摥㠷ㅣ㠶昷㄰换攸㡢搰㠴ㄷ㝥攵㙡㝢捦㐵慥㡥㜹捦ㄵ㌱ㄹ搱㙥敦㕦挷〸㤳昷㜹㐱摥敦晦愷晤㐶攰㍤㠱㌲捡㐵㌴扣昲慣㝣扣㍦攱摤㡡ぢ㕢ㅤ昳㝥户㍢愲摤摥㜳〵捣攴晤㍥挷㐹摦扢搵㍦ㅤ㠶昷昸挸㈸ㄷ捥昰挲㠹㜰戶昷㕣捣敡㤸昷㕣昹㤲ㄱ敤昶㥥慢㕥㈶敦㍦ぢ昲晥敦づ挳㝢昶㘳㜴ㅦ㌴攱㠵戴㈰摢㝢㉥㘰㜵捣㝢㡡㜷捣㝢慥㜴㤵搱愶攷㤳挲㐷㐱摥㝦攸㌰扣〷㌷㐶戹㐰㈶摥昷戴扤攷愲ㄵ㕥ㅤ昸㥣挳ㄵ㉥ㄹ搱㙥散戹扡㔵㘶昰晥摤㈰敦晦敡㌰扣愷㉥㐶戹㈸㈶摥昷戶扤攷㐲ㄵ㕥ㅤ昰㥥慢㕡㌲愲摤摥㜳㐵慢捣攰晤敥㈰敦摦㜲ㄸ摥㈳ㄳ愳㕣〸ㄳ敦㡢㙤敦戹㌸㠵㔷〷扣攷㑡㤶㡣㘸户昷㕣挵㉡㌳㜸晦㐶㤰昷㝦㜴ㄸ摥昳づ愳㕣晣ㄲ敦㡦戲扤攷㠲ㄴ㕥ㅤ昰㥥慢㔷㌲愲摤摥㜳攵慡捣攰晤慢㐱摥晦捥㘱㜸て㉢㡣㜲挱㑢扣ㅦ㘴㝢捦㐵㈸扣㍡攰㍤㔷慣㘴㐴扢扤攷㙡㔵㤹挱晢㤷㠳扣㝦挹㘱㜸㑦ㅡ㡣㜲㤱㑢扣ㅦ㘲㝢捦㠵㈷扣㍡攰㍤㔷愹㘴㐴扢扤㡦㐱扣捣攰晤捥㈰敦㥦㜷ㄸ摥㘳〲愳㕣搸ㄲ敦㐷摡摥㜳戱〹慦づ㜸捦㤵㈹ㄹ搱㙥敦戹㉡㔵㘶昰㝥㐷㤰昷捦㍡っ敦ㄹ㝦㔱㉥㘶㠹昷愳㙤敦戹挰㠴㔷〷扣攷㙡㤴㡣㘸户昷㕣㠹㉡㌳㜸晦㔴㤰昷㑦㍡っ敦〱㝤搱㡢愰㐹扣慦戲扤攷愲ㄲ㕥ㅤ昰㥥㉢㔰㌲愲摤摥㜳昵愹捣攰晤戶㈰敦ㅦ㜳ㄸ摥搳昵愲㕣戴ㄲ敦愷搸摥㜳㈱〹慦づ㜸捦㔵㈷ㄹ搱㙥敦戹攲㔴㘶昰晥愱㈰敦ㅦ㜴ㄸ摥愳昱愲㕣愸ㄲ敦㘷搹摥㜳昱〸慦づ㜸捦㤵㈶ㄹ搱㙥敦戹捡㔴㘶昰晥扥㈰敦敦㜵ㄸ摥㜳敤愲㕣㥣ㄲ敦攷搹摥㜳挱〸慦づ㜸捦搵㈵ㄹ搱㙥敦戹戲㔴㘶昰㝥㜳㤰昷㜷㍡っ敦愱㜴㔱㉥㐸㠹昷昳㙤敦戹㐸㠴㔷〷扣攷㡡㤲㡣㘸户昷㍢㈱㕥㘶昰㝥㘳㤰昷ㅢㅣ㠶敦㐴㌹㉥㐲攵㍡㔱㑥晢ㅢ㙣摤㘱㌴㔴捦愴慥㉥昵㜶㌷戳搲㤰ㄲ㤸㘸㘸㤰㙣扡㈲ㅣ〰㤵挲㕦㐱㥢㠶㜳捥㜰散ㄳ晥㔲戶㤳㈳㠶昳捦㜸㥥㡥㝢挴㤰㈵㉤づづ搷捦㑣攱捣愱捥昵㤳搳㌸㥦慥慥㄰㝦挵愹戹ㄹ㝦㕤晢扦攱㜴㈸攴㌷昲〷㜱㈸昶戹㔰挶搴㐲收っ㘶㌹戸敢〰ㅥ敥ㅦ㌷换攷戹㔱晦摥㔱㜵攱〵戸挹摣㤳搰敡戴㤳搰ち搴慤戸挴昶㈶昳㠵㜹㤲㉤㠷ㄵ㑣㥣㜰ぢ昹㜰ㅣ㠴㝦㥤㐸搶㠲㐱㈲㔶㍤㝡散㤳愷㤸愶㡢〴㘰摣〶扣ㄵ㉣敡㉦㔰㌷ㅡ㜵㉤收㈰敡㍡愰愷挱愳㠷敢㙡㥡㥥敢㡣㝡㤶晡昵愴㍣㝡戸挲愵改戹挲愸㘷㤹㕦㑦慢㐷て搷㥡㌴㍤摦㌵敡㌹摦慦攷〲㡦ㅥ慥晡㘸㝡㔶ㅡ昵㕣散搷戳捡愳㠷敢㉦㥡㥥ㄵ㐶㍤㤷昹昵慣昶攸攱㑡㠸愶㈷㙤搴㜳戵㕦捦戵ㅥ㍤㕣㤳搰昴㌴ㅡ昵㕣敦搷戳搶愳㠷慢〳㥡㥥㠵㐶㍤㌷晢昵慣昷攸攱昷㜴㑤㑦捣愸㘷愳㕦捦㈶㡦ㅥ㝥㘳搶昴㥣㘹搴戳搹慦攷㉥㡦ㅥ㝥㜷搵昴捣㌵敡戹捦慦㘷㡢㐷て扦㐵㙡㝡㘶ㅡ昵㍣攴搷戳搵愳愷㌸㔳捦㘴愳㥥㙤㝥㍤㡦㝢昴昰㥢㤵收㑦愵㔱捦㔳㝥㍤㍦昵攸攱㜷ㅣ㑤捦㈸愳㥥ㅤ㝥㍤捦㜹昴昰摢㠶愶㘷㠴㔱捦㑥扦㥥ㄷ㍣㝡昸戹㕦搳㌳搸愸攷㘵扦㥥㔷㍣㝡昸〹㕣搳㌳搰愸攷㔵扦㥥搷㍣㝡昸㔹㔸搳㔳㘶搴昳㠶㕦捦㉥㡦ㅥ㝥㉡搵昴昴㌷敡搹敤搷昳戶㐷て㍦ㅦ㙡㝡づ㌷敡㜹搷慦攷㍤㡦ㅥ㝥㔲搳昴ㅣ㙣搴昳㤱㕦捦㕥㡦ㅥ㝥㘶搲昴㜴㌵敡昹捣慦攷昳㑣㍤愱㍡戴摢晤ㅥ捣ㅤ搱㠳昱㘹㠵㝦愷ㄵ㠷㠸昲㈸捡㠱つ㜸㉦㙤挷挹㥦㕦挰㡥攲㥢愷散慡晥搳愹戰愱ㄶ愳㐱㌷慣㝤散攵ㅢ愳挸㝣改㔴㐴㘶㈹ㅡ㈲昳ㄵ㝢昹愶㈷㌲晦搲㘵㤶戹㌲㕦戳户搵㤵搹慦换㥣敦捡攴攱㌸㐰㜵㠱㉢愳搸㜲摥㥥ㄵ摦㡤挴㔶㍥㝢㔷戹㌲㥤㜴ㄹ扥搳㠸㑣〱㝢㔷扢㌲㈱㕤㠶敦㈲㈲ㄳ㘶敦戵慥㑣㘷㕤㠶敦㄰㈲㔳挸摥戵慥㡣愵换昰改㉦㌲㍣戲㐱慤㜷㘵扡攸㌲㝣戲㡢㑣ㄱ㝢昹㔰ㄷ㝣扡敡㌲㝣㙡㡢㑣㌷昶昲㠱㉤㌲摤㜵ㄹ㍥㤱㐵㈶捡㕥㍥㡣㐵收㈰㕤㠶㑦㕢㤱改挱㕥㍥㘸㐵收㘰㕤㘶㥢㉢搳㤳扤㝣㠸㡡捣㈱扡捣㔳慥捣愱散攵〳㔲㘴づ搳㘵㜶戸㌲扤搸换㠷㥦挸ㅣ慥换散㜴㘵㝡戳㤷て㌶㤱㌹㐲㤷㜹搹㤵改挳㕥㍥戴㐴愶慦㉥昳慡㉢搳㡦扤㝣㈰㠹㑣㝦㕤收つ㔷愶㤸扤㝣搸㠸㑣㠹㉥挳愷㠹攰㔳捡摥户㕤㤹㈳㜵ㄹ㍥㈹㐴㘶〰㝢昹㤰㄰㍤㘵扡っ㥦〲㈲㜳ㄴ㝢昹〰㄰㤹愳㜵ㄹ捥㜰㤱㌹㠶扤㥣摣㈲㜳慣㉥㈳㔳て㌷㜷挶㘹㤳㔱㑥㐱昹昶㌵㄰戲㕤㍢㈹㤹㝣㍥㈹㑥㐲㤱晡㠶㉤㈵搳捦㈷挵㘹㈸㔲挷摢㔲㌲〱㝤㔲㥣㠸㈲㌵搸㤶㤲㈹攸㤳攲㔴ㄴ愹ㄳ㙣㈹㤹㠴㍥㈹㑥㐶㤱ㅡ㘶㑢挹㌴昴㐹㜱㍡㡡搴〸㕢㑡㈶愲㑦㡡ㄳ㔲愴㑥戴愵㘴㉡晡愴㌸㈵㐵敡㥢戶㤴㑣㐶㥦ㄴ㈷愵㐸㡤戲愵㘴㍡晡愴㌸㉤㐵敡ㄴ㕢㑡㈶愴㑦㡡ㄳ㔳愴挶摡㔲㌲㈵㝤㔲㥣㥡㈲㔵㘹㑢挹愴昴㐹㜱㜲㡡搴㜸㕢㑡愶愵㑦㡡搳㔳愴㈶摡㔲㌲㌱㝤㔲㥣愰㈲㌵搹㤶㤲愹改㤳攲ㄴㄵ愹愹戶㤴㑣㑥㥦ㄴ㈷愹㐸㑤户愵㘴㝡晡愴㌸㑤㐵㙡愶㉤㈵ㄳ搴㈷挵㠹㉡㔲愷摡㔲㌲㐵㝤㔲㥣慡㈲㔵㙤㑢挹㈴昵㐹㜱戲㡡搴㕣㕢㑡愶愹㑦㡡搳㔵愴㑥戳愵㘴愲晡愴㌸㘱㐵敡㕢戶㤴㑣㔵㥦ㄴ愷慣㐸㥤㈹㔲㈱㑥换㙦㝡㝥搹㘶㍥㡣㝢愰昷敦愰㡦挷摦㌵攷捦昷昳㍡攱ㄴ㘲晢散摥㠲晣㤳晥㍤㕤㕣㘸攰搱摤晣ㄷ晡挱ㄷ晢昷晦ㅦ昴昰搱㜴攰㠷㠹搴㌸づ晦ち㔵㥥攲搳㠵〱慢㍢㘰㠱㔶㕣〶ㅦ㈸挲搸攴㘱昰ㄹ㈲㡣摢㍤っ㍥㌶㠴戱搱挳攰㤳㐲ㄸㅢ㍣っ㍥ㅣ㠴㜱㥢㠷挱攷㠱㌰㙥昵㌰昸〸㄰挶㝡て㠳戳㕥ㄸ户㜸ㄸ㥣攸挲戸搹挳攰摣ㄶ挶㑤ㅥ〶愷戳㌰搶㜹ㄸ㥣挱挲戸搱挳攰愴ㄵ挶㕡て㠳昳㔴ㄸ㌷㜸ㄸ㔳㕤挶昵ㅥ〶㘷愳㡣昸扥㠷挱〹㈸㡣㌵ㅥ〶攷㥣㌰慥昳㌰㌸捤㠴㜱慤㠷挱㤹㈵㡣㙢㍣っ㑥㈶㘱㕣敤㘱㜰晥〸攳㉡て㠳㔳㐶ㄸ㔷㘶㌲扡晣㉦㠵愹戸㜷</t>
  </si>
  <si>
    <t>CB_Block_7.0.0.0:3</t>
  </si>
  <si>
    <t>xxx</t>
  </si>
  <si>
    <t>choose randomly</t>
  </si>
  <si>
    <t>Trials</t>
  </si>
  <si>
    <t>Base Case</t>
  </si>
  <si>
    <t>Median</t>
  </si>
  <si>
    <t>Mode</t>
  </si>
  <si>
    <t>---</t>
  </si>
  <si>
    <t>Variance</t>
  </si>
  <si>
    <t>Skewness</t>
  </si>
  <si>
    <t>Kurtosis</t>
  </si>
  <si>
    <t>Coeff. of Variation</t>
  </si>
  <si>
    <t>Minimum</t>
  </si>
  <si>
    <t>Maximum</t>
  </si>
  <si>
    <t>Mean Std. Error</t>
  </si>
  <si>
    <t>㜸〱捤㔹㕢㙣ㅣ㔷ㄹ㥥㤹摤㔹敦慣搷昶收搲㌶㑤㙦㉥㌴㑤㕢㠷㔵摣㌴㑤摡ㄲ㔲㝢㙤㈷㙥㥣搸戱㥤愴㠸㤶敤㜸昷㑣㍣挹㕣摣㤹搹挴㐶㤵捡〳攲〱㠴㤰慡㐲㈹㉡昴㈲ㄵ〹㜸攰〵㈱捡㑤〲㈱ㄵ㐱㜸愸㔴〹㜸㐰㉡ㄵ㔵愵㔲㤵㤴扥昴愱㈲㝣摦㤹搹昵敥㝡敤愴㙥㤰㝣㉣晦㝢捥昹捦昹攷㥣晦㜶晥昳ㅦ㐵㔵ㄴ攵ㄲち㝦㔹搲慣摣㌸戳ㄴ㐶挲㉤㤶㝣挷ㄱ㤵挸昶扤戰㌸ㄴ〴收搲㠴ㅤ㐶㈹っ挸㤴㙤攰㐳扤ㅣ摡㕦ㄲ搹昲㌹ㄱ㠴ㄸ愴㉢㑡㌶㙢㘸挰㤳〸晦ぢ昵㠶挱㔹昹㌴挰㙣㘹㜸㜲敥っ愸捥㐴㝥㈰㜶昵㥦㡣攷ㅥㄸㅣ㉣づㄶ敦搹㌷㜸㙦㜱昷慥晥㔲捤㠹㙡㠱㌸攰㠹㕡ㄴ㤸捥慥晥愹摡㥣㘳㔷㡥㠸愵㔹晦慣昰づ㠸戹摤㝢收捣㝢昶て摥戳㜷慦㜵摦㝤晢昳昸戴㜲慣㌴㍣ㄵ〸㉢扣㕡㌴㌳愴㌹㔹ㅡ㉥ㅥㄳ搱搵愲搹〵㥡㈰㌹攲扢愶敤㕤㈵愲㍡㜹扢㘷㐴㔴㙣ち㐱㠸挰昶㑥ㄷ戱散ㄶ㐶愳戵慦㌸〶㡥㔷捣㌰㉡〹挷㤹ㄶㄶㄷ㤳㜷挹㌳ㄱ〸慦㈲挲㕥㜷㜴戱㈲㥣〴ㅤ㘶摤㤳㘶㜰捣㜴㐵㥡㤵㍥㌷㤶摢㜸㔵㜸㤱ㅤ㉤昵戸㈷㐲㌱㙤㝡愷〵㠷攸敥愱㥡㕤㑤愷搵㜴㕡㐹敤散戴ㄸ㈹㥢攲㔸㔰㈹捤㥢㐱㈴㕢㤴摡㘰愷戱㑤ㅡ㈲ㄷ摥戲㉣㙡㔱㝦摢㉣㡡㘹挶㜶㡦㠸挰ㄳづ㍦㐲攱つ戴つ㤲㍣㠹㔹摦㘰㑥㝤㌷攴㠵摡㥤攸扤摣ち㍡㡣㉣㠱〱㤰挹〱昴㡤㍥㍣㌵㕡㥡ㅤㅤ改㥦ㅥ㥤㍤㌱㝤捣攸㈶㍡て愰愶㍦㠰つ㌵㑦㈷㑡㉢㥢㕡㜹㑥㉢㔷戴㜲㔵㉢ぢ慤㙣㘹攵搳㕡㜹㕥㉢摢㕡昹㡣㔶㍥㡢㌱昵㤲敤敡搲㤲㌲昸搲㝦㝦昱㡦㍦扤㜳攸昹昷㕥晢敡㉢㤳㘷㥥挹昷㘲搰昱㘴㘹㈳㠱㜹ㅥ昲㕤㔶㥤扢㡢扢昹㜷㜹㥢㠱挹㔸㝢慤㝤搶攰㘰㜵敦㙥㜳㡦愹㜳㜳㔷㉡愹慤ㄸ㥢户㑥搹㕥搵㍦㉦㐵㤷户挶㙣㈷ㄲ㠱㙣昴㔹昸㠹搵㑦戶㝢慣搱㐵搸㙤㈵㤶昲㔶慢㈴㠲〸晡ㅥ㉤㉤㡢晥挶㘱㌳ㄴ换捤㠱㠴昶戰㕦昳慡攱つ㥤㤱㌳㤱ㄹ㠹敤敤戸㘵㈲㉢愶捤挰ㄶ㐴㈸㤷㜴㜳晢戴㤳愶㔳ㄳ㐳㡢㜶㡣扥愹つつ慢昰攷㔶挷㡥〵攲昱〶㜶挵㡡㠶攰㌲捦㐹摡㉢㜶ㄹ愳攲㜵昵㤷收晤㔰㜸㜲㜹〳敥㤴㕤㌹㉢㠲ㄹ㐱㠷㉢慡㜲慢搷㄰㤵㤸收挰愴㠷㡤挲搸慡㥦㙡敥㈵愳㠵㔷ㄵ㔵慣㜷〱㕣㕥㥡㌵攷ㅣ㜱㙤换㤰昸㥢㐰㕣摦搲㍤收㔷㙡㘱挹昷愲挰㜷㕡㌱㐳搵㜳㈶摣㐱昵愸㕦ㄵ㘹㔹㤴ㄸ慡㑡㉡愵慡捡ㅤ㥤散㡡戴㐳㕡㕥㤳㤲搰扥搷ㅥ摣愴㐴ㅣ摣搱㘲ㅢ㤴㔱㘹㔲㌲㡥扦㜳捤㤵㌴㉢㈱㐷敦㕥㜳㜴〷㈵攵愴㙤慤㠶㔷㥣㠶㝣㈰〷㐷搰㉡戵摢㔶㈷戹慣㤷㤷㔹㘹㤳㔴㜸扥㜲昴ㅡ㑣㤳㘴ㅢ扡昷晦ㅤ慣㘹㕢㤲摤㡦㥥㠳搳㍦㙣㝡㔵㐷〴㙢㐶〷㉡㔷㘴昴ㄱㄴ〸㌶ㄱ㙣㈶搸〲愰扦ぢ㌷戹㉡㐷改搸搵㐵㜵㐹㍦㙦㔷愳昹捣扣戰㑦捦㐷攸㐳㔴㤱捤㤲摤摦㐹晥㥦挶㐷摥㘲㘸㘱㕣㐳㜰㉤挱㜵〰戹㥣㤲搹㠶㕦戸㙢攳㝡晥㙣〷攸慢㥦㝡晤戱㘶收㔴㥤ㅥ晤攳㥦㍢昲㠳昲㤸㐳ㅣㄲ敡㉥攸㠶愹㔴㈷㙥ㅣ㌶挳昹㠸㠶戸㈶㤲摢㌵㙥㈰戸ㄱ㈰㝦ㄳ挰戱挳挲㠱ㄹ㕦慤㄰㐶攷㈹㜴搹愳㤲搲戹搶㥤㔹昲㉡昳㠱敦㈱愰ㅢ㌱㈳㜳愸㠲㜸㈰㔴捤㡣㍢攱㤷㙡㔱挶㍤㙣攳㈷敦㑥㡢〵㘱㐶㈵戸改愸挷㥤㐰㉣㈱晤攸㜸㜵㔱㜷攳㌰㘰㐴㠴ㄵ㠳昱挲㌸摣搲㘲〶㌵昸搹扣㑢㐷㈳ㄶ㈳㤲敥㜲愷㑣挴ㅢ㤱㠱㐱〳㜲㔶㕣攳捣ㅥ搹㔷㥦㥤㑢㕡愰㔰㤰搵㈶㉡摤戲㈳愶愴㤰㤵ち㍣㤳㤲㑡㈷戰摤㠲㑥㐴戶ㄳㄶㄳ昶ㄶ㐷㝣挴㤳㐲㠶戴㘴㝢㈶〳〵换慣㈹慣㜶㐳㘷挰㌱㔹㤹㡢挹㘲㈹㠷〲扦戶挰愰攳㙡搱㈱㉤挵戸ㄹ攰昹昷㝦昴挰㡥敦晤攴㔲昲晢㈴㑣㐸ㄶ㠳㌱㠹㐱㝤㘷ㄳ㍦戲ㄸ户攲㈷户ㄶ㑥㘷挴搲搱搳慥ㄲㅢ搱愴昳㉥㜶㍢ㅢ〸ㄹ散㘵㘵㘳㘹㐱昴戸愷晣攰散㥣敦㥦愵昰㝢㘵㉢㥣ㄷ㈲㘲〴搵㥤〴㡣慣慢慡㥡㑡戵挴㐷㑤愱ㄶ㘳慦捣づ㠰㥥㈱挷改慦㔳っ㌳户愳㉢挵㔸㙥㈷㉡扤㡤戳戰戸攸㠴㡢敡㕦戱㘷〶㕤晢摦㝣敦戵㙤慦晥愶昴㤵ぢ㕦晢挶㑦摦㤹㝥㕦晤㑢㠲㘸て愳㜴㍡愵㜶戵㤰㈱㘱攳㠰㘹㍡扡攸㙥㌲搶〹捦㡥挲㙥㙢愸ㄶ昹㘳㜶㌴ㄲ㐶㜹ぢ〰㔵㌹㘵扢昴挵㑤㤳〶慣㤳戶㌸㍦ぢ挶摣戲ㄲ㠵㘸戹㔴ぢ㈳㕦㙡晣捤㉢昱㈳晥㌱㍦ㅡ戱挳〵挷㕣扡慤〳㍡挶㥣㥡ㄷㅥ㠲㠳〰㌱挲攵〶昹ぢぢ愲摡㘱㡤㌳㝥㉤愸㠸昱㤱㡤㄰㕥愸戱改㉡搰づㄸ慥扡㘳昵攳戴㠹敦搴㐷つㅡ愵慥昳㜴㤲㐷㠴㌱〰㉡戸愴慡㌸㌵㡣㕤愸攲昰搰㜹㘴慤慤㈲㑤〱ぢ㥤㙢捥㠲㔸攳扥㥥㈴㈲ㅥ昷㐲扢㉡㜲㐹敢愸敤昵㈶搵挹㕡搴㠲㌱ㄷ户㈴ㄸ愸晤愴〷搱㔷捣愰扡ㄱ愴㠲㡤愱挴㈲㔱㌳昸㕢ㅦ愳㘳㌲㡡㜲戱㥥㕤戸昸㈴㍣搳㘷搰㑤㕥㌳㌲攸攸㠵ㅡ收㠸㑡㔳扣㐷昳敤㈱扢ㅢ摤㔹戶㡥ち搳㤳㔲㤸㠹慡㈳攲㕣慦ㅣ㈱愰攰戸愴㍡㘲㑢㙢㔳ㅥ㐶㠶㌵㌴ㄷ晡㑥㉤ㄲ扤㡤㥡㌴㜴挳㥡ㄶ㡥挹搸㍤摦愸㑤㔵㈲摣㙥ㅡ昴ㄸ㤷㙦ㅣ〹㠱㈳改㐴㑡慡㤴㔳㘶つ攵㙤摤〴㙤㘸㥤㔲挵㌱㙢挹昲摥㐱昵扢捦戲晣昰愰㔲慦攴㔸ㄴ㥤㌱挵㤵〷攷戴愴㉤昵㍢㘳散攱愴昳捡搷晢ㄸㄷ昷㔸搲敦攱昲换晣㐴ㅦ㑤挷㐱昲㈸戲㉢愶攳㉣昵㕡攳㕥挵愹㔵挵㠴㌹㈷㥣扡捦昶〳㜷㠳挸㑢收搵㘲㔹慤挱㤷攴挶㌲㡥攴㕡晤㉡戰㙥㌷愷ㄸ㐵戰㔵挶〷愰㤱㌳㜶愳㐵搱㌰づ晦搸㌷㈱㠶ㅡ㥢㤷敦昱㌲敤〳搷戶愲㡢㍥㡤㔱㘱攳㌲㈵㉤慥㘹搸㠴㍦攱攳愲㕢㙤敡㍡㙣挷㕤ㅢ挶慥愴㤸㌲㤹捣㝡てㄸ攵㙢㙦㜴ㅤ戹昴搱攷挰㌳㤴㡢㑦㍥昳攲慦晦昳昵扦晦晢㈰㡦ㅡ㑡㠰㤷㤶昶㜸戲㈹㄰㤱㘷扦㜴㠲㍣㡥晡攸挱攲挰㘱搶㡥ㅣ搱㙤㐹扣慣㘷㘹ㄲ攴㘶㤷㌵㍢㡦搸㙣愴挷㍡ㄴ搸㔵挷昶〴㠳㄰㈴㕥㤸㙡㥢㄰愷㤱㈲㤸昲㐳㥢㤹摣ㅥ㙢㌶㌰扤㜰㠱㈱㜸㘵㘹㜳㑢㑢ち㑢户㠶㙤て〶ㄴ㝦㤳昵㍥㙢㘶摥㍦㡦㘴㜰捤昵づ㤹ぢ攱㠶㄰ㄴ搳换㜱㠹慤㑡㔳㌵㑤捤㙡搹昵㥥㔵㌲㘲㘶㐰愰摣つ戲ㅡ㐱㈲㉥㕥㉦搷戰㔹㑡㉡㐹搲搰㘶戹慥㤶愴㙡挷ㅢ㘲㈳㥢㑥㍦㙣昰㘳昹㍤〰てㅤ㍡㌱扥㥣摡晢㐴㈹㜱㥤ㄷ攲㌵㡥〳愹ㅡ㡤㍣〲㔵戲㌷㔶ㄷ昶㔱㝢っ㈹㜵戶摡㔵㌰㘷挹㌱搴㐶㥣愰ㅣ捥敡ㄸ㙥㜸㜹ㄸ㍦摣㉦㙥挶昰扢扤㜱㠳㈱㥤㙢㍡㘱㠲㉢昹慥㙢㔲扤愸㥡㌳昰摤㈲㉢攳㙢㜸ㄳ挳〲㤰㍡㤸㜴㤹㡢攸㌲ㄷ㘵ㄷ㡥㘴收〶㘵㥤戴晣搳㘶㘰㐷昳慥㕤挹戲挱晣摤㠶搰㑢愸㤰扣㡤㠲愱㉣㔲㌹ㄱ慣戶摦挲攳㡢㈳挴㕤挴晤㠱慣愳昸愱扤㥡㍣挷搵㜵㈶㕥愰扥搲攱ㅢ㝢㐱㑤㤷㡦㉦扣て戳㌴〵㘱攸㤱㡥㐸㘵㡥㠴㘸攳摥愴挲㐶㥡㈹㠹㌵敦挲扣慦攵㈶㝣戳㍡㠶ㄴ慦ㅦ㜴㈵㑦㌸㔹㠸㤶㙥㈵㈸㌰晦㔱㐲昲㄰㐹挹㜳㠸㠵㠳㉣㍢㘶㤰㔹㐸㌳㜳㤲㠹㘵㐸摥㈸扡摥㥤敤昴慤昱㍡慤摢㤲㝢㘲昳㔳搴昸ち晡敦ㅥ摦㝦㄰㡢挲戶昸ㄶ㘲散㈳搸て愰㌲戳挲晤戴つ戸㡦〳敥〷搰㜹挱㙥户㤲㔵㜳〵㈴慥扢捣㘱㘴㕤㙥〷㈱㐷〶㤹つ攴㐲挰㤲㑣㜷㤶戹〴攳〱㠰㍦㕦戸㜰〰㍦㡡㝡㉢㐰晤晢㌴昵㕣㡥捣㌳㍥㑢挰ㄱ㍡㙦㈱㔷㜶敢攱挴㐲搳㔵㤴㌶ㅡ㙥戲㡥搷㑣〷慦㌱㤳㠸㠷㈲㜶㙤〴㈳㐸挷㔱㘹晢攳㐲敢㈳つ㉥㜴㜲ぢ㕦㜸㤴愹㡥㜶ㅥ戴㡥㑤昶ㄶ㜲攴晡愲搶㥣晥㍢攴〵慥散㉢戴㠲慥㜳捣㕢㤵换挸攷愰㐵挱攷っ慡ㄸ捥㙦㤵户㐵㘹㌶て愲㐲ㄴ晦㔵摥㙢㘴敦㄰㉡昵愲㌳〶㕢攳昰㘸ぢ昸㌸㝦换戲慡搳愹つ㌸㝣㜳敤㘴㈳慤㘷挸㌰愶慡㡣昱㔶慣㐱攵昱㈲㝢㐷㤲㡡搴㘳扡㠸换㝡㈵扡㌲㕣㘵攱㥦㘶愲㈵〷㘷〲慢捣昵挴㌵ㅡ㐱㡣挶愲晤〰㐱㙥扡㍤扢摢㤸换㡣㑡昷搶戶㙣扡㥣㐶っ摤㥦晥㑢㠸㘸搵昹摣挱戲㔴㌸㠷㈵㌳〶戰昵愸㕤〹晣搰户愲晥ㄹ挴㌶晤㝣㕦戱㄰攵づ改慦㠰㘲挷㙦㜲㘳㘹㡦て㤷㔲搰戹戳㥥㝦摥㤳慢搱㐳㍥㌳㐹㝥㜵㜵昱㌳㡣㝤㘵昹㌴戸㔸愰慢攴㘴攳㌰㐰㑦慡㐰㕦挳㔲愰扦㘱㈹搰戹戰ㄴ攸㘰㔸晡攸ㄲ㐸㠵慡㜴㔵㑢㠱㡥㠴搲捣㡣〳昴㤶㠶换㑤搱㐸收㈱昴攵搱㈷晤敤㌴㥥㘷㌲㐷搰戳〹㍤慤㉦戹〵㝡㈲㔲㔹㝥敦㌴㡥愱愹㔲攱㈵㈳㈶㤳〱ㅣ㔴㜸㄰㐰㜲㘰ちㄵ攳㌸挱㌴㐰慥㌰〴挸愲㑡㕤㐴挵愸昷昰㈴㉡㡣〰挸㜹戳愸昴愴㜴㌲昰㠱搵ㄳ㍥㑤㍢ㄹ㠰㤹戴扣㜲㡤攲搵㙡㠹㐴㔳㌸㔰㜴戹扦戴㜶晦晡㘸搱〹搱㌵换晦ㅦ㐳㕦㍥〱ㅤ㌲㙢㔹㐷㐹昱ㄶ晣ㅢ㈷〱㔴㜲㤴㤹㔷㘳〷挱敤〴㍢〱搴ㅦ攰㤳ㅤㄳ㤹㉦㈷㠸昶㐴㘶㠱搲㤰㡣㝣㠴㐴ㅥ㈵昸㈲㐰㑥愵㐰挸㔵昵㐵㑣攵㔶㤸㘳挹㙡㈹㤵㐲㤲㠸ㄷㄲ挴㥤攸㌰㑣づ愵攸㈴敡晢〹敡づ㜴㘴㔵㔵愷㤴敥㕡㥤愵㜱晣戶晣挰捡昴㡣㙥搱㌵㜴㕢昱晢㈶ㄹ㉢搳㘰㡥戴慢㍣㐲戹〰㑦㥣ㄳ戸㥤㈰㠰挳㙢㝤愲㠵戸戵昰㐸慤〷ぢ㠶㙣㜱㜲挶㥡っ㄰㍤㜴㔹攳㈱敥㐰搵㉣摥つ㈲㍣㌹㝢ㅢ攱㠸㠳愷㑢㔳〱愱㠲捣㕣㙡ㅤ㥤っ扤㐷㝢㜰搱㜴搱㕢收㐷晤戲慦㌱〲㕣摦〱㤷愹攰㘳换㙦㕤搲慢㠵㥡晡ㅣ愴㑡㈷㤸晢搷摤搷㕦攲㜲ㄱ㘵㉡㠶挰㡦㔴㐱㔵敥〱ㄷ㔳攳㌴扢㤸ㄹ㤵㐰搱愹戳敤㥢愲扢ㅦ攳㡣戶ㄷ扡敥㙥敥㔴昹愰㝢㐸㜹晢攵㈱㤵㙡㈹㔵敡㤹㐴愵攸愵戲㕡㐶愵慡㑡挴户ㄳ〴ㅤ㑦ㄶ搱㌱搵㔷㈲扥㤵㈰攸㜹っ〷愰㡦㑡㑡戳改㝡㑤㔳㤵愷昵户戴ㄷ搳㙦㘹㕥晡愲㌲㠸㠵っ㙡〸㈱戹㤹㉢收㌲㉤㜴㥤㈷慣㡢愹㉡搹㐴ㅡ㠶㤷㔴搸攸攳㑡㑦攱㕦㕢㔴㉢㡦㔵ㅦ㝢散挳扥㜴晦昶昴挳て收㥦㝤攳㡦㙦㍥昵晡㈳〷摥晥攸戹攷㕥晦攷㔳ㄷ㍥晡搵摣㠱㔷㕦㝡改昷て㍤㝦攱捤捤搶ぢ摡捦㍥㥣㜸攱㠹挱戳㑦㍣㙥㥤戸敢搰ㄳ㥦㍦㜳㝣㜰㙡搳㐰㉡搵搵戵㜳换ㅦ戶摤㔱昸昲攳㍦㔷㝦晢户敢㍣㔵㝥ㅢㅦ㌰㝣〰ㄶ㑡愱挰㌵㐸㐷戰㠰ち捥㈲㈲搹敥㐹慢散㤱ㅣ晤㘶挲搱㘱㜴㘴㔵愵晢㝦㠴挱㥤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</si>
</sst>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i/>
      <sz val="12"/>
      <color theme="0"/>
      <name val="Calibri"/>
      <family val="2"/>
      <scheme val="minor"/>
    </font>
    <font>
      <b/>
      <i/>
      <sz val="11"/>
      <color theme="0"/>
      <name val="Calibri"/>
      <family val="2"/>
      <scheme val="minor"/>
    </font>
    <font>
      <sz val="10"/>
      <name val="Arial"/>
      <family val="2"/>
    </font>
    <font>
      <b/>
      <sz val="11"/>
      <name val="Calibri"/>
      <family val="2"/>
      <scheme val="minor"/>
    </font>
  </fonts>
  <fills count="10">
    <fill>
      <patternFill patternType="none"/>
    </fill>
    <fill>
      <patternFill patternType="gray125"/>
    </fill>
    <fill>
      <patternFill patternType="solid">
        <fgColor rgb="FF0070C0"/>
        <bgColor indexed="64"/>
      </patternFill>
    </fill>
    <fill>
      <patternFill patternType="solid">
        <fgColor rgb="FF00FFFF"/>
        <bgColor indexed="64"/>
      </patternFill>
    </fill>
    <fill>
      <patternFill patternType="solid">
        <fgColor theme="9" tint="0.79998168889431442"/>
        <bgColor indexed="64"/>
      </patternFill>
    </fill>
    <fill>
      <patternFill patternType="solid">
        <fgColor rgb="FF00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5" fillId="0" borderId="0"/>
  </cellStyleXfs>
  <cellXfs count="55">
    <xf numFmtId="0" fontId="0" fillId="0" borderId="0" xfId="0"/>
    <xf numFmtId="0" fontId="3" fillId="2" borderId="0" xfId="0" applyFont="1" applyFill="1"/>
    <xf numFmtId="0" fontId="4" fillId="2" borderId="0" xfId="0" applyFont="1" applyFill="1"/>
    <xf numFmtId="1" fontId="0" fillId="0" borderId="0" xfId="0" applyNumberFormat="1"/>
    <xf numFmtId="0" fontId="0" fillId="0" borderId="0" xfId="0" applyFont="1"/>
    <xf numFmtId="0" fontId="2" fillId="0" borderId="1" xfId="0" applyFont="1" applyBorder="1"/>
    <xf numFmtId="9" fontId="0" fillId="0" borderId="2" xfId="0" applyNumberFormat="1" applyBorder="1"/>
    <xf numFmtId="0" fontId="2" fillId="0" borderId="3" xfId="0" applyFont="1" applyBorder="1"/>
    <xf numFmtId="9" fontId="0" fillId="0" borderId="4" xfId="0" applyNumberFormat="1" applyBorder="1"/>
    <xf numFmtId="0" fontId="6" fillId="0" borderId="0" xfId="2" applyFont="1" applyAlignment="1">
      <alignment horizontal="center"/>
    </xf>
    <xf numFmtId="0" fontId="0" fillId="0" borderId="5" xfId="0" applyFont="1" applyBorder="1" applyAlignment="1">
      <alignment horizontal="center"/>
    </xf>
    <xf numFmtId="0" fontId="6" fillId="0" borderId="5" xfId="2" applyFont="1" applyBorder="1" applyAlignment="1">
      <alignment horizontal="center"/>
    </xf>
    <xf numFmtId="0" fontId="6" fillId="0" borderId="0" xfId="2" applyFont="1" applyFill="1" applyBorder="1" applyAlignment="1">
      <alignment horizontal="center"/>
    </xf>
    <xf numFmtId="10" fontId="0" fillId="3" borderId="0" xfId="0" applyNumberFormat="1" applyFill="1"/>
    <xf numFmtId="9" fontId="0" fillId="5" borderId="6" xfId="1" applyFont="1" applyFill="1" applyBorder="1" applyAlignment="1">
      <alignment horizontal="center"/>
    </xf>
    <xf numFmtId="9" fontId="0" fillId="4" borderId="6" xfId="1" applyFont="1" applyFill="1" applyBorder="1" applyAlignment="1">
      <alignment horizontal="center"/>
    </xf>
    <xf numFmtId="10" fontId="0" fillId="4" borderId="6" xfId="1" applyNumberFormat="1" applyFont="1" applyFill="1" applyBorder="1" applyAlignment="1">
      <alignment horizontal="center"/>
    </xf>
    <xf numFmtId="9" fontId="0" fillId="5" borderId="0" xfId="1" applyFont="1" applyFill="1" applyBorder="1" applyAlignment="1">
      <alignment horizontal="center"/>
    </xf>
    <xf numFmtId="9" fontId="0" fillId="4" borderId="0" xfId="1" applyFont="1" applyFill="1" applyBorder="1" applyAlignment="1">
      <alignment horizontal="center"/>
    </xf>
    <xf numFmtId="10" fontId="0" fillId="4" borderId="0" xfId="1" applyNumberFormat="1" applyFont="1" applyFill="1" applyBorder="1" applyAlignment="1">
      <alignment horizontal="center"/>
    </xf>
    <xf numFmtId="9" fontId="0" fillId="5" borderId="5" xfId="1" applyFont="1" applyFill="1" applyBorder="1" applyAlignment="1">
      <alignment horizontal="center"/>
    </xf>
    <xf numFmtId="9" fontId="0" fillId="4" borderId="5" xfId="1" applyFont="1" applyFill="1" applyBorder="1" applyAlignment="1">
      <alignment horizontal="center"/>
    </xf>
    <xf numFmtId="10" fontId="0" fillId="4" borderId="5" xfId="1" applyNumberFormat="1" applyFont="1" applyFill="1" applyBorder="1" applyAlignment="1">
      <alignment horizontal="center"/>
    </xf>
    <xf numFmtId="9" fontId="0" fillId="6" borderId="6" xfId="1" applyFont="1" applyFill="1" applyBorder="1" applyAlignment="1">
      <alignment horizontal="center"/>
    </xf>
    <xf numFmtId="10" fontId="0" fillId="6" borderId="6" xfId="1" applyNumberFormat="1" applyFont="1" applyFill="1" applyBorder="1" applyAlignment="1">
      <alignment horizontal="center"/>
    </xf>
    <xf numFmtId="9" fontId="0" fillId="6" borderId="0" xfId="1" applyFont="1" applyFill="1" applyBorder="1" applyAlignment="1">
      <alignment horizontal="center"/>
    </xf>
    <xf numFmtId="10" fontId="0" fillId="6" borderId="0" xfId="1" applyNumberFormat="1" applyFont="1" applyFill="1" applyBorder="1" applyAlignment="1">
      <alignment horizontal="center"/>
    </xf>
    <xf numFmtId="9" fontId="0" fillId="6" borderId="5" xfId="1" applyFont="1" applyFill="1" applyBorder="1" applyAlignment="1">
      <alignment horizontal="center"/>
    </xf>
    <xf numFmtId="10" fontId="0" fillId="6" borderId="5" xfId="1" applyNumberFormat="1" applyFont="1" applyFill="1" applyBorder="1" applyAlignment="1">
      <alignment horizontal="center"/>
    </xf>
    <xf numFmtId="9" fontId="0" fillId="7" borderId="6" xfId="1" applyFont="1" applyFill="1" applyBorder="1" applyAlignment="1">
      <alignment horizontal="center"/>
    </xf>
    <xf numFmtId="10" fontId="0" fillId="7" borderId="6" xfId="1" applyNumberFormat="1" applyFont="1" applyFill="1" applyBorder="1" applyAlignment="1">
      <alignment horizontal="center"/>
    </xf>
    <xf numFmtId="9" fontId="0" fillId="7" borderId="0" xfId="1" applyFont="1" applyFill="1" applyBorder="1" applyAlignment="1">
      <alignment horizontal="center"/>
    </xf>
    <xf numFmtId="10" fontId="0" fillId="7" borderId="0" xfId="1" applyNumberFormat="1" applyFont="1" applyFill="1" applyBorder="1" applyAlignment="1">
      <alignment horizontal="center"/>
    </xf>
    <xf numFmtId="9" fontId="0" fillId="7" borderId="5" xfId="1" applyFont="1" applyFill="1" applyBorder="1" applyAlignment="1">
      <alignment horizontal="center"/>
    </xf>
    <xf numFmtId="10" fontId="0" fillId="7" borderId="5" xfId="1" applyNumberFormat="1" applyFont="1" applyFill="1" applyBorder="1" applyAlignment="1">
      <alignment horizontal="center"/>
    </xf>
    <xf numFmtId="0" fontId="6" fillId="8" borderId="7" xfId="0" applyFont="1" applyFill="1" applyBorder="1" applyAlignment="1">
      <alignment horizontal="center"/>
    </xf>
    <xf numFmtId="9" fontId="0" fillId="5" borderId="7" xfId="1" applyFont="1" applyFill="1" applyBorder="1" applyAlignment="1">
      <alignment horizontal="center"/>
    </xf>
    <xf numFmtId="9" fontId="0" fillId="8" borderId="7" xfId="1" applyFont="1" applyFill="1" applyBorder="1" applyAlignment="1">
      <alignment horizontal="center"/>
    </xf>
    <xf numFmtId="10" fontId="0" fillId="8" borderId="7" xfId="1" applyNumberFormat="1" applyFont="1" applyFill="1" applyBorder="1" applyAlignment="1">
      <alignment horizontal="center"/>
    </xf>
    <xf numFmtId="0" fontId="6" fillId="9" borderId="5" xfId="0" applyFont="1" applyFill="1" applyBorder="1" applyAlignment="1">
      <alignment horizontal="center"/>
    </xf>
    <xf numFmtId="9" fontId="0" fillId="9" borderId="5" xfId="1" applyFont="1" applyFill="1" applyBorder="1" applyAlignment="1">
      <alignment horizontal="center"/>
    </xf>
    <xf numFmtId="10" fontId="0" fillId="9" borderId="5" xfId="1" applyNumberFormat="1" applyFont="1" applyFill="1" applyBorder="1" applyAlignment="1">
      <alignment horizontal="center"/>
    </xf>
    <xf numFmtId="0" fontId="2" fillId="0" borderId="0" xfId="0" applyFont="1"/>
    <xf numFmtId="0" fontId="0" fillId="0" borderId="0" xfId="0" quotePrefix="1"/>
    <xf numFmtId="0" fontId="6" fillId="4" borderId="6" xfId="0" applyFont="1" applyFill="1" applyBorder="1" applyAlignment="1">
      <alignment horizontal="center" vertical="center" textRotation="90"/>
    </xf>
    <xf numFmtId="0" fontId="6" fillId="4" borderId="0" xfId="0" applyFont="1" applyFill="1" applyBorder="1" applyAlignment="1">
      <alignment horizontal="center" vertical="center" textRotation="90"/>
    </xf>
    <xf numFmtId="0" fontId="6" fillId="4" borderId="5" xfId="0" applyFont="1" applyFill="1" applyBorder="1" applyAlignment="1">
      <alignment horizontal="center" vertical="center" textRotation="90"/>
    </xf>
    <xf numFmtId="0" fontId="6" fillId="6" borderId="6" xfId="0" applyFont="1" applyFill="1" applyBorder="1" applyAlignment="1">
      <alignment horizontal="center" vertical="center" textRotation="90"/>
    </xf>
    <xf numFmtId="0" fontId="6" fillId="6" borderId="0" xfId="0" applyFont="1" applyFill="1" applyBorder="1" applyAlignment="1">
      <alignment horizontal="center" vertical="center" textRotation="90"/>
    </xf>
    <xf numFmtId="0" fontId="6" fillId="6" borderId="5" xfId="0" applyFont="1" applyFill="1" applyBorder="1" applyAlignment="1">
      <alignment horizontal="center" vertical="center" textRotation="90"/>
    </xf>
    <xf numFmtId="0" fontId="6" fillId="7" borderId="6" xfId="0" applyFont="1" applyFill="1" applyBorder="1" applyAlignment="1">
      <alignment horizontal="center" vertical="center" textRotation="90" wrapText="1"/>
    </xf>
    <xf numFmtId="0" fontId="6" fillId="7" borderId="0" xfId="0" applyFont="1" applyFill="1" applyBorder="1" applyAlignment="1">
      <alignment horizontal="center" vertical="center" textRotation="90" wrapText="1"/>
    </xf>
    <xf numFmtId="0" fontId="6" fillId="7" borderId="5" xfId="0" applyFont="1" applyFill="1" applyBorder="1" applyAlignment="1">
      <alignment horizontal="center" vertical="center" textRotation="90" wrapText="1"/>
    </xf>
    <xf numFmtId="3" fontId="0" fillId="0" borderId="0" xfId="0" applyNumberFormat="1"/>
    <xf numFmtId="10" fontId="0" fillId="0" borderId="0" xfId="0" applyNumberFormat="1"/>
  </cellXfs>
  <cellStyles count="3">
    <cellStyle name="Normal" xfId="0" builtinId="0"/>
    <cellStyle name="Normal 3" xfId="2" xr:uid="{212D7E8B-64FB-454A-993F-4D726B532AE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0</xdr:row>
      <xdr:rowOff>0</xdr:rowOff>
    </xdr:from>
    <xdr:to>
      <xdr:col>13</xdr:col>
      <xdr:colOff>423750</xdr:colOff>
      <xdr:row>18</xdr:row>
      <xdr:rowOff>38792</xdr:rowOff>
    </xdr:to>
    <xdr:pic>
      <xdr:nvPicPr>
        <xdr:cNvPr id="2" name="Picture 1">
          <a:extLst>
            <a:ext uri="{FF2B5EF4-FFF2-40B4-BE49-F238E27FC236}">
              <a16:creationId xmlns:a16="http://schemas.microsoft.com/office/drawing/2014/main" id="{EC3F1E9B-9114-4BC5-A913-C44E96658002}"/>
            </a:ext>
          </a:extLst>
        </xdr:cNvPr>
        <xdr:cNvPicPr>
          <a:picLocks noChangeAspect="1"/>
        </xdr:cNvPicPr>
      </xdr:nvPicPr>
      <xdr:blipFill>
        <a:blip xmlns:r="http://schemas.openxmlformats.org/officeDocument/2006/relationships" r:embed="rId1"/>
        <a:stretch>
          <a:fillRect/>
        </a:stretch>
      </xdr:blipFill>
      <xdr:spPr>
        <a:xfrm>
          <a:off x="2686050" y="0"/>
          <a:ext cx="6462600" cy="3353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7FB1-97B1-4D96-A43D-DED51CA383C6}">
  <dimension ref="A1:P37"/>
  <sheetViews>
    <sheetView workbookViewId="0"/>
  </sheetViews>
  <sheetFormatPr defaultRowHeight="14.5" x14ac:dyDescent="0.35"/>
  <cols>
    <col min="1" max="2" width="36.6328125" customWidth="1"/>
  </cols>
  <sheetData>
    <row r="1" spans="1:16" x14ac:dyDescent="0.35">
      <c r="A1" s="42" t="s">
        <v>18</v>
      </c>
    </row>
    <row r="2" spans="1:16" x14ac:dyDescent="0.35">
      <c r="P2">
        <f ca="1">_xll.CB.RecalcCounterFN()</f>
        <v>1001</v>
      </c>
    </row>
    <row r="3" spans="1:16" x14ac:dyDescent="0.35">
      <c r="A3" t="s">
        <v>19</v>
      </c>
      <c r="B3" t="s">
        <v>20</v>
      </c>
      <c r="C3">
        <v>0</v>
      </c>
    </row>
    <row r="4" spans="1:16" x14ac:dyDescent="0.35">
      <c r="A4" t="s">
        <v>21</v>
      </c>
    </row>
    <row r="5" spans="1:16" x14ac:dyDescent="0.35">
      <c r="A5" t="s">
        <v>22</v>
      </c>
    </row>
    <row r="7" spans="1:16" x14ac:dyDescent="0.35">
      <c r="A7" s="42" t="s">
        <v>23</v>
      </c>
      <c r="B7" t="s">
        <v>24</v>
      </c>
    </row>
    <row r="8" spans="1:16" x14ac:dyDescent="0.35">
      <c r="B8">
        <v>2</v>
      </c>
    </row>
    <row r="10" spans="1:16" x14ac:dyDescent="0.35">
      <c r="A10" t="s">
        <v>25</v>
      </c>
    </row>
    <row r="11" spans="1:16" x14ac:dyDescent="0.35">
      <c r="A11" t="e">
        <f>CB_DATA_!#REF!</f>
        <v>#REF!</v>
      </c>
      <c r="B11" t="e">
        <f>Sheet2!#REF!</f>
        <v>#REF!</v>
      </c>
    </row>
    <row r="13" spans="1:16" x14ac:dyDescent="0.35">
      <c r="A13" t="s">
        <v>26</v>
      </c>
    </row>
    <row r="14" spans="1:16" x14ac:dyDescent="0.35">
      <c r="A14" t="s">
        <v>30</v>
      </c>
      <c r="B14" t="s">
        <v>34</v>
      </c>
    </row>
    <row r="16" spans="1:16" x14ac:dyDescent="0.35">
      <c r="A16" t="s">
        <v>27</v>
      </c>
    </row>
    <row r="19" spans="1:2" x14ac:dyDescent="0.35">
      <c r="A19" t="s">
        <v>28</v>
      </c>
    </row>
    <row r="20" spans="1:2" x14ac:dyDescent="0.35">
      <c r="A20">
        <v>28</v>
      </c>
      <c r="B20">
        <v>37</v>
      </c>
    </row>
    <row r="25" spans="1:2" x14ac:dyDescent="0.35">
      <c r="A25" s="42" t="s">
        <v>29</v>
      </c>
    </row>
    <row r="26" spans="1:2" x14ac:dyDescent="0.35">
      <c r="A26" s="43" t="s">
        <v>31</v>
      </c>
      <c r="B26" s="43" t="s">
        <v>37</v>
      </c>
    </row>
    <row r="27" spans="1:2" x14ac:dyDescent="0.35">
      <c r="A27" t="s">
        <v>32</v>
      </c>
      <c r="B27" t="s">
        <v>38</v>
      </c>
    </row>
    <row r="28" spans="1:2" x14ac:dyDescent="0.35">
      <c r="A28" s="43" t="s">
        <v>33</v>
      </c>
      <c r="B28" s="43" t="s">
        <v>33</v>
      </c>
    </row>
    <row r="29" spans="1:2" x14ac:dyDescent="0.35">
      <c r="B29" s="43" t="s">
        <v>31</v>
      </c>
    </row>
    <row r="30" spans="1:2" x14ac:dyDescent="0.35">
      <c r="B30" t="s">
        <v>36</v>
      </c>
    </row>
    <row r="31" spans="1:2" x14ac:dyDescent="0.35">
      <c r="B31" s="43" t="s">
        <v>33</v>
      </c>
    </row>
    <row r="32" spans="1:2" x14ac:dyDescent="0.35">
      <c r="B32" s="43" t="s">
        <v>35</v>
      </c>
    </row>
    <row r="33" spans="2:2" x14ac:dyDescent="0.35">
      <c r="B33" t="s">
        <v>39</v>
      </c>
    </row>
    <row r="34" spans="2:2" x14ac:dyDescent="0.35">
      <c r="B34" s="43" t="s">
        <v>33</v>
      </c>
    </row>
    <row r="35" spans="2:2" x14ac:dyDescent="0.35">
      <c r="B35" s="43" t="s">
        <v>40</v>
      </c>
    </row>
    <row r="36" spans="2:2" x14ac:dyDescent="0.35">
      <c r="B36" t="s">
        <v>55</v>
      </c>
    </row>
    <row r="37" spans="2:2" x14ac:dyDescent="0.35">
      <c r="B37" s="43"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8F4C-E218-410C-9E57-8AB421825FCC}">
  <dimension ref="A1:M30"/>
  <sheetViews>
    <sheetView workbookViewId="0">
      <selection activeCell="K12" sqref="K12"/>
    </sheetView>
  </sheetViews>
  <sheetFormatPr defaultColWidth="8.81640625" defaultRowHeight="14.5" x14ac:dyDescent="0.35"/>
  <cols>
    <col min="1" max="1" width="9.1796875" customWidth="1"/>
    <col min="2" max="2" width="17" bestFit="1" customWidth="1"/>
    <col min="3" max="3" width="10" bestFit="1" customWidth="1"/>
    <col min="4" max="4" width="12.81640625" bestFit="1" customWidth="1"/>
    <col min="5" max="5" width="10.36328125" bestFit="1" customWidth="1"/>
    <col min="6" max="6" width="12.81640625" bestFit="1" customWidth="1"/>
    <col min="7" max="8" width="10.36328125" bestFit="1" customWidth="1"/>
    <col min="9" max="9" width="10.36328125" style="3" bestFit="1" customWidth="1"/>
    <col min="10" max="10" width="10.36328125" bestFit="1" customWidth="1"/>
    <col min="12" max="12" width="16.81640625" bestFit="1" customWidth="1"/>
  </cols>
  <sheetData>
    <row r="1" spans="1:13" ht="16" thickBot="1" x14ac:dyDescent="0.4">
      <c r="A1" s="1" t="s">
        <v>0</v>
      </c>
      <c r="B1" s="2"/>
      <c r="C1" s="2"/>
      <c r="D1" s="2"/>
    </row>
    <row r="2" spans="1:13" ht="15" thickBot="1" x14ac:dyDescent="0.4">
      <c r="A2" s="4"/>
      <c r="L2" s="5" t="s">
        <v>1</v>
      </c>
      <c r="M2" s="6">
        <v>0.06</v>
      </c>
    </row>
    <row r="3" spans="1:13" ht="15" thickBot="1" x14ac:dyDescent="0.4">
      <c r="A3" s="4"/>
      <c r="L3" s="7" t="s">
        <v>2</v>
      </c>
      <c r="M3" s="8">
        <v>0.15</v>
      </c>
    </row>
    <row r="4" spans="1:13" ht="15" thickBot="1" x14ac:dyDescent="0.4">
      <c r="A4" s="4"/>
      <c r="B4" s="11" t="s">
        <v>8</v>
      </c>
      <c r="C4" s="9" t="s">
        <v>3</v>
      </c>
      <c r="D4" s="9" t="s">
        <v>4</v>
      </c>
      <c r="E4" s="9" t="s">
        <v>3</v>
      </c>
      <c r="F4" s="9" t="s">
        <v>5</v>
      </c>
      <c r="G4" s="9" t="s">
        <v>6</v>
      </c>
      <c r="H4" s="9" t="s">
        <v>7</v>
      </c>
    </row>
    <row r="5" spans="1:13" ht="15" thickBot="1" x14ac:dyDescent="0.4">
      <c r="A5" s="10"/>
      <c r="B5" s="11" t="s">
        <v>42</v>
      </c>
      <c r="C5" s="11" t="s">
        <v>9</v>
      </c>
      <c r="D5" s="11" t="s">
        <v>10</v>
      </c>
      <c r="E5" s="11" t="s">
        <v>9</v>
      </c>
      <c r="F5" s="11" t="s">
        <v>10</v>
      </c>
      <c r="G5" s="11" t="s">
        <v>11</v>
      </c>
      <c r="H5" s="11" t="s">
        <v>11</v>
      </c>
      <c r="L5" s="12" t="s">
        <v>12</v>
      </c>
      <c r="M5" s="13">
        <f>AVERAGE(H6:H30)</f>
        <v>0.12360000000000015</v>
      </c>
    </row>
    <row r="6" spans="1:13" ht="14.5" customHeight="1" x14ac:dyDescent="0.35">
      <c r="A6" s="44" t="s">
        <v>13</v>
      </c>
      <c r="B6" s="15" t="s">
        <v>41</v>
      </c>
      <c r="C6" s="14">
        <v>0.06</v>
      </c>
      <c r="D6" s="15">
        <f>1+C6</f>
        <v>1.06</v>
      </c>
      <c r="E6" s="14">
        <v>0.06</v>
      </c>
      <c r="F6" s="16">
        <f>D6*(1+E6)</f>
        <v>1.1236000000000002</v>
      </c>
      <c r="G6" s="16">
        <f>D6*E6</f>
        <v>6.3600000000000004E-2</v>
      </c>
      <c r="H6" s="16">
        <f>F6-1</f>
        <v>0.12360000000000015</v>
      </c>
    </row>
    <row r="7" spans="1:13" ht="14.5" customHeight="1" x14ac:dyDescent="0.35">
      <c r="A7" s="45"/>
      <c r="B7" s="18" t="s">
        <v>41</v>
      </c>
      <c r="C7" s="17">
        <v>0.06</v>
      </c>
      <c r="D7" s="18">
        <f t="shared" ref="D7:D30" si="0">1+C7</f>
        <v>1.06</v>
      </c>
      <c r="E7" s="17">
        <v>0.06</v>
      </c>
      <c r="F7" s="19">
        <f t="shared" ref="F7:F30" si="1">D7*(1+E7)</f>
        <v>1.1236000000000002</v>
      </c>
      <c r="G7" s="19">
        <f t="shared" ref="G7:G30" si="2">D7*E7</f>
        <v>6.3600000000000004E-2</v>
      </c>
      <c r="H7" s="19">
        <f t="shared" ref="H7:H30" si="3">F7-1</f>
        <v>0.12360000000000015</v>
      </c>
    </row>
    <row r="8" spans="1:13" ht="14.5" customHeight="1" x14ac:dyDescent="0.35">
      <c r="A8" s="45"/>
      <c r="B8" s="18" t="s">
        <v>41</v>
      </c>
      <c r="C8" s="17">
        <v>0.06</v>
      </c>
      <c r="D8" s="18">
        <f t="shared" si="0"/>
        <v>1.06</v>
      </c>
      <c r="E8" s="17">
        <v>0.06</v>
      </c>
      <c r="F8" s="19">
        <f t="shared" si="1"/>
        <v>1.1236000000000002</v>
      </c>
      <c r="G8" s="19">
        <f t="shared" si="2"/>
        <v>6.3600000000000004E-2</v>
      </c>
      <c r="H8" s="19">
        <f t="shared" si="3"/>
        <v>0.12360000000000015</v>
      </c>
    </row>
    <row r="9" spans="1:13" ht="14.5" customHeight="1" x14ac:dyDescent="0.35">
      <c r="A9" s="45"/>
      <c r="B9" s="18" t="s">
        <v>41</v>
      </c>
      <c r="C9" s="17">
        <v>0.06</v>
      </c>
      <c r="D9" s="18">
        <f t="shared" si="0"/>
        <v>1.06</v>
      </c>
      <c r="E9" s="17">
        <v>0.06</v>
      </c>
      <c r="F9" s="19">
        <f t="shared" si="1"/>
        <v>1.1236000000000002</v>
      </c>
      <c r="G9" s="19">
        <f t="shared" si="2"/>
        <v>6.3600000000000004E-2</v>
      </c>
      <c r="H9" s="19">
        <f t="shared" si="3"/>
        <v>0.12360000000000015</v>
      </c>
    </row>
    <row r="10" spans="1:13" ht="14.5" customHeight="1" x14ac:dyDescent="0.35">
      <c r="A10" s="45"/>
      <c r="B10" s="18" t="s">
        <v>41</v>
      </c>
      <c r="C10" s="17">
        <v>0.06</v>
      </c>
      <c r="D10" s="18">
        <f t="shared" si="0"/>
        <v>1.06</v>
      </c>
      <c r="E10" s="17">
        <v>0.06</v>
      </c>
      <c r="F10" s="19">
        <f t="shared" si="1"/>
        <v>1.1236000000000002</v>
      </c>
      <c r="G10" s="19">
        <f t="shared" si="2"/>
        <v>6.3600000000000004E-2</v>
      </c>
      <c r="H10" s="19">
        <f t="shared" si="3"/>
        <v>0.12360000000000015</v>
      </c>
    </row>
    <row r="11" spans="1:13" ht="14.5" customHeight="1" x14ac:dyDescent="0.35">
      <c r="A11" s="45"/>
      <c r="B11" s="18" t="s">
        <v>41</v>
      </c>
      <c r="C11" s="17">
        <v>0.06</v>
      </c>
      <c r="D11" s="18">
        <f t="shared" si="0"/>
        <v>1.06</v>
      </c>
      <c r="E11" s="17">
        <v>0.06</v>
      </c>
      <c r="F11" s="19">
        <f t="shared" si="1"/>
        <v>1.1236000000000002</v>
      </c>
      <c r="G11" s="19">
        <f t="shared" si="2"/>
        <v>6.3600000000000004E-2</v>
      </c>
      <c r="H11" s="19">
        <f t="shared" si="3"/>
        <v>0.12360000000000015</v>
      </c>
    </row>
    <row r="12" spans="1:13" ht="14.5" customHeight="1" x14ac:dyDescent="0.35">
      <c r="A12" s="45"/>
      <c r="B12" s="18" t="s">
        <v>41</v>
      </c>
      <c r="C12" s="17">
        <v>0.06</v>
      </c>
      <c r="D12" s="18">
        <f t="shared" si="0"/>
        <v>1.06</v>
      </c>
      <c r="E12" s="17">
        <v>0.06</v>
      </c>
      <c r="F12" s="19">
        <f t="shared" si="1"/>
        <v>1.1236000000000002</v>
      </c>
      <c r="G12" s="19">
        <f t="shared" si="2"/>
        <v>6.3600000000000004E-2</v>
      </c>
      <c r="H12" s="19">
        <f t="shared" si="3"/>
        <v>0.12360000000000015</v>
      </c>
    </row>
    <row r="13" spans="1:13" ht="14.5" customHeight="1" x14ac:dyDescent="0.35">
      <c r="A13" s="45"/>
      <c r="B13" s="18" t="s">
        <v>41</v>
      </c>
      <c r="C13" s="17">
        <v>0.06</v>
      </c>
      <c r="D13" s="18">
        <f t="shared" si="0"/>
        <v>1.06</v>
      </c>
      <c r="E13" s="17">
        <v>0.06</v>
      </c>
      <c r="F13" s="19">
        <f t="shared" si="1"/>
        <v>1.1236000000000002</v>
      </c>
      <c r="G13" s="19">
        <f t="shared" si="2"/>
        <v>6.3600000000000004E-2</v>
      </c>
      <c r="H13" s="19">
        <f t="shared" si="3"/>
        <v>0.12360000000000015</v>
      </c>
    </row>
    <row r="14" spans="1:13" ht="14.5" customHeight="1" x14ac:dyDescent="0.35">
      <c r="A14" s="45"/>
      <c r="B14" s="18" t="s">
        <v>41</v>
      </c>
      <c r="C14" s="17">
        <v>0.06</v>
      </c>
      <c r="D14" s="18">
        <f t="shared" si="0"/>
        <v>1.06</v>
      </c>
      <c r="E14" s="17">
        <v>0.06</v>
      </c>
      <c r="F14" s="19">
        <f t="shared" si="1"/>
        <v>1.1236000000000002</v>
      </c>
      <c r="G14" s="19">
        <f t="shared" si="2"/>
        <v>6.3600000000000004E-2</v>
      </c>
      <c r="H14" s="19">
        <f t="shared" si="3"/>
        <v>0.12360000000000015</v>
      </c>
    </row>
    <row r="15" spans="1:13" ht="15" customHeight="1" thickBot="1" x14ac:dyDescent="0.4">
      <c r="A15" s="46"/>
      <c r="B15" s="21" t="s">
        <v>41</v>
      </c>
      <c r="C15" s="20">
        <v>0.06</v>
      </c>
      <c r="D15" s="21">
        <f t="shared" si="0"/>
        <v>1.06</v>
      </c>
      <c r="E15" s="20">
        <v>0.06</v>
      </c>
      <c r="F15" s="22">
        <f t="shared" si="1"/>
        <v>1.1236000000000002</v>
      </c>
      <c r="G15" s="22">
        <f t="shared" si="2"/>
        <v>6.3600000000000004E-2</v>
      </c>
      <c r="H15" s="22">
        <f t="shared" si="3"/>
        <v>0.12360000000000015</v>
      </c>
    </row>
    <row r="16" spans="1:13" x14ac:dyDescent="0.35">
      <c r="A16" s="47" t="s">
        <v>14</v>
      </c>
      <c r="B16" s="23" t="s">
        <v>41</v>
      </c>
      <c r="C16" s="14">
        <v>0.06</v>
      </c>
      <c r="D16" s="23">
        <f t="shared" si="0"/>
        <v>1.06</v>
      </c>
      <c r="E16" s="14">
        <v>0.06</v>
      </c>
      <c r="F16" s="24">
        <f t="shared" si="1"/>
        <v>1.1236000000000002</v>
      </c>
      <c r="G16" s="24">
        <f t="shared" si="2"/>
        <v>6.3600000000000004E-2</v>
      </c>
      <c r="H16" s="24">
        <f t="shared" si="3"/>
        <v>0.12360000000000015</v>
      </c>
    </row>
    <row r="17" spans="1:8" x14ac:dyDescent="0.35">
      <c r="A17" s="48"/>
      <c r="B17" s="25" t="s">
        <v>41</v>
      </c>
      <c r="C17" s="17">
        <v>0.06</v>
      </c>
      <c r="D17" s="25">
        <f t="shared" si="0"/>
        <v>1.06</v>
      </c>
      <c r="E17" s="17">
        <v>0.06</v>
      </c>
      <c r="F17" s="26">
        <f t="shared" si="1"/>
        <v>1.1236000000000002</v>
      </c>
      <c r="G17" s="26">
        <f t="shared" si="2"/>
        <v>6.3600000000000004E-2</v>
      </c>
      <c r="H17" s="26">
        <f t="shared" si="3"/>
        <v>0.12360000000000015</v>
      </c>
    </row>
    <row r="18" spans="1:8" x14ac:dyDescent="0.35">
      <c r="A18" s="48"/>
      <c r="B18" s="25" t="s">
        <v>41</v>
      </c>
      <c r="C18" s="17">
        <v>0.06</v>
      </c>
      <c r="D18" s="25">
        <f t="shared" si="0"/>
        <v>1.06</v>
      </c>
      <c r="E18" s="17">
        <v>0.06</v>
      </c>
      <c r="F18" s="26">
        <f t="shared" si="1"/>
        <v>1.1236000000000002</v>
      </c>
      <c r="G18" s="26">
        <f t="shared" si="2"/>
        <v>6.3600000000000004E-2</v>
      </c>
      <c r="H18" s="26">
        <f t="shared" si="3"/>
        <v>0.12360000000000015</v>
      </c>
    </row>
    <row r="19" spans="1:8" x14ac:dyDescent="0.35">
      <c r="A19" s="48"/>
      <c r="B19" s="25" t="s">
        <v>41</v>
      </c>
      <c r="C19" s="17">
        <v>0.06</v>
      </c>
      <c r="D19" s="25">
        <f t="shared" si="0"/>
        <v>1.06</v>
      </c>
      <c r="E19" s="17">
        <v>0.06</v>
      </c>
      <c r="F19" s="26">
        <f t="shared" si="1"/>
        <v>1.1236000000000002</v>
      </c>
      <c r="G19" s="26">
        <f t="shared" si="2"/>
        <v>6.3600000000000004E-2</v>
      </c>
      <c r="H19" s="26">
        <f t="shared" si="3"/>
        <v>0.12360000000000015</v>
      </c>
    </row>
    <row r="20" spans="1:8" x14ac:dyDescent="0.35">
      <c r="A20" s="48"/>
      <c r="B20" s="25" t="s">
        <v>41</v>
      </c>
      <c r="C20" s="17">
        <v>0.06</v>
      </c>
      <c r="D20" s="25">
        <f t="shared" si="0"/>
        <v>1.06</v>
      </c>
      <c r="E20" s="17">
        <v>0.06</v>
      </c>
      <c r="F20" s="26">
        <f t="shared" si="1"/>
        <v>1.1236000000000002</v>
      </c>
      <c r="G20" s="26">
        <f t="shared" si="2"/>
        <v>6.3600000000000004E-2</v>
      </c>
      <c r="H20" s="26">
        <f t="shared" si="3"/>
        <v>0.12360000000000015</v>
      </c>
    </row>
    <row r="21" spans="1:8" x14ac:dyDescent="0.35">
      <c r="A21" s="48"/>
      <c r="B21" s="25" t="s">
        <v>41</v>
      </c>
      <c r="C21" s="17">
        <v>0.06</v>
      </c>
      <c r="D21" s="25">
        <f t="shared" si="0"/>
        <v>1.06</v>
      </c>
      <c r="E21" s="17">
        <v>0.06</v>
      </c>
      <c r="F21" s="26">
        <f t="shared" si="1"/>
        <v>1.1236000000000002</v>
      </c>
      <c r="G21" s="26">
        <f t="shared" si="2"/>
        <v>6.3600000000000004E-2</v>
      </c>
      <c r="H21" s="26">
        <f t="shared" si="3"/>
        <v>0.12360000000000015</v>
      </c>
    </row>
    <row r="22" spans="1:8" x14ac:dyDescent="0.35">
      <c r="A22" s="48"/>
      <c r="B22" s="25" t="s">
        <v>41</v>
      </c>
      <c r="C22" s="17">
        <v>0.06</v>
      </c>
      <c r="D22" s="25">
        <f t="shared" si="0"/>
        <v>1.06</v>
      </c>
      <c r="E22" s="17">
        <v>0.06</v>
      </c>
      <c r="F22" s="26">
        <f t="shared" si="1"/>
        <v>1.1236000000000002</v>
      </c>
      <c r="G22" s="26">
        <f t="shared" si="2"/>
        <v>6.3600000000000004E-2</v>
      </c>
      <c r="H22" s="26">
        <f t="shared" si="3"/>
        <v>0.12360000000000015</v>
      </c>
    </row>
    <row r="23" spans="1:8" x14ac:dyDescent="0.35">
      <c r="A23" s="48"/>
      <c r="B23" s="25" t="s">
        <v>41</v>
      </c>
      <c r="C23" s="17">
        <v>0.06</v>
      </c>
      <c r="D23" s="25">
        <f t="shared" si="0"/>
        <v>1.06</v>
      </c>
      <c r="E23" s="17">
        <v>0.06</v>
      </c>
      <c r="F23" s="26">
        <f t="shared" si="1"/>
        <v>1.1236000000000002</v>
      </c>
      <c r="G23" s="26">
        <f t="shared" si="2"/>
        <v>6.3600000000000004E-2</v>
      </c>
      <c r="H23" s="26">
        <f t="shared" si="3"/>
        <v>0.12360000000000015</v>
      </c>
    </row>
    <row r="24" spans="1:8" x14ac:dyDescent="0.35">
      <c r="A24" s="48"/>
      <c r="B24" s="25" t="s">
        <v>41</v>
      </c>
      <c r="C24" s="17">
        <v>0.06</v>
      </c>
      <c r="D24" s="25">
        <f t="shared" si="0"/>
        <v>1.06</v>
      </c>
      <c r="E24" s="17">
        <v>0.06</v>
      </c>
      <c r="F24" s="26">
        <f t="shared" si="1"/>
        <v>1.1236000000000002</v>
      </c>
      <c r="G24" s="26">
        <f t="shared" si="2"/>
        <v>6.3600000000000004E-2</v>
      </c>
      <c r="H24" s="26">
        <f t="shared" si="3"/>
        <v>0.12360000000000015</v>
      </c>
    </row>
    <row r="25" spans="1:8" ht="15" thickBot="1" x14ac:dyDescent="0.4">
      <c r="A25" s="49"/>
      <c r="B25" s="27" t="s">
        <v>41</v>
      </c>
      <c r="C25" s="20">
        <v>0.06</v>
      </c>
      <c r="D25" s="27">
        <f t="shared" si="0"/>
        <v>1.06</v>
      </c>
      <c r="E25" s="20">
        <v>0.06</v>
      </c>
      <c r="F25" s="28">
        <f t="shared" si="1"/>
        <v>1.1236000000000002</v>
      </c>
      <c r="G25" s="28">
        <f t="shared" si="2"/>
        <v>6.3600000000000004E-2</v>
      </c>
      <c r="H25" s="28">
        <f t="shared" si="3"/>
        <v>0.12360000000000015</v>
      </c>
    </row>
    <row r="26" spans="1:8" x14ac:dyDescent="0.35">
      <c r="A26" s="50" t="s">
        <v>15</v>
      </c>
      <c r="B26" s="29" t="s">
        <v>41</v>
      </c>
      <c r="C26" s="14">
        <v>0.06</v>
      </c>
      <c r="D26" s="29">
        <f t="shared" si="0"/>
        <v>1.06</v>
      </c>
      <c r="E26" s="14">
        <v>0.06</v>
      </c>
      <c r="F26" s="30">
        <f t="shared" si="1"/>
        <v>1.1236000000000002</v>
      </c>
      <c r="G26" s="30">
        <f t="shared" si="2"/>
        <v>6.3600000000000004E-2</v>
      </c>
      <c r="H26" s="30">
        <f t="shared" si="3"/>
        <v>0.12360000000000015</v>
      </c>
    </row>
    <row r="27" spans="1:8" x14ac:dyDescent="0.35">
      <c r="A27" s="51"/>
      <c r="B27" s="31" t="s">
        <v>41</v>
      </c>
      <c r="C27" s="17">
        <v>0.06</v>
      </c>
      <c r="D27" s="31">
        <f t="shared" si="0"/>
        <v>1.06</v>
      </c>
      <c r="E27" s="17">
        <v>0.06</v>
      </c>
      <c r="F27" s="32">
        <f t="shared" si="1"/>
        <v>1.1236000000000002</v>
      </c>
      <c r="G27" s="32">
        <f t="shared" si="2"/>
        <v>6.3600000000000004E-2</v>
      </c>
      <c r="H27" s="32">
        <f t="shared" si="3"/>
        <v>0.12360000000000015</v>
      </c>
    </row>
    <row r="28" spans="1:8" ht="15" thickBot="1" x14ac:dyDescent="0.4">
      <c r="A28" s="52"/>
      <c r="B28" s="33" t="s">
        <v>41</v>
      </c>
      <c r="C28" s="20">
        <v>0.06</v>
      </c>
      <c r="D28" s="33">
        <f t="shared" si="0"/>
        <v>1.06</v>
      </c>
      <c r="E28" s="20">
        <v>0.06</v>
      </c>
      <c r="F28" s="34">
        <f t="shared" si="1"/>
        <v>1.1236000000000002</v>
      </c>
      <c r="G28" s="34">
        <f t="shared" si="2"/>
        <v>6.3600000000000004E-2</v>
      </c>
      <c r="H28" s="34">
        <f t="shared" si="3"/>
        <v>0.12360000000000015</v>
      </c>
    </row>
    <row r="29" spans="1:8" ht="15" thickBot="1" x14ac:dyDescent="0.4">
      <c r="A29" s="35" t="s">
        <v>16</v>
      </c>
      <c r="B29" s="37" t="s">
        <v>41</v>
      </c>
      <c r="C29" s="36">
        <v>0.06</v>
      </c>
      <c r="D29" s="37">
        <f t="shared" si="0"/>
        <v>1.06</v>
      </c>
      <c r="E29" s="36">
        <v>0.06</v>
      </c>
      <c r="F29" s="38">
        <f t="shared" si="1"/>
        <v>1.1236000000000002</v>
      </c>
      <c r="G29" s="38">
        <f t="shared" si="2"/>
        <v>6.3600000000000004E-2</v>
      </c>
      <c r="H29" s="38">
        <f t="shared" si="3"/>
        <v>0.12360000000000015</v>
      </c>
    </row>
    <row r="30" spans="1:8" ht="15" thickBot="1" x14ac:dyDescent="0.4">
      <c r="A30" s="39" t="s">
        <v>17</v>
      </c>
      <c r="B30" s="40" t="s">
        <v>41</v>
      </c>
      <c r="C30" s="20">
        <v>0.06</v>
      </c>
      <c r="D30" s="40">
        <f t="shared" si="0"/>
        <v>1.06</v>
      </c>
      <c r="E30" s="20">
        <v>0.06</v>
      </c>
      <c r="F30" s="41">
        <f t="shared" si="1"/>
        <v>1.1236000000000002</v>
      </c>
      <c r="G30" s="41">
        <f t="shared" si="2"/>
        <v>6.3600000000000004E-2</v>
      </c>
      <c r="H30" s="41">
        <f t="shared" si="3"/>
        <v>0.12360000000000015</v>
      </c>
    </row>
  </sheetData>
  <mergeCells count="3">
    <mergeCell ref="A6:A15"/>
    <mergeCell ref="A16:A25"/>
    <mergeCell ref="A26:A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5C8B-6DE1-4EB0-89C3-0804FFB8C398}">
  <dimension ref="A1:B13"/>
  <sheetViews>
    <sheetView tabSelected="1" workbookViewId="0">
      <selection activeCell="Q7" sqref="Q7"/>
    </sheetView>
  </sheetViews>
  <sheetFormatPr defaultRowHeight="14.5" x14ac:dyDescent="0.35"/>
  <cols>
    <col min="1" max="1" width="16.81640625" bestFit="1" customWidth="1"/>
    <col min="2" max="2" width="12.08984375" customWidth="1"/>
  </cols>
  <sheetData>
    <row r="1" spans="1:2" x14ac:dyDescent="0.35">
      <c r="A1" t="s">
        <v>43</v>
      </c>
      <c r="B1" s="53">
        <v>1000</v>
      </c>
    </row>
    <row r="2" spans="1:2" x14ac:dyDescent="0.35">
      <c r="A2" t="s">
        <v>44</v>
      </c>
      <c r="B2" s="54">
        <v>0.1236</v>
      </c>
    </row>
    <row r="3" spans="1:2" x14ac:dyDescent="0.35">
      <c r="A3" t="s">
        <v>1</v>
      </c>
      <c r="B3" s="54">
        <v>0.121</v>
      </c>
    </row>
    <row r="4" spans="1:2" x14ac:dyDescent="0.35">
      <c r="A4" t="s">
        <v>45</v>
      </c>
      <c r="B4" s="54">
        <v>0.1206</v>
      </c>
    </row>
    <row r="5" spans="1:2" x14ac:dyDescent="0.35">
      <c r="A5" t="s">
        <v>46</v>
      </c>
      <c r="B5" t="s">
        <v>47</v>
      </c>
    </row>
    <row r="6" spans="1:2" x14ac:dyDescent="0.35">
      <c r="A6" t="s">
        <v>2</v>
      </c>
      <c r="B6" s="54">
        <v>4.58E-2</v>
      </c>
    </row>
    <row r="7" spans="1:2" x14ac:dyDescent="0.35">
      <c r="A7" t="s">
        <v>48</v>
      </c>
      <c r="B7" s="54">
        <v>2.0999999999999999E-3</v>
      </c>
    </row>
    <row r="8" spans="1:2" x14ac:dyDescent="0.35">
      <c r="A8" t="s">
        <v>49</v>
      </c>
      <c r="B8">
        <v>0.17469999999999999</v>
      </c>
    </row>
    <row r="9" spans="1:2" x14ac:dyDescent="0.35">
      <c r="A9" t="s">
        <v>50</v>
      </c>
      <c r="B9">
        <v>3.35</v>
      </c>
    </row>
    <row r="10" spans="1:2" x14ac:dyDescent="0.35">
      <c r="A10" t="s">
        <v>51</v>
      </c>
      <c r="B10">
        <v>0.37830000000000003</v>
      </c>
    </row>
    <row r="11" spans="1:2" x14ac:dyDescent="0.35">
      <c r="A11" t="s">
        <v>52</v>
      </c>
      <c r="B11" s="54">
        <v>-9.5999999999999992E-3</v>
      </c>
    </row>
    <row r="12" spans="1:2" x14ac:dyDescent="0.35">
      <c r="A12" t="s">
        <v>53</v>
      </c>
      <c r="B12" s="54">
        <v>0.2923</v>
      </c>
    </row>
    <row r="13" spans="1:2" x14ac:dyDescent="0.35">
      <c r="A13" t="s">
        <v>54</v>
      </c>
      <c r="B13" s="54">
        <v>1.4E-3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Shuwen Wang</dc:creator>
  <cp:lastModifiedBy>Shuwen Wang</cp:lastModifiedBy>
  <dcterms:created xsi:type="dcterms:W3CDTF">2018-02-10T21:22:47Z</dcterms:created>
  <dcterms:modified xsi:type="dcterms:W3CDTF">2018-02-10T21:34:57Z</dcterms:modified>
</cp:coreProperties>
</file>