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<sst xmlns="http://schemas.openxmlformats.org/spreadsheetml/2006/main" count="9">
  <si>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n</t>
  </si>
  <si>
    <t>Top Down</t>
  </si>
  <si>
    <t>Bottom Up</t>
  </si>
  <si>
    <t>Brute Force</t>
  </si>
  <si>
    <t>Naive Recursive</t>
  </si>
  <si>
    <t>2^(n+n)</t>
  </si>
  <si>
    <t>n*2^n*10</t>
  </si>
  <si>
    <t>700*n*n</t>
  </si>
  <si>
    <t>8*n*n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</si>
</sst>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Down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Top 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371443</c:v>
                </c:pt>
                <c:pt idx="1">
                  <c:v>739910</c:v>
                </c:pt>
                <c:pt idx="2">
                  <c:v>1022203</c:v>
                </c:pt>
                <c:pt idx="3">
                  <c:v>997645</c:v>
                </c:pt>
                <c:pt idx="4">
                  <c:v>1232936</c:v>
                </c:pt>
                <c:pt idx="5">
                  <c:v>2186427</c:v>
                </c:pt>
                <c:pt idx="6">
                  <c:v>1639361</c:v>
                </c:pt>
                <c:pt idx="7">
                  <c:v>2514070</c:v>
                </c:pt>
                <c:pt idx="8">
                  <c:v>1975858</c:v>
                </c:pt>
                <c:pt idx="9">
                  <c:v>2416402</c:v>
                </c:pt>
                <c:pt idx="10">
                  <c:v>2963423</c:v>
                </c:pt>
                <c:pt idx="11">
                  <c:v>3474161</c:v>
                </c:pt>
                <c:pt idx="12">
                  <c:v>4305666</c:v>
                </c:pt>
                <c:pt idx="13">
                  <c:v>4544995</c:v>
                </c:pt>
                <c:pt idx="14">
                  <c:v>6163829</c:v>
                </c:pt>
                <c:pt idx="15">
                  <c:v>6510266</c:v>
                </c:pt>
                <c:pt idx="16">
                  <c:v>7410357</c:v>
                </c:pt>
                <c:pt idx="17">
                  <c:v>8164689</c:v>
                </c:pt>
                <c:pt idx="18">
                  <c:v>9354640</c:v>
                </c:pt>
                <c:pt idx="19">
                  <c:v>10315663</c:v>
                </c:pt>
                <c:pt idx="20">
                  <c:v>10969257</c:v>
                </c:pt>
                <c:pt idx="21">
                  <c:v>13446639</c:v>
                </c:pt>
                <c:pt idx="22">
                  <c:v>24209330</c:v>
                </c:pt>
                <c:pt idx="23">
                  <c:v>28909375</c:v>
                </c:pt>
                <c:pt idx="24">
                  <c:v>37155225</c:v>
                </c:pt>
                <c:pt idx="25">
                  <c:v>29822381</c:v>
                </c:pt>
                <c:pt idx="26">
                  <c:v>46463824</c:v>
                </c:pt>
                <c:pt idx="27">
                  <c:v>34529138</c:v>
                </c:pt>
                <c:pt idx="28">
                  <c:v>43014652</c:v>
                </c:pt>
                <c:pt idx="29">
                  <c:v>47807416</c:v>
                </c:pt>
                <c:pt idx="30">
                  <c:v>46427956</c:v>
                </c:pt>
                <c:pt idx="31">
                  <c:v>54131395</c:v>
                </c:pt>
                <c:pt idx="32">
                  <c:v>58954149</c:v>
                </c:pt>
                <c:pt idx="33">
                  <c:v>62650417</c:v>
                </c:pt>
                <c:pt idx="34">
                  <c:v>68723686</c:v>
                </c:pt>
                <c:pt idx="35">
                  <c:v>74060725</c:v>
                </c:pt>
                <c:pt idx="36">
                  <c:v>74743582</c:v>
                </c:pt>
                <c:pt idx="37">
                  <c:v>77735884</c:v>
                </c:pt>
                <c:pt idx="38">
                  <c:v>82226526</c:v>
                </c:pt>
                <c:pt idx="39">
                  <c:v>93966191</c:v>
                </c:pt>
                <c:pt idx="40">
                  <c:v>102397812</c:v>
                </c:pt>
                <c:pt idx="41">
                  <c:v>108817649</c:v>
                </c:pt>
                <c:pt idx="42">
                  <c:v>106917871</c:v>
                </c:pt>
                <c:pt idx="43">
                  <c:v>110005040</c:v>
                </c:pt>
                <c:pt idx="44">
                  <c:v>122013511</c:v>
                </c:pt>
                <c:pt idx="45">
                  <c:v>134609017</c:v>
                </c:pt>
                <c:pt idx="46">
                  <c:v>145361572</c:v>
                </c:pt>
                <c:pt idx="47">
                  <c:v>146994924</c:v>
                </c:pt>
                <c:pt idx="48">
                  <c:v>154090817</c:v>
                </c:pt>
                <c:pt idx="49">
                  <c:v>159743416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Sheet1!$K$1</c:f>
              <c:strCache>
                <c:ptCount val="1"/>
                <c:pt idx="0">
                  <c:v>700*n*n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70000</c:v>
                </c:pt>
                <c:pt idx="1">
                  <c:v>280000</c:v>
                </c:pt>
                <c:pt idx="2">
                  <c:v>630000</c:v>
                </c:pt>
                <c:pt idx="3">
                  <c:v>1120000</c:v>
                </c:pt>
                <c:pt idx="4">
                  <c:v>1750000</c:v>
                </c:pt>
                <c:pt idx="5">
                  <c:v>2520000</c:v>
                </c:pt>
                <c:pt idx="6">
                  <c:v>3430000</c:v>
                </c:pt>
                <c:pt idx="7">
                  <c:v>4480000</c:v>
                </c:pt>
                <c:pt idx="8">
                  <c:v>5670000</c:v>
                </c:pt>
                <c:pt idx="9">
                  <c:v>7000000</c:v>
                </c:pt>
                <c:pt idx="10">
                  <c:v>8470000</c:v>
                </c:pt>
                <c:pt idx="11">
                  <c:v>10080000</c:v>
                </c:pt>
                <c:pt idx="12">
                  <c:v>11830000</c:v>
                </c:pt>
                <c:pt idx="13">
                  <c:v>13720000</c:v>
                </c:pt>
                <c:pt idx="14">
                  <c:v>15750000</c:v>
                </c:pt>
                <c:pt idx="15">
                  <c:v>17920000</c:v>
                </c:pt>
                <c:pt idx="16">
                  <c:v>20230000</c:v>
                </c:pt>
                <c:pt idx="17">
                  <c:v>22680000</c:v>
                </c:pt>
                <c:pt idx="18">
                  <c:v>25270000</c:v>
                </c:pt>
                <c:pt idx="19">
                  <c:v>28000000</c:v>
                </c:pt>
                <c:pt idx="20">
                  <c:v>30870000</c:v>
                </c:pt>
                <c:pt idx="21">
                  <c:v>33880000</c:v>
                </c:pt>
                <c:pt idx="22">
                  <c:v>37030000</c:v>
                </c:pt>
                <c:pt idx="23">
                  <c:v>40320000</c:v>
                </c:pt>
                <c:pt idx="24">
                  <c:v>43750000</c:v>
                </c:pt>
                <c:pt idx="25">
                  <c:v>47320000</c:v>
                </c:pt>
                <c:pt idx="26">
                  <c:v>51030000</c:v>
                </c:pt>
                <c:pt idx="27">
                  <c:v>54880000</c:v>
                </c:pt>
                <c:pt idx="28">
                  <c:v>58870000</c:v>
                </c:pt>
                <c:pt idx="29">
                  <c:v>63000000</c:v>
                </c:pt>
                <c:pt idx="30">
                  <c:v>67270000</c:v>
                </c:pt>
                <c:pt idx="31">
                  <c:v>71680000</c:v>
                </c:pt>
                <c:pt idx="32">
                  <c:v>76230000</c:v>
                </c:pt>
                <c:pt idx="33">
                  <c:v>80920000</c:v>
                </c:pt>
                <c:pt idx="34">
                  <c:v>85750000</c:v>
                </c:pt>
                <c:pt idx="35">
                  <c:v>90720000</c:v>
                </c:pt>
                <c:pt idx="36">
                  <c:v>95830000</c:v>
                </c:pt>
                <c:pt idx="37">
                  <c:v>101080000</c:v>
                </c:pt>
                <c:pt idx="38">
                  <c:v>106470000</c:v>
                </c:pt>
                <c:pt idx="39">
                  <c:v>112000000</c:v>
                </c:pt>
                <c:pt idx="40">
                  <c:v>117670000</c:v>
                </c:pt>
                <c:pt idx="41">
                  <c:v>123480000</c:v>
                </c:pt>
                <c:pt idx="42">
                  <c:v>129430000</c:v>
                </c:pt>
                <c:pt idx="43">
                  <c:v>135520000</c:v>
                </c:pt>
                <c:pt idx="44">
                  <c:v>141750000</c:v>
                </c:pt>
                <c:pt idx="45">
                  <c:v>148120000</c:v>
                </c:pt>
                <c:pt idx="46">
                  <c:v>154630000</c:v>
                </c:pt>
                <c:pt idx="47">
                  <c:v>161280000</c:v>
                </c:pt>
                <c:pt idx="48">
                  <c:v>168070000</c:v>
                </c:pt>
                <c:pt idx="49">
                  <c:v>175000000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6626524"/>
        <c:axId val="22092177"/>
      </c:lineChart>
      <c:catAx>
        <c:axId val="666265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92177"/>
        <c:crosses val="autoZero"/>
        <c:auto val="1"/>
        <c:lblAlgn val="ctr"/>
        <c:lblOffset val="100"/>
        <c:noMultiLvlLbl val="0"/>
      </c:catAx>
      <c:valAx>
        <c:axId val="220921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26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Down &amp; Bottom Up </a:t>
            </a:r>
          </a:p>
        </c:rich>
      </c:tx>
      <c:layout>
        <c:manualLayout>
          <c:xMode val="edge"/>
          <c:yMode val="edge"/>
          <c:x val="0.369067683846359"/>
          <c:y val="0.036958614051973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Top 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371443</c:v>
                </c:pt>
                <c:pt idx="1">
                  <c:v>739910</c:v>
                </c:pt>
                <c:pt idx="2">
                  <c:v>1022203</c:v>
                </c:pt>
                <c:pt idx="3">
                  <c:v>997645</c:v>
                </c:pt>
                <c:pt idx="4">
                  <c:v>1232936</c:v>
                </c:pt>
                <c:pt idx="5">
                  <c:v>2186427</c:v>
                </c:pt>
                <c:pt idx="6">
                  <c:v>1639361</c:v>
                </c:pt>
                <c:pt idx="7">
                  <c:v>2514070</c:v>
                </c:pt>
                <c:pt idx="8">
                  <c:v>1975858</c:v>
                </c:pt>
                <c:pt idx="9">
                  <c:v>2416402</c:v>
                </c:pt>
                <c:pt idx="10">
                  <c:v>2963423</c:v>
                </c:pt>
                <c:pt idx="11">
                  <c:v>3474161</c:v>
                </c:pt>
                <c:pt idx="12">
                  <c:v>4305666</c:v>
                </c:pt>
                <c:pt idx="13">
                  <c:v>4544995</c:v>
                </c:pt>
                <c:pt idx="14">
                  <c:v>6163829</c:v>
                </c:pt>
                <c:pt idx="15">
                  <c:v>6510266</c:v>
                </c:pt>
                <c:pt idx="16">
                  <c:v>7410357</c:v>
                </c:pt>
                <c:pt idx="17">
                  <c:v>8164689</c:v>
                </c:pt>
                <c:pt idx="18">
                  <c:v>9354640</c:v>
                </c:pt>
                <c:pt idx="19">
                  <c:v>10315663</c:v>
                </c:pt>
                <c:pt idx="20">
                  <c:v>10969257</c:v>
                </c:pt>
                <c:pt idx="21">
                  <c:v>13446639</c:v>
                </c:pt>
                <c:pt idx="22">
                  <c:v>24209330</c:v>
                </c:pt>
                <c:pt idx="23">
                  <c:v>28909375</c:v>
                </c:pt>
                <c:pt idx="24">
                  <c:v>37155225</c:v>
                </c:pt>
                <c:pt idx="25">
                  <c:v>29822381</c:v>
                </c:pt>
                <c:pt idx="26">
                  <c:v>46463824</c:v>
                </c:pt>
                <c:pt idx="27">
                  <c:v>34529138</c:v>
                </c:pt>
                <c:pt idx="28">
                  <c:v>43014652</c:v>
                </c:pt>
                <c:pt idx="29">
                  <c:v>47807416</c:v>
                </c:pt>
                <c:pt idx="30">
                  <c:v>46427956</c:v>
                </c:pt>
                <c:pt idx="31">
                  <c:v>54131395</c:v>
                </c:pt>
                <c:pt idx="32">
                  <c:v>58954149</c:v>
                </c:pt>
                <c:pt idx="33">
                  <c:v>62650417</c:v>
                </c:pt>
                <c:pt idx="34">
                  <c:v>68723686</c:v>
                </c:pt>
                <c:pt idx="35">
                  <c:v>74060725</c:v>
                </c:pt>
                <c:pt idx="36">
                  <c:v>74743582</c:v>
                </c:pt>
                <c:pt idx="37">
                  <c:v>77735884</c:v>
                </c:pt>
                <c:pt idx="38">
                  <c:v>82226526</c:v>
                </c:pt>
                <c:pt idx="39">
                  <c:v>93966191</c:v>
                </c:pt>
                <c:pt idx="40">
                  <c:v>102397812</c:v>
                </c:pt>
                <c:pt idx="41">
                  <c:v>108817649</c:v>
                </c:pt>
                <c:pt idx="42">
                  <c:v>106917871</c:v>
                </c:pt>
                <c:pt idx="43">
                  <c:v>110005040</c:v>
                </c:pt>
                <c:pt idx="44">
                  <c:v>122013511</c:v>
                </c:pt>
                <c:pt idx="45">
                  <c:v>134609017</c:v>
                </c:pt>
                <c:pt idx="46">
                  <c:v>145361572</c:v>
                </c:pt>
                <c:pt idx="47">
                  <c:v>146994924</c:v>
                </c:pt>
                <c:pt idx="48">
                  <c:v>154090817</c:v>
                </c:pt>
                <c:pt idx="49">
                  <c:v>159743416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Bottom 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25217</c:v>
                </c:pt>
                <c:pt idx="1">
                  <c:v>46049</c:v>
                </c:pt>
                <c:pt idx="2">
                  <c:v>66815</c:v>
                </c:pt>
                <c:pt idx="3">
                  <c:v>267013</c:v>
                </c:pt>
                <c:pt idx="4">
                  <c:v>179757</c:v>
                </c:pt>
                <c:pt idx="5">
                  <c:v>131640</c:v>
                </c:pt>
                <c:pt idx="6">
                  <c:v>151336</c:v>
                </c:pt>
                <c:pt idx="7">
                  <c:v>138795</c:v>
                </c:pt>
                <c:pt idx="8">
                  <c:v>60483</c:v>
                </c:pt>
                <c:pt idx="9">
                  <c:v>84855</c:v>
                </c:pt>
                <c:pt idx="10">
                  <c:v>85243</c:v>
                </c:pt>
                <c:pt idx="11">
                  <c:v>161055</c:v>
                </c:pt>
                <c:pt idx="12">
                  <c:v>91120</c:v>
                </c:pt>
                <c:pt idx="13">
                  <c:v>96111</c:v>
                </c:pt>
                <c:pt idx="14">
                  <c:v>132185</c:v>
                </c:pt>
                <c:pt idx="15">
                  <c:v>157716</c:v>
                </c:pt>
                <c:pt idx="16">
                  <c:v>186352</c:v>
                </c:pt>
                <c:pt idx="17">
                  <c:v>170022</c:v>
                </c:pt>
                <c:pt idx="18">
                  <c:v>155685</c:v>
                </c:pt>
                <c:pt idx="19">
                  <c:v>197517</c:v>
                </c:pt>
                <c:pt idx="20">
                  <c:v>208626</c:v>
                </c:pt>
                <c:pt idx="21">
                  <c:v>301358</c:v>
                </c:pt>
                <c:pt idx="22">
                  <c:v>313077</c:v>
                </c:pt>
                <c:pt idx="23">
                  <c:v>512988</c:v>
                </c:pt>
                <c:pt idx="24">
                  <c:v>412828</c:v>
                </c:pt>
                <c:pt idx="25">
                  <c:v>365733</c:v>
                </c:pt>
                <c:pt idx="26">
                  <c:v>319100</c:v>
                </c:pt>
                <c:pt idx="27">
                  <c:v>349924</c:v>
                </c:pt>
                <c:pt idx="28">
                  <c:v>362641</c:v>
                </c:pt>
                <c:pt idx="29">
                  <c:v>418458</c:v>
                </c:pt>
                <c:pt idx="30">
                  <c:v>412091</c:v>
                </c:pt>
                <c:pt idx="31">
                  <c:v>438102</c:v>
                </c:pt>
                <c:pt idx="32">
                  <c:v>471233</c:v>
                </c:pt>
                <c:pt idx="33">
                  <c:v>551791</c:v>
                </c:pt>
                <c:pt idx="34">
                  <c:v>500268</c:v>
                </c:pt>
                <c:pt idx="35">
                  <c:v>554729</c:v>
                </c:pt>
                <c:pt idx="36">
                  <c:v>714260</c:v>
                </c:pt>
                <c:pt idx="37">
                  <c:v>713682</c:v>
                </c:pt>
                <c:pt idx="38">
                  <c:v>640706</c:v>
                </c:pt>
                <c:pt idx="39">
                  <c:v>690077</c:v>
                </c:pt>
                <c:pt idx="40">
                  <c:v>762258</c:v>
                </c:pt>
                <c:pt idx="41">
                  <c:v>734744</c:v>
                </c:pt>
                <c:pt idx="42">
                  <c:v>800364</c:v>
                </c:pt>
                <c:pt idx="43">
                  <c:v>906579</c:v>
                </c:pt>
                <c:pt idx="44">
                  <c:v>972845</c:v>
                </c:pt>
                <c:pt idx="45">
                  <c:v>886334</c:v>
                </c:pt>
                <c:pt idx="46">
                  <c:v>960552</c:v>
                </c:pt>
                <c:pt idx="47">
                  <c:v>967093</c:v>
                </c:pt>
                <c:pt idx="48">
                  <c:v>1020753</c:v>
                </c:pt>
                <c:pt idx="49">
                  <c:v>1031772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Sheet1!$K$1</c:f>
              <c:strCache>
                <c:ptCount val="1"/>
                <c:pt idx="0">
                  <c:v>700*n*n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70000</c:v>
                </c:pt>
                <c:pt idx="1">
                  <c:v>280000</c:v>
                </c:pt>
                <c:pt idx="2">
                  <c:v>630000</c:v>
                </c:pt>
                <c:pt idx="3">
                  <c:v>1120000</c:v>
                </c:pt>
                <c:pt idx="4">
                  <c:v>1750000</c:v>
                </c:pt>
                <c:pt idx="5">
                  <c:v>2520000</c:v>
                </c:pt>
                <c:pt idx="6">
                  <c:v>3430000</c:v>
                </c:pt>
                <c:pt idx="7">
                  <c:v>4480000</c:v>
                </c:pt>
                <c:pt idx="8">
                  <c:v>5670000</c:v>
                </c:pt>
                <c:pt idx="9">
                  <c:v>7000000</c:v>
                </c:pt>
                <c:pt idx="10">
                  <c:v>8470000</c:v>
                </c:pt>
                <c:pt idx="11">
                  <c:v>10080000</c:v>
                </c:pt>
                <c:pt idx="12">
                  <c:v>11830000</c:v>
                </c:pt>
                <c:pt idx="13">
                  <c:v>13720000</c:v>
                </c:pt>
                <c:pt idx="14">
                  <c:v>15750000</c:v>
                </c:pt>
                <c:pt idx="15">
                  <c:v>17920000</c:v>
                </c:pt>
                <c:pt idx="16">
                  <c:v>20230000</c:v>
                </c:pt>
                <c:pt idx="17">
                  <c:v>22680000</c:v>
                </c:pt>
                <c:pt idx="18">
                  <c:v>25270000</c:v>
                </c:pt>
                <c:pt idx="19">
                  <c:v>28000000</c:v>
                </c:pt>
                <c:pt idx="20">
                  <c:v>30870000</c:v>
                </c:pt>
                <c:pt idx="21">
                  <c:v>33880000</c:v>
                </c:pt>
                <c:pt idx="22">
                  <c:v>37030000</c:v>
                </c:pt>
                <c:pt idx="23">
                  <c:v>40320000</c:v>
                </c:pt>
                <c:pt idx="24">
                  <c:v>43750000</c:v>
                </c:pt>
                <c:pt idx="25">
                  <c:v>47320000</c:v>
                </c:pt>
                <c:pt idx="26">
                  <c:v>51030000</c:v>
                </c:pt>
                <c:pt idx="27">
                  <c:v>54880000</c:v>
                </c:pt>
                <c:pt idx="28">
                  <c:v>58870000</c:v>
                </c:pt>
                <c:pt idx="29">
                  <c:v>63000000</c:v>
                </c:pt>
                <c:pt idx="30">
                  <c:v>67270000</c:v>
                </c:pt>
                <c:pt idx="31">
                  <c:v>71680000</c:v>
                </c:pt>
                <c:pt idx="32">
                  <c:v>76230000</c:v>
                </c:pt>
                <c:pt idx="33">
                  <c:v>80920000</c:v>
                </c:pt>
                <c:pt idx="34">
                  <c:v>85750000</c:v>
                </c:pt>
                <c:pt idx="35">
                  <c:v>90720000</c:v>
                </c:pt>
                <c:pt idx="36">
                  <c:v>95830000</c:v>
                </c:pt>
                <c:pt idx="37">
                  <c:v>101080000</c:v>
                </c:pt>
                <c:pt idx="38">
                  <c:v>106470000</c:v>
                </c:pt>
                <c:pt idx="39">
                  <c:v>112000000</c:v>
                </c:pt>
                <c:pt idx="40">
                  <c:v>117670000</c:v>
                </c:pt>
                <c:pt idx="41">
                  <c:v>123480000</c:v>
                </c:pt>
                <c:pt idx="42">
                  <c:v>129430000</c:v>
                </c:pt>
                <c:pt idx="43">
                  <c:v>135520000</c:v>
                </c:pt>
                <c:pt idx="44">
                  <c:v>141750000</c:v>
                </c:pt>
                <c:pt idx="45">
                  <c:v>148120000</c:v>
                </c:pt>
                <c:pt idx="46">
                  <c:v>154630000</c:v>
                </c:pt>
                <c:pt idx="47">
                  <c:v>161280000</c:v>
                </c:pt>
                <c:pt idx="48">
                  <c:v>168070000</c:v>
                </c:pt>
                <c:pt idx="49">
                  <c:v>175000000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8*n*n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Sheet1!$L$2:$L$51</c:f>
              <c:numCache>
                <c:formatCode>General</c:formatCode>
                <c:ptCount val="50"/>
                <c:pt idx="0">
                  <c:v>500</c:v>
                </c:pt>
                <c:pt idx="1">
                  <c:v>2000</c:v>
                </c:pt>
                <c:pt idx="2">
                  <c:v>4500</c:v>
                </c:pt>
                <c:pt idx="3">
                  <c:v>8000</c:v>
                </c:pt>
                <c:pt idx="4">
                  <c:v>12500</c:v>
                </c:pt>
                <c:pt idx="5">
                  <c:v>18000</c:v>
                </c:pt>
                <c:pt idx="6">
                  <c:v>24500</c:v>
                </c:pt>
                <c:pt idx="7">
                  <c:v>32000</c:v>
                </c:pt>
                <c:pt idx="8">
                  <c:v>40500</c:v>
                </c:pt>
                <c:pt idx="9">
                  <c:v>50000</c:v>
                </c:pt>
                <c:pt idx="10">
                  <c:v>60500</c:v>
                </c:pt>
                <c:pt idx="11">
                  <c:v>72000</c:v>
                </c:pt>
                <c:pt idx="12">
                  <c:v>84500</c:v>
                </c:pt>
                <c:pt idx="13">
                  <c:v>98000</c:v>
                </c:pt>
                <c:pt idx="14">
                  <c:v>112500</c:v>
                </c:pt>
                <c:pt idx="15">
                  <c:v>128000</c:v>
                </c:pt>
                <c:pt idx="16">
                  <c:v>144500</c:v>
                </c:pt>
                <c:pt idx="17">
                  <c:v>162000</c:v>
                </c:pt>
                <c:pt idx="18">
                  <c:v>180500</c:v>
                </c:pt>
                <c:pt idx="19">
                  <c:v>200000</c:v>
                </c:pt>
                <c:pt idx="20">
                  <c:v>220500</c:v>
                </c:pt>
                <c:pt idx="21">
                  <c:v>242000</c:v>
                </c:pt>
                <c:pt idx="22">
                  <c:v>264500</c:v>
                </c:pt>
                <c:pt idx="23">
                  <c:v>288000</c:v>
                </c:pt>
                <c:pt idx="24">
                  <c:v>312500</c:v>
                </c:pt>
                <c:pt idx="25">
                  <c:v>338000</c:v>
                </c:pt>
                <c:pt idx="26">
                  <c:v>364500</c:v>
                </c:pt>
                <c:pt idx="27">
                  <c:v>392000</c:v>
                </c:pt>
                <c:pt idx="28">
                  <c:v>420500</c:v>
                </c:pt>
                <c:pt idx="29">
                  <c:v>450000</c:v>
                </c:pt>
                <c:pt idx="30">
                  <c:v>480500</c:v>
                </c:pt>
                <c:pt idx="31">
                  <c:v>512000</c:v>
                </c:pt>
                <c:pt idx="32">
                  <c:v>544500</c:v>
                </c:pt>
                <c:pt idx="33">
                  <c:v>578000</c:v>
                </c:pt>
                <c:pt idx="34">
                  <c:v>612500</c:v>
                </c:pt>
                <c:pt idx="35">
                  <c:v>648000</c:v>
                </c:pt>
                <c:pt idx="36">
                  <c:v>684500</c:v>
                </c:pt>
                <c:pt idx="37">
                  <c:v>722000</c:v>
                </c:pt>
                <c:pt idx="38">
                  <c:v>760500</c:v>
                </c:pt>
                <c:pt idx="39">
                  <c:v>800000</c:v>
                </c:pt>
                <c:pt idx="40">
                  <c:v>840500</c:v>
                </c:pt>
                <c:pt idx="41">
                  <c:v>882000</c:v>
                </c:pt>
                <c:pt idx="42">
                  <c:v>924500</c:v>
                </c:pt>
                <c:pt idx="43">
                  <c:v>968000</c:v>
                </c:pt>
                <c:pt idx="44">
                  <c:v>1012500</c:v>
                </c:pt>
                <c:pt idx="45">
                  <c:v>1058000</c:v>
                </c:pt>
                <c:pt idx="46">
                  <c:v>1104500</c:v>
                </c:pt>
                <c:pt idx="47">
                  <c:v>1152000</c:v>
                </c:pt>
                <c:pt idx="48">
                  <c:v>1200500</c:v>
                </c:pt>
                <c:pt idx="49">
                  <c:v>1250000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540409"/>
        <c:axId val="64427294"/>
      </c:lineChart>
      <c:catAx>
        <c:axId val="335404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427294"/>
        <c:crosses val="autoZero"/>
        <c:auto val="1"/>
        <c:lblAlgn val="ctr"/>
        <c:lblOffset val="100"/>
        <c:noMultiLvlLbl val="0"/>
      </c:catAx>
      <c:valAx>
        <c:axId val="644272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5404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Bottom Up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Bottom 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25217</c:v>
                </c:pt>
                <c:pt idx="1">
                  <c:v>46049</c:v>
                </c:pt>
                <c:pt idx="2">
                  <c:v>66815</c:v>
                </c:pt>
                <c:pt idx="3">
                  <c:v>267013</c:v>
                </c:pt>
                <c:pt idx="4">
                  <c:v>179757</c:v>
                </c:pt>
                <c:pt idx="5">
                  <c:v>131640</c:v>
                </c:pt>
                <c:pt idx="6">
                  <c:v>151336</c:v>
                </c:pt>
                <c:pt idx="7">
                  <c:v>138795</c:v>
                </c:pt>
                <c:pt idx="8">
                  <c:v>60483</c:v>
                </c:pt>
                <c:pt idx="9">
                  <c:v>84855</c:v>
                </c:pt>
                <c:pt idx="10">
                  <c:v>85243</c:v>
                </c:pt>
                <c:pt idx="11">
                  <c:v>161055</c:v>
                </c:pt>
                <c:pt idx="12">
                  <c:v>91120</c:v>
                </c:pt>
                <c:pt idx="13">
                  <c:v>96111</c:v>
                </c:pt>
                <c:pt idx="14">
                  <c:v>132185</c:v>
                </c:pt>
                <c:pt idx="15">
                  <c:v>157716</c:v>
                </c:pt>
                <c:pt idx="16">
                  <c:v>186352</c:v>
                </c:pt>
                <c:pt idx="17">
                  <c:v>170022</c:v>
                </c:pt>
                <c:pt idx="18">
                  <c:v>155685</c:v>
                </c:pt>
                <c:pt idx="19">
                  <c:v>197517</c:v>
                </c:pt>
                <c:pt idx="20">
                  <c:v>208626</c:v>
                </c:pt>
                <c:pt idx="21">
                  <c:v>301358</c:v>
                </c:pt>
                <c:pt idx="22">
                  <c:v>313077</c:v>
                </c:pt>
                <c:pt idx="23">
                  <c:v>512988</c:v>
                </c:pt>
                <c:pt idx="24">
                  <c:v>412828</c:v>
                </c:pt>
                <c:pt idx="25">
                  <c:v>365733</c:v>
                </c:pt>
                <c:pt idx="26">
                  <c:v>319100</c:v>
                </c:pt>
                <c:pt idx="27">
                  <c:v>349924</c:v>
                </c:pt>
                <c:pt idx="28">
                  <c:v>362641</c:v>
                </c:pt>
                <c:pt idx="29">
                  <c:v>418458</c:v>
                </c:pt>
                <c:pt idx="30">
                  <c:v>412091</c:v>
                </c:pt>
                <c:pt idx="31">
                  <c:v>438102</c:v>
                </c:pt>
                <c:pt idx="32">
                  <c:v>471233</c:v>
                </c:pt>
                <c:pt idx="33">
                  <c:v>551791</c:v>
                </c:pt>
                <c:pt idx="34">
                  <c:v>500268</c:v>
                </c:pt>
                <c:pt idx="35">
                  <c:v>554729</c:v>
                </c:pt>
                <c:pt idx="36">
                  <c:v>714260</c:v>
                </c:pt>
                <c:pt idx="37">
                  <c:v>713682</c:v>
                </c:pt>
                <c:pt idx="38">
                  <c:v>640706</c:v>
                </c:pt>
                <c:pt idx="39">
                  <c:v>690077</c:v>
                </c:pt>
                <c:pt idx="40">
                  <c:v>762258</c:v>
                </c:pt>
                <c:pt idx="41">
                  <c:v>734744</c:v>
                </c:pt>
                <c:pt idx="42">
                  <c:v>800364</c:v>
                </c:pt>
                <c:pt idx="43">
                  <c:v>906579</c:v>
                </c:pt>
                <c:pt idx="44">
                  <c:v>972845</c:v>
                </c:pt>
                <c:pt idx="45">
                  <c:v>886334</c:v>
                </c:pt>
                <c:pt idx="46">
                  <c:v>960552</c:v>
                </c:pt>
                <c:pt idx="47">
                  <c:v>967093</c:v>
                </c:pt>
                <c:pt idx="48">
                  <c:v>1020753</c:v>
                </c:pt>
                <c:pt idx="49">
                  <c:v>1031772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Sheet1!$L$1</c:f>
              <c:strCache>
                <c:ptCount val="1"/>
                <c:pt idx="0">
                  <c:v>8*n*n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Sheet1!$L$2:$L$51</c:f>
              <c:numCache>
                <c:formatCode>General</c:formatCode>
                <c:ptCount val="50"/>
                <c:pt idx="0">
                  <c:v>500</c:v>
                </c:pt>
                <c:pt idx="1">
                  <c:v>2000</c:v>
                </c:pt>
                <c:pt idx="2">
                  <c:v>4500</c:v>
                </c:pt>
                <c:pt idx="3">
                  <c:v>8000</c:v>
                </c:pt>
                <c:pt idx="4">
                  <c:v>12500</c:v>
                </c:pt>
                <c:pt idx="5">
                  <c:v>18000</c:v>
                </c:pt>
                <c:pt idx="6">
                  <c:v>24500</c:v>
                </c:pt>
                <c:pt idx="7">
                  <c:v>32000</c:v>
                </c:pt>
                <c:pt idx="8">
                  <c:v>40500</c:v>
                </c:pt>
                <c:pt idx="9">
                  <c:v>50000</c:v>
                </c:pt>
                <c:pt idx="10">
                  <c:v>60500</c:v>
                </c:pt>
                <c:pt idx="11">
                  <c:v>72000</c:v>
                </c:pt>
                <c:pt idx="12">
                  <c:v>84500</c:v>
                </c:pt>
                <c:pt idx="13">
                  <c:v>98000</c:v>
                </c:pt>
                <c:pt idx="14">
                  <c:v>112500</c:v>
                </c:pt>
                <c:pt idx="15">
                  <c:v>128000</c:v>
                </c:pt>
                <c:pt idx="16">
                  <c:v>144500</c:v>
                </c:pt>
                <c:pt idx="17">
                  <c:v>162000</c:v>
                </c:pt>
                <c:pt idx="18">
                  <c:v>180500</c:v>
                </c:pt>
                <c:pt idx="19">
                  <c:v>200000</c:v>
                </c:pt>
                <c:pt idx="20">
                  <c:v>220500</c:v>
                </c:pt>
                <c:pt idx="21">
                  <c:v>242000</c:v>
                </c:pt>
                <c:pt idx="22">
                  <c:v>264500</c:v>
                </c:pt>
                <c:pt idx="23">
                  <c:v>288000</c:v>
                </c:pt>
                <c:pt idx="24">
                  <c:v>312500</c:v>
                </c:pt>
                <c:pt idx="25">
                  <c:v>338000</c:v>
                </c:pt>
                <c:pt idx="26">
                  <c:v>364500</c:v>
                </c:pt>
                <c:pt idx="27">
                  <c:v>392000</c:v>
                </c:pt>
                <c:pt idx="28">
                  <c:v>420500</c:v>
                </c:pt>
                <c:pt idx="29">
                  <c:v>450000</c:v>
                </c:pt>
                <c:pt idx="30">
                  <c:v>480500</c:v>
                </c:pt>
                <c:pt idx="31">
                  <c:v>512000</c:v>
                </c:pt>
                <c:pt idx="32">
                  <c:v>544500</c:v>
                </c:pt>
                <c:pt idx="33">
                  <c:v>578000</c:v>
                </c:pt>
                <c:pt idx="34">
                  <c:v>612500</c:v>
                </c:pt>
                <c:pt idx="35">
                  <c:v>648000</c:v>
                </c:pt>
                <c:pt idx="36">
                  <c:v>684500</c:v>
                </c:pt>
                <c:pt idx="37">
                  <c:v>722000</c:v>
                </c:pt>
                <c:pt idx="38">
                  <c:v>760500</c:v>
                </c:pt>
                <c:pt idx="39">
                  <c:v>800000</c:v>
                </c:pt>
                <c:pt idx="40">
                  <c:v>840500</c:v>
                </c:pt>
                <c:pt idx="41">
                  <c:v>882000</c:v>
                </c:pt>
                <c:pt idx="42">
                  <c:v>924500</c:v>
                </c:pt>
                <c:pt idx="43">
                  <c:v>968000</c:v>
                </c:pt>
                <c:pt idx="44">
                  <c:v>1012500</c:v>
                </c:pt>
                <c:pt idx="45">
                  <c:v>1058000</c:v>
                </c:pt>
                <c:pt idx="46">
                  <c:v>1104500</c:v>
                </c:pt>
                <c:pt idx="47">
                  <c:v>1152000</c:v>
                </c:pt>
                <c:pt idx="48">
                  <c:v>1200500</c:v>
                </c:pt>
                <c:pt idx="49">
                  <c:v>1250000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6464879"/>
        <c:axId val="820117175"/>
      </c:lineChart>
      <c:catAx>
        <c:axId val="936464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0117175"/>
        <c:crosses val="autoZero"/>
        <c:auto val="1"/>
        <c:lblAlgn val="ctr"/>
        <c:lblOffset val="100"/>
        <c:noMultiLvlLbl val="0"/>
      </c:catAx>
      <c:valAx>
        <c:axId val="820117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46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Naive Recursive</a:t>
            </a:r>
          </a:p>
        </c:rich>
      </c:tx>
      <c:layout>
        <c:manualLayout>
          <c:xMode val="edge"/>
          <c:yMode val="edge"/>
          <c:x val="0.426936714301064"/>
          <c:y val="0.04395410414827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Naive 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76175</c:v>
                </c:pt>
                <c:pt idx="1">
                  <c:v>16460</c:v>
                </c:pt>
                <c:pt idx="2">
                  <c:v>24374</c:v>
                </c:pt>
                <c:pt idx="3">
                  <c:v>91370</c:v>
                </c:pt>
                <c:pt idx="4">
                  <c:v>92178</c:v>
                </c:pt>
                <c:pt idx="5">
                  <c:v>472534</c:v>
                </c:pt>
                <c:pt idx="6">
                  <c:v>349430</c:v>
                </c:pt>
                <c:pt idx="7">
                  <c:v>763417</c:v>
                </c:pt>
                <c:pt idx="8">
                  <c:v>462913</c:v>
                </c:pt>
                <c:pt idx="9">
                  <c:v>2764015</c:v>
                </c:pt>
                <c:pt idx="10">
                  <c:v>9331707</c:v>
                </c:pt>
                <c:pt idx="11">
                  <c:v>37744892</c:v>
                </c:pt>
                <c:pt idx="12">
                  <c:v>71849972</c:v>
                </c:pt>
                <c:pt idx="13">
                  <c:v>233563616</c:v>
                </c:pt>
                <c:pt idx="14">
                  <c:v>975290279</c:v>
                </c:pt>
                <c:pt idx="15">
                  <c:v>7589101180</c:v>
                </c:pt>
                <c:pt idx="16">
                  <c:v>24641661858</c:v>
                </c:pt>
                <c:pt idx="17">
                  <c:v>248817610018</c:v>
                </c:pt>
                <c:pt idx="18">
                  <c:v>491939987576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2^(n+n)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  <c:pt idx="5">
                  <c:v>16384</c:v>
                </c:pt>
                <c:pt idx="6">
                  <c:v>65536</c:v>
                </c:pt>
                <c:pt idx="7">
                  <c:v>262144</c:v>
                </c:pt>
                <c:pt idx="8">
                  <c:v>1048576</c:v>
                </c:pt>
                <c:pt idx="9">
                  <c:v>4194304</c:v>
                </c:pt>
                <c:pt idx="10">
                  <c:v>16777216</c:v>
                </c:pt>
                <c:pt idx="11">
                  <c:v>67108864</c:v>
                </c:pt>
                <c:pt idx="12">
                  <c:v>268435456</c:v>
                </c:pt>
                <c:pt idx="13">
                  <c:v>1073741824</c:v>
                </c:pt>
                <c:pt idx="14">
                  <c:v>4294967296</c:v>
                </c:pt>
                <c:pt idx="15">
                  <c:v>17179869184</c:v>
                </c:pt>
                <c:pt idx="16">
                  <c:v>68719476736</c:v>
                </c:pt>
                <c:pt idx="17">
                  <c:v>274877906944</c:v>
                </c:pt>
                <c:pt idx="18">
                  <c:v>1099511627776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3346568"/>
        <c:axId val="920738847"/>
      </c:lineChart>
      <c:catAx>
        <c:axId val="703346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738847"/>
        <c:crosses val="autoZero"/>
        <c:auto val="1"/>
        <c:lblAlgn val="ctr"/>
        <c:lblOffset val="100"/>
        <c:noMultiLvlLbl val="0"/>
      </c:catAx>
      <c:valAx>
        <c:axId val="9207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34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Brute Force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81786</c:v>
                </c:pt>
                <c:pt idx="1">
                  <c:v>30428</c:v>
                </c:pt>
                <c:pt idx="2">
                  <c:v>104631</c:v>
                </c:pt>
                <c:pt idx="3">
                  <c:v>163726</c:v>
                </c:pt>
                <c:pt idx="4">
                  <c:v>261280</c:v>
                </c:pt>
                <c:pt idx="5">
                  <c:v>340067</c:v>
                </c:pt>
                <c:pt idx="6">
                  <c:v>477467</c:v>
                </c:pt>
                <c:pt idx="7">
                  <c:v>1255735</c:v>
                </c:pt>
                <c:pt idx="8">
                  <c:v>2374557</c:v>
                </c:pt>
                <c:pt idx="9">
                  <c:v>1282802</c:v>
                </c:pt>
                <c:pt idx="10">
                  <c:v>2511004</c:v>
                </c:pt>
                <c:pt idx="11">
                  <c:v>4426777</c:v>
                </c:pt>
                <c:pt idx="12">
                  <c:v>4243942</c:v>
                </c:pt>
                <c:pt idx="13">
                  <c:v>9550187</c:v>
                </c:pt>
                <c:pt idx="14">
                  <c:v>18331024</c:v>
                </c:pt>
                <c:pt idx="15">
                  <c:v>35460540</c:v>
                </c:pt>
                <c:pt idx="16">
                  <c:v>65880137</c:v>
                </c:pt>
                <c:pt idx="17">
                  <c:v>147880456</c:v>
                </c:pt>
                <c:pt idx="18">
                  <c:v>304947189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n*2^n*10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160</c:v>
                </c:pt>
                <c:pt idx="1">
                  <c:v>480</c:v>
                </c:pt>
                <c:pt idx="2">
                  <c:v>1280</c:v>
                </c:pt>
                <c:pt idx="3">
                  <c:v>3200</c:v>
                </c:pt>
                <c:pt idx="4">
                  <c:v>7680</c:v>
                </c:pt>
                <c:pt idx="5">
                  <c:v>17920</c:v>
                </c:pt>
                <c:pt idx="6">
                  <c:v>40960</c:v>
                </c:pt>
                <c:pt idx="7">
                  <c:v>92160</c:v>
                </c:pt>
                <c:pt idx="8">
                  <c:v>204800</c:v>
                </c:pt>
                <c:pt idx="9">
                  <c:v>450560</c:v>
                </c:pt>
                <c:pt idx="10">
                  <c:v>983040</c:v>
                </c:pt>
                <c:pt idx="11">
                  <c:v>2129920</c:v>
                </c:pt>
                <c:pt idx="12">
                  <c:v>4587520</c:v>
                </c:pt>
                <c:pt idx="13">
                  <c:v>9830400</c:v>
                </c:pt>
                <c:pt idx="14">
                  <c:v>20971520</c:v>
                </c:pt>
                <c:pt idx="15">
                  <c:v>44564480</c:v>
                </c:pt>
                <c:pt idx="16">
                  <c:v>94371840</c:v>
                </c:pt>
                <c:pt idx="17">
                  <c:v>199229440</c:v>
                </c:pt>
                <c:pt idx="18">
                  <c:v>419430400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89231527"/>
        <c:axId val="708519672"/>
      </c:lineChart>
      <c:catAx>
        <c:axId val="989231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519672"/>
        <c:crosses val="autoZero"/>
        <c:auto val="1"/>
        <c:lblAlgn val="ctr"/>
        <c:lblOffset val="100"/>
        <c:noMultiLvlLbl val="0"/>
      </c:catAx>
      <c:valAx>
        <c:axId val="70851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9231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Brute Force &amp; Naive Recursive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81786</c:v>
                </c:pt>
                <c:pt idx="1">
                  <c:v>30428</c:v>
                </c:pt>
                <c:pt idx="2">
                  <c:v>104631</c:v>
                </c:pt>
                <c:pt idx="3">
                  <c:v>163726</c:v>
                </c:pt>
                <c:pt idx="4">
                  <c:v>261280</c:v>
                </c:pt>
                <c:pt idx="5">
                  <c:v>340067</c:v>
                </c:pt>
                <c:pt idx="6">
                  <c:v>477467</c:v>
                </c:pt>
                <c:pt idx="7">
                  <c:v>1255735</c:v>
                </c:pt>
                <c:pt idx="8">
                  <c:v>2374557</c:v>
                </c:pt>
                <c:pt idx="9">
                  <c:v>1282802</c:v>
                </c:pt>
                <c:pt idx="10">
                  <c:v>2511004</c:v>
                </c:pt>
                <c:pt idx="11">
                  <c:v>4426777</c:v>
                </c:pt>
                <c:pt idx="12">
                  <c:v>4243942</c:v>
                </c:pt>
                <c:pt idx="13">
                  <c:v>9550187</c:v>
                </c:pt>
                <c:pt idx="14">
                  <c:v>18331024</c:v>
                </c:pt>
                <c:pt idx="15">
                  <c:v>35460540</c:v>
                </c:pt>
                <c:pt idx="16">
                  <c:v>65880137</c:v>
                </c:pt>
                <c:pt idx="17">
                  <c:v>147880456</c:v>
                </c:pt>
                <c:pt idx="18">
                  <c:v>304947189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Sheet1!$F$1</c:f>
              <c:strCache>
                <c:ptCount val="1"/>
                <c:pt idx="0">
                  <c:v>Naive Recursive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76175</c:v>
                </c:pt>
                <c:pt idx="1">
                  <c:v>16460</c:v>
                </c:pt>
                <c:pt idx="2">
                  <c:v>24374</c:v>
                </c:pt>
                <c:pt idx="3">
                  <c:v>91370</c:v>
                </c:pt>
                <c:pt idx="4">
                  <c:v>92178</c:v>
                </c:pt>
                <c:pt idx="5">
                  <c:v>472534</c:v>
                </c:pt>
                <c:pt idx="6">
                  <c:v>349430</c:v>
                </c:pt>
                <c:pt idx="7">
                  <c:v>763417</c:v>
                </c:pt>
                <c:pt idx="8">
                  <c:v>462913</c:v>
                </c:pt>
                <c:pt idx="9">
                  <c:v>2764015</c:v>
                </c:pt>
                <c:pt idx="10">
                  <c:v>9331707</c:v>
                </c:pt>
                <c:pt idx="11">
                  <c:v>37744892</c:v>
                </c:pt>
                <c:pt idx="12">
                  <c:v>71849972</c:v>
                </c:pt>
                <c:pt idx="13">
                  <c:v>233563616</c:v>
                </c:pt>
                <c:pt idx="14">
                  <c:v>975290279</c:v>
                </c:pt>
                <c:pt idx="15">
                  <c:v>7589101180</c:v>
                </c:pt>
                <c:pt idx="16">
                  <c:v>24641661858</c:v>
                </c:pt>
                <c:pt idx="17">
                  <c:v>248817610018</c:v>
                </c:pt>
                <c:pt idx="18">
                  <c:v>491939987576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Sheet1!$H$1</c:f>
              <c:strCache>
                <c:ptCount val="1"/>
                <c:pt idx="0">
                  <c:v>2^(n+n)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  <c:pt idx="5">
                  <c:v>16384</c:v>
                </c:pt>
                <c:pt idx="6">
                  <c:v>65536</c:v>
                </c:pt>
                <c:pt idx="7">
                  <c:v>262144</c:v>
                </c:pt>
                <c:pt idx="8">
                  <c:v>1048576</c:v>
                </c:pt>
                <c:pt idx="9">
                  <c:v>4194304</c:v>
                </c:pt>
                <c:pt idx="10">
                  <c:v>16777216</c:v>
                </c:pt>
                <c:pt idx="11">
                  <c:v>67108864</c:v>
                </c:pt>
                <c:pt idx="12">
                  <c:v>268435456</c:v>
                </c:pt>
                <c:pt idx="13">
                  <c:v>1073741824</c:v>
                </c:pt>
                <c:pt idx="14">
                  <c:v>4294967296</c:v>
                </c:pt>
                <c:pt idx="15">
                  <c:v>17179869184</c:v>
                </c:pt>
                <c:pt idx="16">
                  <c:v>68719476736</c:v>
                </c:pt>
                <c:pt idx="17">
                  <c:v>274877906944</c:v>
                </c:pt>
                <c:pt idx="18">
                  <c:v>1099511627776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n*2^n*10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160</c:v>
                </c:pt>
                <c:pt idx="1">
                  <c:v>480</c:v>
                </c:pt>
                <c:pt idx="2">
                  <c:v>1280</c:v>
                </c:pt>
                <c:pt idx="3">
                  <c:v>3200</c:v>
                </c:pt>
                <c:pt idx="4">
                  <c:v>7680</c:v>
                </c:pt>
                <c:pt idx="5">
                  <c:v>17920</c:v>
                </c:pt>
                <c:pt idx="6">
                  <c:v>40960</c:v>
                </c:pt>
                <c:pt idx="7">
                  <c:v>92160</c:v>
                </c:pt>
                <c:pt idx="8">
                  <c:v>204800</c:v>
                </c:pt>
                <c:pt idx="9">
                  <c:v>450560</c:v>
                </c:pt>
                <c:pt idx="10">
                  <c:v>983040</c:v>
                </c:pt>
                <c:pt idx="11">
                  <c:v>2129920</c:v>
                </c:pt>
                <c:pt idx="12">
                  <c:v>4587520</c:v>
                </c:pt>
                <c:pt idx="13">
                  <c:v>9830400</c:v>
                </c:pt>
                <c:pt idx="14">
                  <c:v>20971520</c:v>
                </c:pt>
                <c:pt idx="15">
                  <c:v>44564480</c:v>
                </c:pt>
                <c:pt idx="16">
                  <c:v>94371840</c:v>
                </c:pt>
                <c:pt idx="17">
                  <c:v>199229440</c:v>
                </c:pt>
                <c:pt idx="18">
                  <c:v>419430400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1203153"/>
        <c:axId val="637534601"/>
      </c:lineChart>
      <c:catAx>
        <c:axId val="8512031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7534601"/>
        <c:crosses val="autoZero"/>
        <c:auto val="1"/>
        <c:lblAlgn val="ctr"/>
        <c:lblOffset val="100"/>
        <c:noMultiLvlLbl val="0"/>
      </c:catAx>
      <c:valAx>
        <c:axId val="6375346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2031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1708785</xdr:colOff>
      <xdr:row>27</xdr:row>
      <xdr:rowOff>187325</xdr:rowOff>
    </xdr:from>
    <xdr:to>
      <xdr:col>10</xdr:col>
      <xdr:colOff>558165</xdr:colOff>
      <xdr:row>42</xdr:row>
      <xdr:rowOff>49530</xdr:rowOff>
    </xdr:to>
    <xdr:graphicFrame>
      <xdr:nvGraphicFramePr>
        <xdr:cNvPr id="3" name="图表 2"/>
        <xdr:cNvGraphicFramePr/>
      </xdr:nvGraphicFramePr>
      <xdr:xfrm>
        <a:off x="3698240" y="6222365"/>
        <a:ext cx="7458075" cy="3215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1009015</xdr:colOff>
      <xdr:row>40</xdr:row>
      <xdr:rowOff>139700</xdr:rowOff>
    </xdr:from>
    <xdr:to>
      <xdr:col>24</xdr:col>
      <xdr:colOff>12065</xdr:colOff>
      <xdr:row>56</xdr:row>
      <xdr:rowOff>52070</xdr:rowOff>
    </xdr:to>
    <xdr:graphicFrame>
      <xdr:nvGraphicFramePr>
        <xdr:cNvPr id="5" name="图表 4"/>
        <xdr:cNvGraphicFramePr/>
      </xdr:nvGraphicFramePr>
      <xdr:xfrm>
        <a:off x="14538960" y="9080500"/>
        <a:ext cx="7253605" cy="3488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112395</xdr:colOff>
      <xdr:row>72</xdr:row>
      <xdr:rowOff>128905</xdr:rowOff>
    </xdr:from>
    <xdr:to>
      <xdr:col>22</xdr:col>
      <xdr:colOff>400050</xdr:colOff>
      <xdr:row>88</xdr:row>
      <xdr:rowOff>8890</xdr:rowOff>
    </xdr:to>
    <xdr:graphicFrame>
      <xdr:nvGraphicFramePr>
        <xdr:cNvPr id="6" name="图表 5"/>
        <xdr:cNvGraphicFramePr/>
      </xdr:nvGraphicFramePr>
      <xdr:xfrm>
        <a:off x="13642340" y="16222345"/>
        <a:ext cx="7237730" cy="3456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595630</xdr:colOff>
      <xdr:row>8</xdr:row>
      <xdr:rowOff>73660</xdr:rowOff>
    </xdr:from>
    <xdr:to>
      <xdr:col>9</xdr:col>
      <xdr:colOff>481330</xdr:colOff>
      <xdr:row>24</xdr:row>
      <xdr:rowOff>88900</xdr:rowOff>
    </xdr:to>
    <xdr:graphicFrame>
      <xdr:nvGraphicFramePr>
        <xdr:cNvPr id="10" name="图表 9"/>
        <xdr:cNvGraphicFramePr/>
      </xdr:nvGraphicFramePr>
      <xdr:xfrm>
        <a:off x="4542790" y="1861820"/>
        <a:ext cx="5886450" cy="359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460375</xdr:colOff>
      <xdr:row>24</xdr:row>
      <xdr:rowOff>149860</xdr:rowOff>
    </xdr:from>
    <xdr:to>
      <xdr:col>18</xdr:col>
      <xdr:colOff>264795</xdr:colOff>
      <xdr:row>38</xdr:row>
      <xdr:rowOff>2540</xdr:rowOff>
    </xdr:to>
    <xdr:graphicFrame>
      <xdr:nvGraphicFramePr>
        <xdr:cNvPr id="12" name="图表 11"/>
        <xdr:cNvGraphicFramePr/>
      </xdr:nvGraphicFramePr>
      <xdr:xfrm>
        <a:off x="12847320" y="5514340"/>
        <a:ext cx="5296535" cy="298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228600</xdr:colOff>
      <xdr:row>6</xdr:row>
      <xdr:rowOff>80645</xdr:rowOff>
    </xdr:from>
    <xdr:to>
      <xdr:col>19</xdr:col>
      <xdr:colOff>241935</xdr:colOff>
      <xdr:row>20</xdr:row>
      <xdr:rowOff>203200</xdr:rowOff>
    </xdr:to>
    <xdr:graphicFrame>
      <xdr:nvGraphicFramePr>
        <xdr:cNvPr id="13" name="图表 12"/>
        <xdr:cNvGraphicFramePr/>
      </xdr:nvGraphicFramePr>
      <xdr:xfrm>
        <a:off x="12615545" y="1421765"/>
        <a:ext cx="6155690" cy="3251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1"/>
  <sheetViews>
    <sheetView tabSelected="1" zoomScale="60" zoomScaleNormal="60" topLeftCell="F21" workbookViewId="0">
      <selection activeCell="K2" sqref="K2"/>
    </sheetView>
  </sheetViews>
  <sheetFormatPr defaultColWidth="9.14285714285714" defaultRowHeight="17.6"/>
  <cols>
    <col min="1" max="1" width="10.5714285714286" style="1"/>
    <col min="2" max="2" width="17.4017857142857" customWidth="1"/>
    <col min="3" max="3" width="27.5267857142857" customWidth="1"/>
    <col min="5" max="5" width="21.7232142857143" customWidth="1"/>
    <col min="6" max="6" width="19.9375" customWidth="1"/>
    <col min="8" max="8" width="12.7857142857143"/>
    <col min="9" max="9" width="11.6428571428571"/>
    <col min="10" max="10" width="9.14285714285714" style="1"/>
    <col min="11" max="11" width="10.5714285714286"/>
    <col min="12" max="12" width="14.5803571428571" customWidth="1"/>
    <col min="13" max="13" width="16.0714285714286" customWidth="1"/>
    <col min="14" max="14" width="23.6517857142857" customWidth="1"/>
    <col min="16" max="16" width="10.0714285714286"/>
  </cols>
  <sheetData>
    <row r="1" spans="1:12">
      <c r="A1" s="1" t="s">
        <v>0</v>
      </c>
      <c r="B1" s="1" t="s">
        <v>1</v>
      </c>
      <c r="C1" s="1" t="s">
        <v>2</v>
      </c>
      <c r="D1" t="s">
        <v>0</v>
      </c>
      <c r="E1" s="1" t="s">
        <v>3</v>
      </c>
      <c r="F1" s="1" t="s">
        <v>4</v>
      </c>
      <c r="G1" t="s">
        <v>0</v>
      </c>
      <c r="H1" t="s">
        <v>5</v>
      </c>
      <c r="I1" t="s">
        <v>6</v>
      </c>
      <c r="J1" s="1">
        <v>1</v>
      </c>
      <c r="K1" t="s">
        <v>7</v>
      </c>
      <c r="L1" t="s">
        <v>8</v>
      </c>
    </row>
    <row r="2" spans="1:16">
      <c r="A2" s="1">
        <f>J1*10</f>
        <v>10</v>
      </c>
      <c r="B2" s="2">
        <v>371443</v>
      </c>
      <c r="C2" s="3">
        <v>25217</v>
      </c>
      <c r="D2">
        <v>2</v>
      </c>
      <c r="E2" s="2">
        <v>81786</v>
      </c>
      <c r="F2" s="3">
        <v>76175</v>
      </c>
      <c r="G2">
        <v>2</v>
      </c>
      <c r="H2">
        <f>POWER(2,2*G2)</f>
        <v>16</v>
      </c>
      <c r="I2">
        <f>POWER(2,G2)*G2*20</f>
        <v>160</v>
      </c>
      <c r="J2" s="1">
        <v>2</v>
      </c>
      <c r="K2">
        <f>A2*A2*700</f>
        <v>70000</v>
      </c>
      <c r="L2">
        <f>A2*A2*5</f>
        <v>500</v>
      </c>
      <c r="O2" s="2"/>
      <c r="P2" s="2"/>
    </row>
    <row r="3" spans="1:16">
      <c r="A3" s="1">
        <f t="shared" ref="A3:A34" si="0">J2*10</f>
        <v>20</v>
      </c>
      <c r="B3" s="2">
        <v>739910</v>
      </c>
      <c r="C3" s="3">
        <v>46049</v>
      </c>
      <c r="D3">
        <v>3</v>
      </c>
      <c r="E3" s="2">
        <v>30428</v>
      </c>
      <c r="F3" s="3">
        <v>16460</v>
      </c>
      <c r="G3">
        <v>3</v>
      </c>
      <c r="H3">
        <f t="shared" ref="H3:H20" si="1">POWER(2,2*G3)</f>
        <v>64</v>
      </c>
      <c r="I3">
        <f t="shared" ref="I3:I20" si="2">POWER(2,G3)*G3*20</f>
        <v>480</v>
      </c>
      <c r="J3" s="1">
        <v>3</v>
      </c>
      <c r="K3">
        <f t="shared" ref="K3:K34" si="3">A3*A3*700</f>
        <v>280000</v>
      </c>
      <c r="L3">
        <f>A3*A3*5</f>
        <v>2000</v>
      </c>
      <c r="O3" s="2"/>
      <c r="P3" s="2"/>
    </row>
    <row r="4" spans="1:16">
      <c r="A4" s="1">
        <f t="shared" si="0"/>
        <v>30</v>
      </c>
      <c r="B4" s="2">
        <v>1022203</v>
      </c>
      <c r="C4" s="3">
        <v>66815</v>
      </c>
      <c r="D4">
        <v>4</v>
      </c>
      <c r="E4" s="2">
        <v>104631</v>
      </c>
      <c r="F4" s="3">
        <v>24374</v>
      </c>
      <c r="G4">
        <v>4</v>
      </c>
      <c r="H4">
        <f t="shared" si="1"/>
        <v>256</v>
      </c>
      <c r="I4">
        <f t="shared" si="2"/>
        <v>1280</v>
      </c>
      <c r="J4" s="1">
        <v>4</v>
      </c>
      <c r="K4">
        <f t="shared" si="3"/>
        <v>630000</v>
      </c>
      <c r="L4">
        <f t="shared" ref="L4:L51" si="4">A4*A4*5</f>
        <v>4500</v>
      </c>
      <c r="O4" s="2"/>
      <c r="P4" s="2"/>
    </row>
    <row r="5" spans="1:16">
      <c r="A5" s="1">
        <f t="shared" si="0"/>
        <v>40</v>
      </c>
      <c r="B5" s="2">
        <v>997645</v>
      </c>
      <c r="C5" s="3">
        <v>267013</v>
      </c>
      <c r="D5">
        <v>5</v>
      </c>
      <c r="E5" s="2">
        <v>163726</v>
      </c>
      <c r="F5" s="3">
        <v>91370</v>
      </c>
      <c r="G5">
        <v>5</v>
      </c>
      <c r="H5">
        <f t="shared" si="1"/>
        <v>1024</v>
      </c>
      <c r="I5">
        <f t="shared" si="2"/>
        <v>3200</v>
      </c>
      <c r="J5" s="1">
        <v>5</v>
      </c>
      <c r="K5">
        <f t="shared" si="3"/>
        <v>1120000</v>
      </c>
      <c r="L5">
        <f t="shared" si="4"/>
        <v>8000</v>
      </c>
      <c r="O5" s="2"/>
      <c r="P5" s="2"/>
    </row>
    <row r="6" spans="1:16">
      <c r="A6" s="1">
        <f t="shared" si="0"/>
        <v>50</v>
      </c>
      <c r="B6" s="2">
        <v>1232936</v>
      </c>
      <c r="C6" s="3">
        <v>179757</v>
      </c>
      <c r="D6">
        <v>6</v>
      </c>
      <c r="E6" s="2">
        <v>261280</v>
      </c>
      <c r="F6" s="3">
        <v>92178</v>
      </c>
      <c r="G6">
        <v>6</v>
      </c>
      <c r="H6">
        <f t="shared" si="1"/>
        <v>4096</v>
      </c>
      <c r="I6">
        <f t="shared" si="2"/>
        <v>7680</v>
      </c>
      <c r="J6" s="1">
        <v>6</v>
      </c>
      <c r="K6">
        <f t="shared" si="3"/>
        <v>1750000</v>
      </c>
      <c r="L6">
        <f t="shared" si="4"/>
        <v>12500</v>
      </c>
      <c r="O6" s="2"/>
      <c r="P6" s="2"/>
    </row>
    <row r="7" spans="1:16">
      <c r="A7" s="1">
        <f t="shared" si="0"/>
        <v>60</v>
      </c>
      <c r="B7" s="2">
        <v>2186427</v>
      </c>
      <c r="C7" s="3">
        <v>131640</v>
      </c>
      <c r="D7">
        <v>7</v>
      </c>
      <c r="E7" s="2">
        <v>340067</v>
      </c>
      <c r="F7" s="3">
        <v>472534</v>
      </c>
      <c r="G7">
        <v>7</v>
      </c>
      <c r="H7">
        <f t="shared" si="1"/>
        <v>16384</v>
      </c>
      <c r="I7">
        <f t="shared" si="2"/>
        <v>17920</v>
      </c>
      <c r="J7" s="1">
        <v>7</v>
      </c>
      <c r="K7">
        <f t="shared" si="3"/>
        <v>2520000</v>
      </c>
      <c r="L7">
        <f t="shared" si="4"/>
        <v>18000</v>
      </c>
      <c r="O7" s="2"/>
      <c r="P7" s="2"/>
    </row>
    <row r="8" spans="1:16">
      <c r="A8" s="1">
        <f t="shared" si="0"/>
        <v>70</v>
      </c>
      <c r="B8" s="2">
        <v>1639361</v>
      </c>
      <c r="C8" s="3">
        <v>151336</v>
      </c>
      <c r="D8">
        <v>8</v>
      </c>
      <c r="E8" s="2">
        <v>477467</v>
      </c>
      <c r="F8" s="3">
        <v>349430</v>
      </c>
      <c r="G8">
        <v>8</v>
      </c>
      <c r="H8">
        <f t="shared" si="1"/>
        <v>65536</v>
      </c>
      <c r="I8">
        <f t="shared" si="2"/>
        <v>40960</v>
      </c>
      <c r="J8" s="1">
        <v>8</v>
      </c>
      <c r="K8">
        <f t="shared" si="3"/>
        <v>3430000</v>
      </c>
      <c r="L8">
        <f t="shared" si="4"/>
        <v>24500</v>
      </c>
      <c r="O8" s="2"/>
      <c r="P8" s="2"/>
    </row>
    <row r="9" spans="1:16">
      <c r="A9" s="1">
        <f t="shared" si="0"/>
        <v>80</v>
      </c>
      <c r="B9" s="2">
        <v>2514070</v>
      </c>
      <c r="C9" s="3">
        <v>138795</v>
      </c>
      <c r="D9">
        <v>9</v>
      </c>
      <c r="E9" s="2">
        <v>1255735</v>
      </c>
      <c r="F9" s="3">
        <v>763417</v>
      </c>
      <c r="G9">
        <v>9</v>
      </c>
      <c r="H9">
        <f t="shared" si="1"/>
        <v>262144</v>
      </c>
      <c r="I9">
        <f t="shared" si="2"/>
        <v>92160</v>
      </c>
      <c r="J9" s="1">
        <v>9</v>
      </c>
      <c r="K9">
        <f t="shared" si="3"/>
        <v>4480000</v>
      </c>
      <c r="L9">
        <f t="shared" si="4"/>
        <v>32000</v>
      </c>
      <c r="O9" s="2"/>
      <c r="P9" s="2"/>
    </row>
    <row r="10" spans="1:16">
      <c r="A10" s="1">
        <f t="shared" si="0"/>
        <v>90</v>
      </c>
      <c r="B10" s="2">
        <v>1975858</v>
      </c>
      <c r="C10" s="3">
        <v>60483</v>
      </c>
      <c r="D10">
        <v>10</v>
      </c>
      <c r="E10" s="2">
        <v>2374557</v>
      </c>
      <c r="F10" s="3">
        <v>462913</v>
      </c>
      <c r="G10">
        <v>10</v>
      </c>
      <c r="H10">
        <f t="shared" si="1"/>
        <v>1048576</v>
      </c>
      <c r="I10">
        <f t="shared" si="2"/>
        <v>204800</v>
      </c>
      <c r="J10" s="1">
        <v>10</v>
      </c>
      <c r="K10">
        <f t="shared" si="3"/>
        <v>5670000</v>
      </c>
      <c r="L10">
        <f t="shared" si="4"/>
        <v>40500</v>
      </c>
      <c r="O10" s="2"/>
      <c r="P10" s="2"/>
    </row>
    <row r="11" spans="1:16">
      <c r="A11" s="1">
        <f t="shared" si="0"/>
        <v>100</v>
      </c>
      <c r="B11" s="2">
        <v>2416402</v>
      </c>
      <c r="C11" s="3">
        <v>84855</v>
      </c>
      <c r="D11">
        <v>11</v>
      </c>
      <c r="E11" s="2">
        <v>1282802</v>
      </c>
      <c r="F11" s="3">
        <v>2764015</v>
      </c>
      <c r="G11">
        <v>11</v>
      </c>
      <c r="H11">
        <f t="shared" si="1"/>
        <v>4194304</v>
      </c>
      <c r="I11">
        <f t="shared" si="2"/>
        <v>450560</v>
      </c>
      <c r="J11" s="1">
        <v>11</v>
      </c>
      <c r="K11">
        <f t="shared" si="3"/>
        <v>7000000</v>
      </c>
      <c r="L11">
        <f t="shared" si="4"/>
        <v>50000</v>
      </c>
      <c r="O11" s="2"/>
      <c r="P11" s="2"/>
    </row>
    <row r="12" spans="1:16">
      <c r="A12" s="1">
        <f t="shared" si="0"/>
        <v>110</v>
      </c>
      <c r="B12" s="2">
        <v>2963423</v>
      </c>
      <c r="C12" s="3">
        <v>85243</v>
      </c>
      <c r="D12">
        <v>12</v>
      </c>
      <c r="E12" s="2">
        <v>2511004</v>
      </c>
      <c r="F12" s="3">
        <v>9331707</v>
      </c>
      <c r="G12">
        <v>12</v>
      </c>
      <c r="H12">
        <f t="shared" si="1"/>
        <v>16777216</v>
      </c>
      <c r="I12">
        <f t="shared" si="2"/>
        <v>983040</v>
      </c>
      <c r="J12" s="1">
        <v>12</v>
      </c>
      <c r="K12">
        <f t="shared" si="3"/>
        <v>8470000</v>
      </c>
      <c r="L12">
        <f t="shared" si="4"/>
        <v>60500</v>
      </c>
      <c r="O12" s="2"/>
      <c r="P12" s="2"/>
    </row>
    <row r="13" spans="1:16">
      <c r="A13" s="1">
        <f t="shared" si="0"/>
        <v>120</v>
      </c>
      <c r="B13" s="2">
        <v>3474161</v>
      </c>
      <c r="C13" s="3">
        <v>161055</v>
      </c>
      <c r="D13">
        <v>13</v>
      </c>
      <c r="E13" s="2">
        <v>4426777</v>
      </c>
      <c r="F13" s="3">
        <v>37744892</v>
      </c>
      <c r="G13">
        <v>13</v>
      </c>
      <c r="H13">
        <f t="shared" si="1"/>
        <v>67108864</v>
      </c>
      <c r="I13">
        <f t="shared" si="2"/>
        <v>2129920</v>
      </c>
      <c r="J13" s="1">
        <v>13</v>
      </c>
      <c r="K13">
        <f t="shared" si="3"/>
        <v>10080000</v>
      </c>
      <c r="L13">
        <f t="shared" si="4"/>
        <v>72000</v>
      </c>
      <c r="O13" s="2"/>
      <c r="P13" s="2"/>
    </row>
    <row r="14" spans="1:16">
      <c r="A14" s="1">
        <f t="shared" si="0"/>
        <v>130</v>
      </c>
      <c r="B14" s="2">
        <v>4305666</v>
      </c>
      <c r="C14" s="3">
        <v>91120</v>
      </c>
      <c r="D14">
        <v>14</v>
      </c>
      <c r="E14" s="2">
        <v>4243942</v>
      </c>
      <c r="F14" s="3">
        <v>71849972</v>
      </c>
      <c r="G14">
        <v>14</v>
      </c>
      <c r="H14">
        <f t="shared" si="1"/>
        <v>268435456</v>
      </c>
      <c r="I14">
        <f t="shared" si="2"/>
        <v>4587520</v>
      </c>
      <c r="J14" s="1">
        <v>14</v>
      </c>
      <c r="K14">
        <f t="shared" si="3"/>
        <v>11830000</v>
      </c>
      <c r="L14">
        <f t="shared" si="4"/>
        <v>84500</v>
      </c>
      <c r="O14" s="2"/>
      <c r="P14" s="2"/>
    </row>
    <row r="15" spans="1:16">
      <c r="A15" s="1">
        <f t="shared" si="0"/>
        <v>140</v>
      </c>
      <c r="B15" s="2">
        <v>4544995</v>
      </c>
      <c r="C15" s="3">
        <v>96111</v>
      </c>
      <c r="D15">
        <v>15</v>
      </c>
      <c r="E15" s="2">
        <v>9550187</v>
      </c>
      <c r="F15" s="3">
        <v>233563616</v>
      </c>
      <c r="G15">
        <v>15</v>
      </c>
      <c r="H15">
        <f t="shared" si="1"/>
        <v>1073741824</v>
      </c>
      <c r="I15">
        <f t="shared" si="2"/>
        <v>9830400</v>
      </c>
      <c r="J15" s="1">
        <v>15</v>
      </c>
      <c r="K15">
        <f t="shared" si="3"/>
        <v>13720000</v>
      </c>
      <c r="L15">
        <f t="shared" si="4"/>
        <v>98000</v>
      </c>
      <c r="O15" s="2"/>
      <c r="P15" s="2"/>
    </row>
    <row r="16" spans="1:16">
      <c r="A16" s="1">
        <f t="shared" si="0"/>
        <v>150</v>
      </c>
      <c r="B16" s="2">
        <v>6163829</v>
      </c>
      <c r="C16" s="3">
        <v>132185</v>
      </c>
      <c r="D16">
        <v>16</v>
      </c>
      <c r="E16" s="2">
        <v>18331024</v>
      </c>
      <c r="F16" s="3">
        <v>975290279</v>
      </c>
      <c r="G16">
        <v>16</v>
      </c>
      <c r="H16">
        <f t="shared" si="1"/>
        <v>4294967296</v>
      </c>
      <c r="I16">
        <f t="shared" si="2"/>
        <v>20971520</v>
      </c>
      <c r="J16" s="1">
        <v>16</v>
      </c>
      <c r="K16">
        <f t="shared" si="3"/>
        <v>15750000</v>
      </c>
      <c r="L16">
        <f t="shared" si="4"/>
        <v>112500</v>
      </c>
      <c r="O16" s="2"/>
      <c r="P16" s="2"/>
    </row>
    <row r="17" spans="1:16">
      <c r="A17" s="1">
        <f t="shared" si="0"/>
        <v>160</v>
      </c>
      <c r="B17" s="2">
        <v>6510266</v>
      </c>
      <c r="C17" s="3">
        <v>157716</v>
      </c>
      <c r="D17">
        <v>17</v>
      </c>
      <c r="E17" s="2">
        <v>35460540</v>
      </c>
      <c r="F17" s="3">
        <v>7589101180</v>
      </c>
      <c r="G17">
        <v>17</v>
      </c>
      <c r="H17">
        <f t="shared" si="1"/>
        <v>17179869184</v>
      </c>
      <c r="I17">
        <f t="shared" si="2"/>
        <v>44564480</v>
      </c>
      <c r="J17" s="1">
        <v>17</v>
      </c>
      <c r="K17">
        <f t="shared" si="3"/>
        <v>17920000</v>
      </c>
      <c r="L17">
        <f t="shared" si="4"/>
        <v>128000</v>
      </c>
      <c r="O17" s="2"/>
      <c r="P17" s="2"/>
    </row>
    <row r="18" spans="1:16">
      <c r="A18" s="1">
        <f t="shared" si="0"/>
        <v>170</v>
      </c>
      <c r="B18" s="2">
        <v>7410357</v>
      </c>
      <c r="C18" s="3">
        <v>186352</v>
      </c>
      <c r="D18">
        <v>18</v>
      </c>
      <c r="E18" s="2">
        <v>65880137</v>
      </c>
      <c r="F18" s="3">
        <v>24641661858</v>
      </c>
      <c r="G18">
        <v>18</v>
      </c>
      <c r="H18">
        <f t="shared" si="1"/>
        <v>68719476736</v>
      </c>
      <c r="I18">
        <f t="shared" si="2"/>
        <v>94371840</v>
      </c>
      <c r="J18" s="1">
        <v>18</v>
      </c>
      <c r="K18">
        <f t="shared" si="3"/>
        <v>20230000</v>
      </c>
      <c r="L18">
        <f t="shared" si="4"/>
        <v>144500</v>
      </c>
      <c r="O18" s="2"/>
      <c r="P18" s="2"/>
    </row>
    <row r="19" spans="1:16">
      <c r="A19" s="1">
        <f t="shared" si="0"/>
        <v>180</v>
      </c>
      <c r="B19" s="2">
        <v>8164689</v>
      </c>
      <c r="C19" s="3">
        <v>170022</v>
      </c>
      <c r="D19">
        <v>19</v>
      </c>
      <c r="E19" s="2">
        <v>147880456</v>
      </c>
      <c r="F19" s="3">
        <v>248817610018</v>
      </c>
      <c r="G19">
        <v>19</v>
      </c>
      <c r="H19">
        <f t="shared" si="1"/>
        <v>274877906944</v>
      </c>
      <c r="I19">
        <f t="shared" si="2"/>
        <v>199229440</v>
      </c>
      <c r="J19" s="1">
        <v>19</v>
      </c>
      <c r="K19">
        <f t="shared" si="3"/>
        <v>22680000</v>
      </c>
      <c r="L19">
        <f t="shared" si="4"/>
        <v>162000</v>
      </c>
      <c r="P19" s="2"/>
    </row>
    <row r="20" spans="1:12">
      <c r="A20" s="1">
        <f t="shared" si="0"/>
        <v>190</v>
      </c>
      <c r="B20" s="2">
        <v>9354640</v>
      </c>
      <c r="C20" s="3">
        <v>155685</v>
      </c>
      <c r="D20">
        <v>20</v>
      </c>
      <c r="E20" s="2">
        <v>304947189</v>
      </c>
      <c r="F20" s="3">
        <v>491939987576</v>
      </c>
      <c r="G20">
        <v>20</v>
      </c>
      <c r="H20">
        <f t="shared" si="1"/>
        <v>1099511627776</v>
      </c>
      <c r="I20">
        <f t="shared" si="2"/>
        <v>419430400</v>
      </c>
      <c r="J20" s="1">
        <v>20</v>
      </c>
      <c r="K20">
        <f t="shared" si="3"/>
        <v>25270000</v>
      </c>
      <c r="L20">
        <f t="shared" si="4"/>
        <v>180500</v>
      </c>
    </row>
    <row r="21" spans="1:12">
      <c r="A21" s="1">
        <f t="shared" si="0"/>
        <v>200</v>
      </c>
      <c r="B21" s="2">
        <v>10315663</v>
      </c>
      <c r="C21" s="3">
        <v>197517</v>
      </c>
      <c r="J21" s="1">
        <v>21</v>
      </c>
      <c r="K21">
        <f t="shared" si="3"/>
        <v>28000000</v>
      </c>
      <c r="L21">
        <f t="shared" si="4"/>
        <v>200000</v>
      </c>
    </row>
    <row r="22" spans="1:12">
      <c r="A22" s="1">
        <f t="shared" si="0"/>
        <v>210</v>
      </c>
      <c r="B22" s="2">
        <v>10969257</v>
      </c>
      <c r="C22" s="3">
        <v>208626</v>
      </c>
      <c r="J22" s="1">
        <v>22</v>
      </c>
      <c r="K22">
        <f t="shared" si="3"/>
        <v>30870000</v>
      </c>
      <c r="L22">
        <f t="shared" si="4"/>
        <v>220500</v>
      </c>
    </row>
    <row r="23" spans="1:12">
      <c r="A23" s="1">
        <f t="shared" si="0"/>
        <v>220</v>
      </c>
      <c r="B23" s="2">
        <v>13446639</v>
      </c>
      <c r="C23" s="3">
        <v>301358</v>
      </c>
      <c r="J23" s="1">
        <v>23</v>
      </c>
      <c r="K23">
        <f t="shared" si="3"/>
        <v>33880000</v>
      </c>
      <c r="L23">
        <f t="shared" si="4"/>
        <v>242000</v>
      </c>
    </row>
    <row r="24" spans="1:12">
      <c r="A24" s="1">
        <f t="shared" si="0"/>
        <v>230</v>
      </c>
      <c r="B24" s="2">
        <v>24209330</v>
      </c>
      <c r="C24" s="3">
        <v>313077</v>
      </c>
      <c r="J24" s="1">
        <v>24</v>
      </c>
      <c r="K24">
        <f t="shared" si="3"/>
        <v>37030000</v>
      </c>
      <c r="L24">
        <f t="shared" si="4"/>
        <v>264500</v>
      </c>
    </row>
    <row r="25" spans="1:12">
      <c r="A25" s="1">
        <f t="shared" si="0"/>
        <v>240</v>
      </c>
      <c r="B25" s="2">
        <v>28909375</v>
      </c>
      <c r="C25" s="3">
        <v>512988</v>
      </c>
      <c r="J25" s="1">
        <v>25</v>
      </c>
      <c r="K25">
        <f t="shared" si="3"/>
        <v>40320000</v>
      </c>
      <c r="L25">
        <f t="shared" si="4"/>
        <v>288000</v>
      </c>
    </row>
    <row r="26" spans="1:12">
      <c r="A26" s="1">
        <f t="shared" si="0"/>
        <v>250</v>
      </c>
      <c r="B26" s="2">
        <v>37155225</v>
      </c>
      <c r="C26" s="3">
        <v>412828</v>
      </c>
      <c r="J26" s="1">
        <v>26</v>
      </c>
      <c r="K26">
        <f t="shared" si="3"/>
        <v>43750000</v>
      </c>
      <c r="L26">
        <f t="shared" si="4"/>
        <v>312500</v>
      </c>
    </row>
    <row r="27" spans="1:12">
      <c r="A27" s="1">
        <f t="shared" si="0"/>
        <v>260</v>
      </c>
      <c r="B27" s="2">
        <v>29822381</v>
      </c>
      <c r="C27" s="3">
        <v>365733</v>
      </c>
      <c r="J27" s="1">
        <v>27</v>
      </c>
      <c r="K27">
        <f t="shared" si="3"/>
        <v>47320000</v>
      </c>
      <c r="L27">
        <f t="shared" si="4"/>
        <v>338000</v>
      </c>
    </row>
    <row r="28" spans="1:12">
      <c r="A28" s="1">
        <f t="shared" si="0"/>
        <v>270</v>
      </c>
      <c r="B28" s="2">
        <v>46463824</v>
      </c>
      <c r="C28" s="3">
        <v>319100</v>
      </c>
      <c r="J28" s="1">
        <v>28</v>
      </c>
      <c r="K28">
        <f t="shared" si="3"/>
        <v>51030000</v>
      </c>
      <c r="L28">
        <f t="shared" si="4"/>
        <v>364500</v>
      </c>
    </row>
    <row r="29" spans="1:12">
      <c r="A29" s="1">
        <f t="shared" si="0"/>
        <v>280</v>
      </c>
      <c r="B29" s="2">
        <v>34529138</v>
      </c>
      <c r="C29" s="3">
        <v>349924</v>
      </c>
      <c r="J29" s="1">
        <v>29</v>
      </c>
      <c r="K29">
        <f t="shared" si="3"/>
        <v>54880000</v>
      </c>
      <c r="L29">
        <f t="shared" si="4"/>
        <v>392000</v>
      </c>
    </row>
    <row r="30" spans="1:12">
      <c r="A30" s="1">
        <f t="shared" si="0"/>
        <v>290</v>
      </c>
      <c r="B30" s="2">
        <v>43014652</v>
      </c>
      <c r="C30" s="3">
        <v>362641</v>
      </c>
      <c r="J30" s="1">
        <v>30</v>
      </c>
      <c r="K30">
        <f t="shared" si="3"/>
        <v>58870000</v>
      </c>
      <c r="L30">
        <f t="shared" si="4"/>
        <v>420500</v>
      </c>
    </row>
    <row r="31" spans="1:12">
      <c r="A31" s="1">
        <f t="shared" si="0"/>
        <v>300</v>
      </c>
      <c r="B31" s="2">
        <v>47807416</v>
      </c>
      <c r="C31" s="3">
        <v>418458</v>
      </c>
      <c r="J31" s="1">
        <v>31</v>
      </c>
      <c r="K31">
        <f t="shared" si="3"/>
        <v>63000000</v>
      </c>
      <c r="L31">
        <f t="shared" si="4"/>
        <v>450000</v>
      </c>
    </row>
    <row r="32" spans="1:12">
      <c r="A32" s="1">
        <f t="shared" si="0"/>
        <v>310</v>
      </c>
      <c r="B32" s="2">
        <v>46427956</v>
      </c>
      <c r="C32" s="3">
        <v>412091</v>
      </c>
      <c r="J32" s="1">
        <v>32</v>
      </c>
      <c r="K32">
        <f t="shared" si="3"/>
        <v>67270000</v>
      </c>
      <c r="L32">
        <f t="shared" si="4"/>
        <v>480500</v>
      </c>
    </row>
    <row r="33" spans="1:12">
      <c r="A33" s="1">
        <f t="shared" si="0"/>
        <v>320</v>
      </c>
      <c r="B33" s="2">
        <v>54131395</v>
      </c>
      <c r="C33" s="3">
        <v>438102</v>
      </c>
      <c r="J33" s="1">
        <v>33</v>
      </c>
      <c r="K33">
        <f t="shared" si="3"/>
        <v>71680000</v>
      </c>
      <c r="L33">
        <f t="shared" si="4"/>
        <v>512000</v>
      </c>
    </row>
    <row r="34" spans="1:12">
      <c r="A34" s="1">
        <f t="shared" si="0"/>
        <v>330</v>
      </c>
      <c r="B34" s="2">
        <v>58954149</v>
      </c>
      <c r="C34" s="3">
        <v>471233</v>
      </c>
      <c r="J34" s="1">
        <v>34</v>
      </c>
      <c r="K34">
        <f t="shared" si="3"/>
        <v>76230000</v>
      </c>
      <c r="L34">
        <f t="shared" si="4"/>
        <v>544500</v>
      </c>
    </row>
    <row r="35" spans="1:12">
      <c r="A35" s="1">
        <f t="shared" ref="A35:A66" si="5">J34*10</f>
        <v>340</v>
      </c>
      <c r="B35" s="2">
        <v>62650417</v>
      </c>
      <c r="C35" s="3">
        <v>551791</v>
      </c>
      <c r="J35" s="1">
        <v>35</v>
      </c>
      <c r="K35">
        <f t="shared" ref="K35:K51" si="6">A35*A35*700</f>
        <v>80920000</v>
      </c>
      <c r="L35">
        <f t="shared" si="4"/>
        <v>578000</v>
      </c>
    </row>
    <row r="36" spans="1:12">
      <c r="A36" s="1">
        <f t="shared" si="5"/>
        <v>350</v>
      </c>
      <c r="B36" s="2">
        <v>68723686</v>
      </c>
      <c r="C36" s="3">
        <v>500268</v>
      </c>
      <c r="J36" s="1">
        <v>36</v>
      </c>
      <c r="K36">
        <f t="shared" si="6"/>
        <v>85750000</v>
      </c>
      <c r="L36">
        <f t="shared" si="4"/>
        <v>612500</v>
      </c>
    </row>
    <row r="37" spans="1:12">
      <c r="A37" s="1">
        <f t="shared" si="5"/>
        <v>360</v>
      </c>
      <c r="B37" s="2">
        <v>74060725</v>
      </c>
      <c r="C37" s="3">
        <v>554729</v>
      </c>
      <c r="J37" s="1">
        <v>37</v>
      </c>
      <c r="K37">
        <f t="shared" si="6"/>
        <v>90720000</v>
      </c>
      <c r="L37">
        <f t="shared" si="4"/>
        <v>648000</v>
      </c>
    </row>
    <row r="38" spans="1:12">
      <c r="A38" s="1">
        <f t="shared" si="5"/>
        <v>370</v>
      </c>
      <c r="B38" s="2">
        <v>74743582</v>
      </c>
      <c r="C38" s="3">
        <v>714260</v>
      </c>
      <c r="J38" s="1">
        <v>38</v>
      </c>
      <c r="K38">
        <f t="shared" si="6"/>
        <v>95830000</v>
      </c>
      <c r="L38">
        <f t="shared" si="4"/>
        <v>684500</v>
      </c>
    </row>
    <row r="39" spans="1:12">
      <c r="A39" s="1">
        <f t="shared" si="5"/>
        <v>380</v>
      </c>
      <c r="B39" s="2">
        <v>77735884</v>
      </c>
      <c r="C39" s="3">
        <v>713682</v>
      </c>
      <c r="J39" s="1">
        <v>39</v>
      </c>
      <c r="K39">
        <f t="shared" si="6"/>
        <v>101080000</v>
      </c>
      <c r="L39">
        <f t="shared" si="4"/>
        <v>722000</v>
      </c>
    </row>
    <row r="40" spans="1:12">
      <c r="A40" s="1">
        <f t="shared" si="5"/>
        <v>390</v>
      </c>
      <c r="B40" s="2">
        <v>82226526</v>
      </c>
      <c r="C40" s="3">
        <v>640706</v>
      </c>
      <c r="J40" s="1">
        <v>40</v>
      </c>
      <c r="K40">
        <f t="shared" si="6"/>
        <v>106470000</v>
      </c>
      <c r="L40">
        <f t="shared" si="4"/>
        <v>760500</v>
      </c>
    </row>
    <row r="41" spans="1:12">
      <c r="A41" s="1">
        <f t="shared" si="5"/>
        <v>400</v>
      </c>
      <c r="B41" s="2">
        <v>93966191</v>
      </c>
      <c r="C41" s="3">
        <v>690077</v>
      </c>
      <c r="J41" s="1">
        <v>41</v>
      </c>
      <c r="K41">
        <f t="shared" si="6"/>
        <v>112000000</v>
      </c>
      <c r="L41">
        <f t="shared" si="4"/>
        <v>800000</v>
      </c>
    </row>
    <row r="42" spans="1:12">
      <c r="A42" s="1">
        <f t="shared" si="5"/>
        <v>410</v>
      </c>
      <c r="B42" s="2">
        <v>102397812</v>
      </c>
      <c r="C42" s="3">
        <v>762258</v>
      </c>
      <c r="J42" s="1">
        <v>42</v>
      </c>
      <c r="K42">
        <f t="shared" si="6"/>
        <v>117670000</v>
      </c>
      <c r="L42">
        <f t="shared" si="4"/>
        <v>840500</v>
      </c>
    </row>
    <row r="43" spans="1:12">
      <c r="A43" s="1">
        <f t="shared" si="5"/>
        <v>420</v>
      </c>
      <c r="B43" s="2">
        <v>108817649</v>
      </c>
      <c r="C43" s="3">
        <v>734744</v>
      </c>
      <c r="J43" s="1">
        <v>43</v>
      </c>
      <c r="K43">
        <f t="shared" si="6"/>
        <v>123480000</v>
      </c>
      <c r="L43">
        <f t="shared" si="4"/>
        <v>882000</v>
      </c>
    </row>
    <row r="44" spans="1:12">
      <c r="A44" s="1">
        <f t="shared" si="5"/>
        <v>430</v>
      </c>
      <c r="B44" s="2">
        <v>106917871</v>
      </c>
      <c r="C44" s="3">
        <v>800364</v>
      </c>
      <c r="J44" s="1">
        <v>44</v>
      </c>
      <c r="K44">
        <f t="shared" si="6"/>
        <v>129430000</v>
      </c>
      <c r="L44">
        <f t="shared" si="4"/>
        <v>924500</v>
      </c>
    </row>
    <row r="45" spans="1:12">
      <c r="A45" s="1">
        <f t="shared" si="5"/>
        <v>440</v>
      </c>
      <c r="B45" s="2">
        <v>110005040</v>
      </c>
      <c r="C45" s="3">
        <v>906579</v>
      </c>
      <c r="J45" s="1">
        <v>45</v>
      </c>
      <c r="K45">
        <f t="shared" si="6"/>
        <v>135520000</v>
      </c>
      <c r="L45">
        <f t="shared" si="4"/>
        <v>968000</v>
      </c>
    </row>
    <row r="46" spans="1:12">
      <c r="A46" s="1">
        <f t="shared" si="5"/>
        <v>450</v>
      </c>
      <c r="B46" s="2">
        <v>122013511</v>
      </c>
      <c r="C46" s="3">
        <v>972845</v>
      </c>
      <c r="J46" s="1">
        <v>46</v>
      </c>
      <c r="K46">
        <f t="shared" si="6"/>
        <v>141750000</v>
      </c>
      <c r="L46">
        <f t="shared" si="4"/>
        <v>1012500</v>
      </c>
    </row>
    <row r="47" spans="1:12">
      <c r="A47" s="1">
        <f t="shared" si="5"/>
        <v>460</v>
      </c>
      <c r="B47" s="2">
        <v>134609017</v>
      </c>
      <c r="C47" s="3">
        <v>886334</v>
      </c>
      <c r="J47" s="1">
        <v>47</v>
      </c>
      <c r="K47">
        <f t="shared" si="6"/>
        <v>148120000</v>
      </c>
      <c r="L47">
        <f t="shared" si="4"/>
        <v>1058000</v>
      </c>
    </row>
    <row r="48" spans="1:12">
      <c r="A48" s="1">
        <f t="shared" si="5"/>
        <v>470</v>
      </c>
      <c r="B48" s="2">
        <v>145361572</v>
      </c>
      <c r="C48" s="3">
        <v>960552</v>
      </c>
      <c r="J48" s="1">
        <v>48</v>
      </c>
      <c r="K48">
        <f t="shared" si="6"/>
        <v>154630000</v>
      </c>
      <c r="L48">
        <f t="shared" si="4"/>
        <v>1104500</v>
      </c>
    </row>
    <row r="49" spans="1:12">
      <c r="A49" s="1">
        <f t="shared" si="5"/>
        <v>480</v>
      </c>
      <c r="B49" s="2">
        <v>146994924</v>
      </c>
      <c r="C49" s="3">
        <v>967093</v>
      </c>
      <c r="J49" s="1">
        <v>49</v>
      </c>
      <c r="K49">
        <f t="shared" si="6"/>
        <v>161280000</v>
      </c>
      <c r="L49">
        <f t="shared" si="4"/>
        <v>1152000</v>
      </c>
    </row>
    <row r="50" spans="1:12">
      <c r="A50" s="1">
        <f t="shared" si="5"/>
        <v>490</v>
      </c>
      <c r="B50" s="2">
        <v>154090817</v>
      </c>
      <c r="C50" s="3">
        <v>1020753</v>
      </c>
      <c r="J50" s="1">
        <v>50</v>
      </c>
      <c r="K50">
        <f t="shared" si="6"/>
        <v>168070000</v>
      </c>
      <c r="L50">
        <f t="shared" si="4"/>
        <v>1200500</v>
      </c>
    </row>
    <row r="51" spans="1:12">
      <c r="A51" s="1">
        <f t="shared" si="5"/>
        <v>500</v>
      </c>
      <c r="B51" s="2">
        <v>159743416</v>
      </c>
      <c r="C51" s="3">
        <v>1031772</v>
      </c>
      <c r="K51">
        <f t="shared" si="6"/>
        <v>175000000</v>
      </c>
      <c r="L51">
        <f t="shared" si="4"/>
        <v>1250000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yangxiaoxi</dc:creator>
  <dcterms:created xsi:type="dcterms:W3CDTF">2021-12-02T15:11:00Z</dcterms:created>
  <dcterms:modified xsi:type="dcterms:W3CDTF">2021-12-02T17:17:57Z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