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showInkAnnotation="0"/>
  <mc:AlternateContent xmlns:mc="http://schemas.openxmlformats.org/markup-compatibility/2006">
    <mc:Choice Requires="x15">
      <x15ac:absPath xmlns:x15ac="http://schemas.microsoft.com/office/spreadsheetml/2010/11/ac" url="F:\0.中泰化学\zthx_ocss\【虹信软件】关于提交个人所得税《专项附加扣除信息》表的通知201812271\"/>
    </mc:Choice>
  </mc:AlternateContent>
  <xr:revisionPtr revIDLastSave="0" documentId="13_ncr:1_{2DE2B1B8-AF82-46B1-88E3-A8388E23EFBA}" xr6:coauthVersionLast="40" xr6:coauthVersionMax="40" xr10:uidLastSave="{00000000-0000-0000-0000-000000000000}"/>
  <workbookProtection workbookPassword="BBA0" lockStructure="1"/>
  <bookViews>
    <workbookView xWindow="0" yWindow="0" windowWidth="28800" windowHeight="12165" tabRatio="810" activeTab="5" xr2:uid="{00000000-000D-0000-FFFF-FFFF00000000}"/>
  </bookViews>
  <sheets>
    <sheet name="填写说明" sheetId="12" r:id="rId1"/>
    <sheet name="首页" sheetId="16" r:id="rId2"/>
    <sheet name="子女教育支出" sheetId="1" r:id="rId3"/>
    <sheet name="住房租金支出" sheetId="6" r:id="rId4"/>
    <sheet name="住房贷款利息支出" sheetId="5" r:id="rId5"/>
    <sheet name="赡养老人支出" sheetId="7" r:id="rId6"/>
    <sheet name="继续教育支出" sheetId="8" r:id="rId7"/>
    <sheet name="下拉值" sheetId="18" state="hidden" r:id="rId8"/>
  </sheets>
  <definedNames>
    <definedName name="_xlnm._FilterDatabase" localSheetId="4" hidden="1">住房贷款利息支出!$A$1:$I$6</definedName>
    <definedName name="_xlnm._FilterDatabase" localSheetId="2" hidden="1">子女教育支出!$B$1:$L$2</definedName>
    <definedName name="安徽省">下拉值!$Q$2:$Q$17</definedName>
    <definedName name="北京市">下拉值!$F$2</definedName>
    <definedName name="福建省">下拉值!$R$2:$R$11</definedName>
    <definedName name="甘肃省">下拉值!$AF$2:$AF$15</definedName>
    <definedName name="广东省">下拉值!$X$2:$X$22</definedName>
    <definedName name="广西壮族自治区">下拉值!$Y$2:$Y$15</definedName>
    <definedName name="贵州省">下拉值!$AB$2:$AB$10</definedName>
    <definedName name="国籍地区">下拉值!$A$2:$A$242</definedName>
    <definedName name="海南省">下拉值!$Z$2:$Z$20</definedName>
    <definedName name="河北省">下拉值!$H$2:$H$14</definedName>
    <definedName name="河南省">下拉值!$U$2:$U$19</definedName>
    <definedName name="黑龙江省">下拉值!$M$2:$M$14</definedName>
    <definedName name="湖北省">下拉值!$V$2:$V$18</definedName>
    <definedName name="湖南省">下拉值!$W$2:$W$15</definedName>
    <definedName name="吉林省">下拉值!$L$2:$L$12</definedName>
    <definedName name="技能人员职业资格">下拉值!$C$2:$C$222</definedName>
    <definedName name="继续教育类型">下拉值!$C$1:$D$1</definedName>
    <definedName name="江苏省">下拉值!$O$2:$O$14</definedName>
    <definedName name="江西省">下拉值!$S$2:$S$12</definedName>
    <definedName name="辽宁省">下拉值!$K$2:$K$15</definedName>
    <definedName name="内蒙古自治区">下拉值!$J$2:$J$13</definedName>
    <definedName name="宁夏回族自治区">下拉值!$AH$2:$AH$6</definedName>
    <definedName name="青海省">下拉值!$AG$2:$AG$9</definedName>
    <definedName name="山东省">下拉值!$T$2:$T$18</definedName>
    <definedName name="山西省">下拉值!$I$2:$I$12</definedName>
    <definedName name="陕西省">下拉值!$AE$2:$AE$11</definedName>
    <definedName name="上海市">下拉值!$N$2</definedName>
    <definedName name="省份">下拉值!$F$1:$AJ$1</definedName>
    <definedName name="四川省">下拉值!$AJ$2:$AJ$22</definedName>
    <definedName name="天津市">下拉值!$G$2</definedName>
    <definedName name="西藏自治区">下拉值!$AD$2:$AD$8</definedName>
    <definedName name="新疆维吾尔自治区">下拉值!$AI$2:$AI$24</definedName>
    <definedName name="云南省">下拉值!$AC$2:$AC$17</definedName>
    <definedName name="浙江省">下拉值!$P$2:$P$12</definedName>
    <definedName name="重庆市">下拉值!$AA$2</definedName>
    <definedName name="专业技术人员职业资格">下拉值!$D$2:$D$79</definedName>
  </definedNames>
  <calcPr calcId="181029"/>
</workbook>
</file>

<file path=xl/calcChain.xml><?xml version="1.0" encoding="utf-8"?>
<calcChain xmlns="http://schemas.openxmlformats.org/spreadsheetml/2006/main">
  <c r="E7" i="7" l="1"/>
  <c r="H6" i="16" l="1"/>
  <c r="A7" i="16"/>
  <c r="H7" i="16"/>
  <c r="A3" i="1"/>
  <c r="F3" i="1"/>
  <c r="I3" i="1"/>
  <c r="A4" i="1"/>
  <c r="F4" i="1"/>
  <c r="I4" i="1"/>
  <c r="A5" i="1"/>
  <c r="F5" i="1"/>
  <c r="I5" i="1"/>
  <c r="A6" i="1"/>
  <c r="F6" i="1"/>
  <c r="I6" i="1"/>
  <c r="A7" i="1"/>
  <c r="F7" i="1"/>
  <c r="I7" i="1"/>
  <c r="A8" i="1"/>
  <c r="F8" i="1"/>
  <c r="I8" i="1"/>
  <c r="A9" i="1"/>
  <c r="F9" i="1"/>
  <c r="I9" i="1"/>
  <c r="A10" i="1"/>
  <c r="F10" i="1"/>
  <c r="I10" i="1"/>
  <c r="A4" i="6"/>
  <c r="A5" i="6"/>
  <c r="A6" i="6"/>
  <c r="A7" i="6"/>
  <c r="A8" i="6"/>
  <c r="A9" i="6"/>
  <c r="A10" i="6"/>
  <c r="A11" i="6"/>
  <c r="D2" i="7"/>
  <c r="E5" i="7"/>
  <c r="G5" i="7"/>
  <c r="E6" i="7"/>
  <c r="G6" i="7"/>
  <c r="G7" i="7"/>
  <c r="E8" i="7"/>
  <c r="G8" i="7"/>
  <c r="E11" i="7"/>
  <c r="E12" i="7"/>
  <c r="E13" i="7"/>
  <c r="E14" i="7"/>
</calcChain>
</file>

<file path=xl/sharedStrings.xml><?xml version="1.0" encoding="utf-8"?>
<sst xmlns="http://schemas.openxmlformats.org/spreadsheetml/2006/main" count="1110" uniqueCount="1063">
  <si>
    <t>V1.0004</t>
  </si>
  <si>
    <t>填 写 说 明</t>
  </si>
  <si>
    <t>序号</t>
  </si>
  <si>
    <t>说明内容</t>
  </si>
  <si>
    <r>
      <rPr>
        <b/>
        <sz val="11"/>
        <color indexed="8"/>
        <rFont val="宋体"/>
        <charset val="134"/>
      </rPr>
      <t>模版适用范围。</t>
    </r>
    <r>
      <rPr>
        <sz val="11"/>
        <color indexed="8"/>
        <rFont val="宋体"/>
        <charset val="134"/>
      </rPr>
      <t>本模版适用于个人在扣除年度内，填写并向扣缴义务人（支付工资薪金的单位）提供符合税法规定的子女教育、继续教育、住房贷款利息或住房租金、赡养老人专项附加扣除信息，在工资薪金所得预扣预缴时进行税前扣除。</t>
    </r>
  </si>
  <si>
    <r>
      <rPr>
        <b/>
        <sz val="11"/>
        <color indexed="8"/>
        <rFont val="宋体"/>
        <charset val="134"/>
      </rPr>
      <t>专项附加扣除报送方式。</t>
    </r>
    <r>
      <rPr>
        <sz val="11"/>
        <color indexed="8"/>
        <rFont val="宋体"/>
        <charset val="134"/>
      </rPr>
      <t>个人可将采集的信息提供给扣缴义务人，在扣缴个人所得税时，进行专项附加扣除；也可在年终汇算清缴自行申报时，自行办理专项附加扣除。</t>
    </r>
  </si>
  <si>
    <t>不涉及专项附加扣除的个人，无需填写本模版。</t>
  </si>
  <si>
    <r>
      <rPr>
        <b/>
        <sz val="11"/>
        <color indexed="10"/>
        <rFont val="宋体"/>
        <charset val="134"/>
      </rPr>
      <t>请勿修改</t>
    </r>
    <r>
      <rPr>
        <sz val="11"/>
        <color indexed="8"/>
        <rFont val="宋体"/>
        <charset val="134"/>
      </rPr>
      <t>模版已有的内容，包括底部标签页的名称；</t>
    </r>
    <r>
      <rPr>
        <b/>
        <sz val="11"/>
        <color indexed="10"/>
        <rFont val="宋体"/>
        <charset val="134"/>
      </rPr>
      <t>请勿手动修改或填写</t>
    </r>
    <r>
      <rPr>
        <sz val="11"/>
        <color indexed="8"/>
        <rFont val="宋体"/>
        <charset val="134"/>
      </rPr>
      <t>背景色为</t>
    </r>
    <r>
      <rPr>
        <b/>
        <sz val="11"/>
        <color indexed="10"/>
        <rFont val="宋体"/>
        <charset val="134"/>
      </rPr>
      <t>灰色</t>
    </r>
    <r>
      <rPr>
        <sz val="11"/>
        <color indexed="8"/>
        <rFont val="宋体"/>
        <charset val="134"/>
      </rPr>
      <t>的单元格。</t>
    </r>
  </si>
  <si>
    <t>填写模版时，请关注模版每页的顶部说明和单元框的提示说明。</t>
  </si>
  <si>
    <r>
      <rPr>
        <b/>
        <sz val="11"/>
        <color indexed="8"/>
        <rFont val="宋体"/>
        <charset val="134"/>
      </rPr>
      <t>信息采集失败的处理。</t>
    </r>
    <r>
      <rPr>
        <sz val="11"/>
        <color indexed="8"/>
        <rFont val="宋体"/>
        <charset val="134"/>
      </rPr>
      <t>如因填写不规范，可能导致扣缴义务人信息采集失败，影响个人享受专项附加扣除。如遇到扣缴义务人未及时为个人办理专项附加扣除的情况，可与扣缴义务人核实确认。</t>
    </r>
  </si>
  <si>
    <r>
      <rPr>
        <b/>
        <sz val="11"/>
        <color indexed="8"/>
        <rFont val="宋体"/>
        <charset val="134"/>
      </rPr>
      <t>信息变化的处理。</t>
    </r>
    <r>
      <rPr>
        <sz val="11"/>
        <color indexed="8"/>
        <rFont val="宋体"/>
        <charset val="134"/>
      </rPr>
      <t>个人填写的专项附加扣除信息发生变化的，应</t>
    </r>
    <r>
      <rPr>
        <b/>
        <sz val="11"/>
        <color indexed="8"/>
        <rFont val="宋体"/>
        <charset val="134"/>
      </rPr>
      <t>及时变更</t>
    </r>
    <r>
      <rPr>
        <sz val="11"/>
        <color indexed="8"/>
        <rFont val="宋体"/>
        <charset val="134"/>
      </rPr>
      <t>相关信息项，并重新提供给扣缴义务人。</t>
    </r>
  </si>
  <si>
    <t>*扣除年度</t>
  </si>
  <si>
    <t>*纳税人姓名</t>
  </si>
  <si>
    <t>*纳税人身份证件类型</t>
  </si>
  <si>
    <t>*纳税人身份证件号码</t>
  </si>
  <si>
    <t>*手机号码</t>
  </si>
  <si>
    <t>纳税人识别号</t>
  </si>
  <si>
    <t>联系地址</t>
  </si>
  <si>
    <t>电子邮箱</t>
  </si>
  <si>
    <t>扣缴义务人名称（支付工资薪金的单位）</t>
  </si>
  <si>
    <t>扣缴义务人纳税人识别号（统一社会信用代码）</t>
  </si>
  <si>
    <t>*配偶情况</t>
  </si>
  <si>
    <t>扣缴义务人签章：
                                                                            经办人签字：
                                                            接收日期:    年    月     日</t>
  </si>
  <si>
    <r>
      <t>代理机构签章:
代理机构统一社会信用代码</t>
    </r>
    <r>
      <rPr>
        <sz val="12"/>
        <color indexed="8"/>
        <rFont val="宋体"/>
        <charset val="134"/>
      </rPr>
      <t xml:space="preserve">:
</t>
    </r>
    <r>
      <rPr>
        <sz val="12"/>
        <color indexed="8"/>
        <rFont val="宋体"/>
        <charset val="134"/>
      </rPr>
      <t xml:space="preserve">
代理机构（人）经办人：
经办人身份证件号码：                                                </t>
    </r>
  </si>
  <si>
    <t>受理人：
受理税务机关（章）：
受理日期:    年    月     日</t>
  </si>
  <si>
    <r>
      <t xml:space="preserve">                                                          </t>
    </r>
    <r>
      <rPr>
        <b/>
        <sz val="22"/>
        <color indexed="8"/>
        <rFont val="宋体"/>
        <charset val="134"/>
      </rPr>
      <t>专项附加扣除信息采集表-子女教育支出</t>
    </r>
    <r>
      <rPr>
        <b/>
        <sz val="16"/>
        <color indexed="8"/>
        <rFont val="宋体"/>
        <charset val="134"/>
      </rPr>
      <t xml:space="preserve">
</t>
    </r>
    <r>
      <rPr>
        <b/>
        <sz val="18"/>
        <color indexed="8"/>
        <rFont val="宋体"/>
        <charset val="134"/>
      </rPr>
      <t>政策适用条件：
1.</t>
    </r>
    <r>
      <rPr>
        <b/>
        <sz val="18"/>
        <color indexed="10"/>
        <rFont val="宋体"/>
        <charset val="134"/>
      </rPr>
      <t>有子女符合以下两个条件之一：</t>
    </r>
    <r>
      <rPr>
        <b/>
        <sz val="18"/>
        <color indexed="8"/>
        <rFont val="宋体"/>
        <charset val="134"/>
      </rPr>
      <t>（1）扣除年度有子女</t>
    </r>
    <r>
      <rPr>
        <b/>
        <sz val="18"/>
        <color indexed="10"/>
        <rFont val="宋体"/>
        <charset val="134"/>
      </rPr>
      <t>满3岁</t>
    </r>
    <r>
      <rPr>
        <b/>
        <sz val="18"/>
        <color indexed="8"/>
        <rFont val="宋体"/>
        <charset val="134"/>
      </rPr>
      <t>且处于小学入学前阶段；（2）扣除年度有子女正接受</t>
    </r>
    <r>
      <rPr>
        <b/>
        <sz val="18"/>
        <color indexed="10"/>
        <rFont val="宋体"/>
        <charset val="134"/>
      </rPr>
      <t>全日制</t>
    </r>
    <r>
      <rPr>
        <b/>
        <sz val="18"/>
        <rFont val="宋体"/>
        <charset val="134"/>
      </rPr>
      <t>学历</t>
    </r>
    <r>
      <rPr>
        <b/>
        <sz val="18"/>
        <color indexed="8"/>
        <rFont val="宋体"/>
        <charset val="134"/>
      </rPr>
      <t>教育。
2.同一子女的父亲和母亲扣除比例合计不超过</t>
    </r>
    <r>
      <rPr>
        <b/>
        <sz val="18"/>
        <color indexed="8"/>
        <rFont val="宋体"/>
        <charset val="134"/>
      </rPr>
      <t>100%</t>
    </r>
    <r>
      <rPr>
        <b/>
        <sz val="18"/>
        <color indexed="8"/>
        <rFont val="宋体"/>
        <charset val="134"/>
      </rPr>
      <t>。</t>
    </r>
    <r>
      <rPr>
        <b/>
        <sz val="16"/>
        <color indexed="8"/>
        <rFont val="宋体"/>
        <charset val="134"/>
      </rPr>
      <t xml:space="preserve">
</t>
    </r>
    <r>
      <rPr>
        <b/>
        <sz val="20"/>
        <color indexed="8"/>
        <rFont val="黑体"/>
        <family val="3"/>
        <charset val="134"/>
      </rPr>
      <t>不符合上述条件者请勿填写本页，否则可能导致政策适用错误，影响个人纳税信用甚至违反税收法律。</t>
    </r>
  </si>
  <si>
    <r>
      <t>*</t>
    </r>
    <r>
      <rPr>
        <sz val="14"/>
        <color indexed="8"/>
        <rFont val="宋体"/>
        <charset val="134"/>
      </rPr>
      <t>关系</t>
    </r>
  </si>
  <si>
    <r>
      <t>*</t>
    </r>
    <r>
      <rPr>
        <sz val="14"/>
        <color indexed="8"/>
        <rFont val="宋体"/>
        <charset val="134"/>
      </rPr>
      <t>子女姓名</t>
    </r>
  </si>
  <si>
    <r>
      <t>*</t>
    </r>
    <r>
      <rPr>
        <sz val="14"/>
        <rFont val="宋体"/>
        <charset val="134"/>
      </rPr>
      <t>身份证</t>
    </r>
    <r>
      <rPr>
        <sz val="14"/>
        <color indexed="8"/>
        <rFont val="宋体"/>
        <charset val="134"/>
      </rPr>
      <t>件类型</t>
    </r>
  </si>
  <si>
    <r>
      <t>*</t>
    </r>
    <r>
      <rPr>
        <sz val="14"/>
        <rFont val="宋体"/>
        <charset val="134"/>
      </rPr>
      <t>身份</t>
    </r>
    <r>
      <rPr>
        <sz val="14"/>
        <color indexed="8"/>
        <rFont val="宋体"/>
        <charset val="134"/>
      </rPr>
      <t>证件号码</t>
    </r>
  </si>
  <si>
    <r>
      <t>*</t>
    </r>
    <r>
      <rPr>
        <sz val="14"/>
        <color indexed="8"/>
        <rFont val="宋体"/>
        <charset val="134"/>
      </rPr>
      <t>出生日期</t>
    </r>
  </si>
  <si>
    <r>
      <t>*</t>
    </r>
    <r>
      <rPr>
        <sz val="14"/>
        <color indexed="8"/>
        <rFont val="宋体"/>
        <charset val="134"/>
      </rPr>
      <t>国籍(地区)</t>
    </r>
  </si>
  <si>
    <r>
      <t>*</t>
    </r>
    <r>
      <rPr>
        <sz val="14"/>
        <color indexed="8"/>
        <rFont val="宋体"/>
        <charset val="134"/>
      </rPr>
      <t>当前受教育阶段</t>
    </r>
  </si>
  <si>
    <r>
      <t>*</t>
    </r>
    <r>
      <rPr>
        <sz val="14"/>
        <color indexed="8"/>
        <rFont val="宋体"/>
        <charset val="134"/>
      </rPr>
      <t>当前受教育阶段起始时间</t>
    </r>
  </si>
  <si>
    <t>当前受教育阶段结束时间</t>
  </si>
  <si>
    <t>教育终止时间</t>
  </si>
  <si>
    <r>
      <t>*</t>
    </r>
    <r>
      <rPr>
        <sz val="14"/>
        <color indexed="8"/>
        <rFont val="宋体"/>
        <charset val="134"/>
      </rPr>
      <t>当前就读国家(地区)</t>
    </r>
  </si>
  <si>
    <r>
      <t>*</t>
    </r>
    <r>
      <rPr>
        <sz val="14"/>
        <color indexed="8"/>
        <rFont val="宋体"/>
        <charset val="134"/>
      </rPr>
      <t>当前就读学校</t>
    </r>
  </si>
  <si>
    <r>
      <t>*</t>
    </r>
    <r>
      <rPr>
        <sz val="14"/>
        <color indexed="8"/>
        <rFont val="宋体"/>
        <charset val="134"/>
      </rPr>
      <t>本人扣除比例</t>
    </r>
  </si>
  <si>
    <r>
      <t xml:space="preserve">                                         </t>
    </r>
    <r>
      <rPr>
        <b/>
        <sz val="22"/>
        <color indexed="8"/>
        <rFont val="宋体"/>
        <charset val="134"/>
      </rPr>
      <t>专项附加扣除信息采集表-住房租金支出</t>
    </r>
    <r>
      <rPr>
        <b/>
        <sz val="16"/>
        <color indexed="8"/>
        <rFont val="宋体"/>
        <charset val="134"/>
      </rPr>
      <t xml:space="preserve">
</t>
    </r>
    <r>
      <rPr>
        <b/>
        <sz val="18"/>
        <color indexed="8"/>
        <rFont val="宋体"/>
        <charset val="134"/>
      </rPr>
      <t>政策适用条件：
1.本人及配偶在主要工作城市</t>
    </r>
    <r>
      <rPr>
        <b/>
        <sz val="18"/>
        <color indexed="10"/>
        <rFont val="宋体"/>
        <charset val="134"/>
      </rPr>
      <t>无自有住房</t>
    </r>
    <r>
      <rPr>
        <b/>
        <sz val="18"/>
        <color indexed="8"/>
        <rFont val="宋体"/>
        <charset val="134"/>
      </rPr>
      <t>；
2.本人及配偶扣除年度</t>
    </r>
    <r>
      <rPr>
        <b/>
        <sz val="18"/>
        <color indexed="10"/>
        <rFont val="宋体"/>
        <charset val="134"/>
      </rPr>
      <t>未扣除住房贷款利息支出</t>
    </r>
    <r>
      <rPr>
        <b/>
        <sz val="18"/>
        <color indexed="8"/>
        <rFont val="宋体"/>
        <charset val="134"/>
      </rPr>
      <t>；
3.本人及配偶主要工作城市相同的，该扣除年度</t>
    </r>
    <r>
      <rPr>
        <b/>
        <sz val="18"/>
        <color indexed="10"/>
        <rFont val="宋体"/>
        <charset val="134"/>
      </rPr>
      <t>配偶未享受过</t>
    </r>
    <r>
      <rPr>
        <b/>
        <sz val="18"/>
        <rFont val="宋体"/>
        <charset val="134"/>
      </rPr>
      <t>住房租金支出扣除。</t>
    </r>
    <r>
      <rPr>
        <b/>
        <sz val="16"/>
        <color indexed="8"/>
        <rFont val="宋体"/>
        <charset val="134"/>
      </rPr>
      <t xml:space="preserve">
</t>
    </r>
    <r>
      <rPr>
        <b/>
        <sz val="20"/>
        <color indexed="8"/>
        <rFont val="黑体"/>
        <family val="3"/>
        <charset val="134"/>
      </rPr>
      <t>不符合上述条件者请勿填写本页，否则可能导致政策适用错误，影响个人纳税信用甚至违反税收法律。
已填写</t>
    </r>
    <r>
      <rPr>
        <b/>
        <sz val="20"/>
        <color indexed="10"/>
        <rFont val="黑体"/>
        <family val="3"/>
        <charset val="134"/>
      </rPr>
      <t>住房贷款利息支出</t>
    </r>
    <r>
      <rPr>
        <b/>
        <sz val="20"/>
        <color indexed="8"/>
        <rFont val="黑体"/>
        <family val="3"/>
        <charset val="134"/>
      </rPr>
      <t>信息的请勿填写本页，否则可能导致信息导入失败，无法享受政策。</t>
    </r>
  </si>
  <si>
    <r>
      <t>*</t>
    </r>
    <r>
      <rPr>
        <sz val="14"/>
        <color indexed="8"/>
        <rFont val="宋体"/>
        <charset val="134"/>
      </rPr>
      <t>主要工作省份</t>
    </r>
  </si>
  <si>
    <r>
      <t>*</t>
    </r>
    <r>
      <rPr>
        <sz val="14"/>
        <color indexed="8"/>
        <rFont val="宋体"/>
        <charset val="134"/>
      </rPr>
      <t>主要工作城市</t>
    </r>
  </si>
  <si>
    <t>出租方信息</t>
  </si>
  <si>
    <r>
      <t>*</t>
    </r>
    <r>
      <rPr>
        <sz val="14"/>
        <color indexed="8"/>
        <rFont val="宋体"/>
        <charset val="134"/>
      </rPr>
      <t>住房坐落地址</t>
    </r>
  </si>
  <si>
    <t>租赁信息</t>
  </si>
  <si>
    <r>
      <t>*</t>
    </r>
    <r>
      <rPr>
        <sz val="14"/>
        <color indexed="8"/>
        <rFont val="宋体"/>
        <charset val="134"/>
      </rPr>
      <t>类型</t>
    </r>
  </si>
  <si>
    <r>
      <t>*</t>
    </r>
    <r>
      <rPr>
        <sz val="14"/>
        <color indexed="8"/>
        <rFont val="宋体"/>
        <charset val="134"/>
      </rPr>
      <t>出租方姓名        （组织名称）</t>
    </r>
  </si>
  <si>
    <r>
      <t>出租方证</t>
    </r>
    <r>
      <rPr>
        <sz val="14"/>
        <color indexed="8"/>
        <rFont val="宋体"/>
        <charset val="134"/>
      </rPr>
      <t>件类型</t>
    </r>
  </si>
  <si>
    <r>
      <t>*</t>
    </r>
    <r>
      <rPr>
        <sz val="14"/>
        <rFont val="宋体"/>
        <charset val="134"/>
      </rPr>
      <t>身份</t>
    </r>
    <r>
      <rPr>
        <sz val="14"/>
        <color indexed="8"/>
        <rFont val="宋体"/>
        <charset val="134"/>
      </rPr>
      <t>证件号码            (统一社会信用代码)</t>
    </r>
  </si>
  <si>
    <t>住房租赁合同编号</t>
  </si>
  <si>
    <r>
      <t>*</t>
    </r>
    <r>
      <rPr>
        <sz val="14"/>
        <color indexed="8"/>
        <rFont val="宋体"/>
        <charset val="134"/>
      </rPr>
      <t>租赁期起</t>
    </r>
  </si>
  <si>
    <r>
      <t>*</t>
    </r>
    <r>
      <rPr>
        <sz val="14"/>
        <color indexed="8"/>
        <rFont val="宋体"/>
        <charset val="134"/>
      </rPr>
      <t>租赁期止</t>
    </r>
  </si>
  <si>
    <r>
      <t xml:space="preserve">                                          </t>
    </r>
    <r>
      <rPr>
        <b/>
        <sz val="22"/>
        <color indexed="8"/>
        <rFont val="宋体"/>
        <charset val="134"/>
      </rPr>
      <t>专项附加扣除信息采集表-住房贷款利息支出</t>
    </r>
    <r>
      <rPr>
        <b/>
        <sz val="16"/>
        <color indexed="8"/>
        <rFont val="宋体"/>
        <charset val="134"/>
      </rPr>
      <t xml:space="preserve">
</t>
    </r>
    <r>
      <rPr>
        <b/>
        <sz val="18"/>
        <color indexed="8"/>
        <rFont val="宋体"/>
        <charset val="134"/>
      </rPr>
      <t>政策适用条件：
1.</t>
    </r>
    <r>
      <rPr>
        <b/>
        <sz val="18"/>
        <rFont val="宋体"/>
        <charset val="134"/>
      </rPr>
      <t>本人或者配偶购买的</t>
    </r>
    <r>
      <rPr>
        <b/>
        <sz val="18"/>
        <color indexed="10"/>
        <rFont val="宋体"/>
        <charset val="134"/>
      </rPr>
      <t>中国境内住房</t>
    </r>
    <r>
      <rPr>
        <b/>
        <sz val="18"/>
        <rFont val="宋体"/>
        <charset val="134"/>
      </rPr>
      <t>；
2.属于</t>
    </r>
    <r>
      <rPr>
        <b/>
        <sz val="18"/>
        <color indexed="10"/>
        <rFont val="宋体"/>
        <charset val="134"/>
      </rPr>
      <t>首套住房贷款</t>
    </r>
    <r>
      <rPr>
        <b/>
        <sz val="18"/>
        <rFont val="宋体"/>
        <charset val="134"/>
      </rPr>
      <t>（可咨询贷款银行），</t>
    </r>
    <r>
      <rPr>
        <b/>
        <sz val="18"/>
        <color indexed="10"/>
        <rFont val="宋体"/>
        <charset val="134"/>
      </rPr>
      <t>且扣除年度仍在还贷；</t>
    </r>
    <r>
      <rPr>
        <b/>
        <sz val="18"/>
        <rFont val="宋体"/>
        <charset val="134"/>
      </rPr>
      <t xml:space="preserve">
3.住房租金支出和住房贷款利息支出</t>
    </r>
    <r>
      <rPr>
        <b/>
        <sz val="18"/>
        <color indexed="10"/>
        <rFont val="宋体"/>
        <charset val="134"/>
      </rPr>
      <t>未同时扣除</t>
    </r>
    <r>
      <rPr>
        <b/>
        <sz val="18"/>
        <rFont val="宋体"/>
        <charset val="134"/>
      </rPr>
      <t xml:space="preserve">；
</t>
    </r>
    <r>
      <rPr>
        <b/>
        <sz val="20"/>
        <color indexed="8"/>
        <rFont val="黑体"/>
        <family val="3"/>
        <charset val="134"/>
      </rPr>
      <t>不符合上述条件者请勿填写本页，否则可能导致政策适用错误，影响个人纳税信用甚至违反税收法律。
已填写</t>
    </r>
    <r>
      <rPr>
        <b/>
        <sz val="20"/>
        <color indexed="10"/>
        <rFont val="黑体"/>
        <family val="3"/>
        <charset val="134"/>
      </rPr>
      <t>住房租金支出</t>
    </r>
    <r>
      <rPr>
        <b/>
        <sz val="20"/>
        <color indexed="8"/>
        <rFont val="黑体"/>
        <family val="3"/>
        <charset val="134"/>
      </rPr>
      <t>信息的请勿填写本页，否则可能导致信息导入失败，无法享受政策。</t>
    </r>
  </si>
  <si>
    <r>
      <t>*</t>
    </r>
    <r>
      <rPr>
        <sz val="14"/>
        <color indexed="8"/>
        <rFont val="宋体"/>
        <charset val="134"/>
      </rPr>
      <t>房屋坐落地址</t>
    </r>
  </si>
  <si>
    <r>
      <t>*</t>
    </r>
    <r>
      <rPr>
        <sz val="14"/>
        <rFont val="宋体"/>
        <charset val="134"/>
      </rPr>
      <t>本人是否借款人</t>
    </r>
  </si>
  <si>
    <r>
      <t>*</t>
    </r>
    <r>
      <rPr>
        <sz val="14"/>
        <color indexed="8"/>
        <rFont val="宋体"/>
        <charset val="134"/>
      </rPr>
      <t>房屋证书类型</t>
    </r>
  </si>
  <si>
    <r>
      <t>*</t>
    </r>
    <r>
      <rPr>
        <sz val="14"/>
        <color indexed="8"/>
        <rFont val="宋体"/>
        <charset val="134"/>
      </rPr>
      <t>房屋证书号码</t>
    </r>
  </si>
  <si>
    <t>是否婚前各自首套贷款，且婚后分别扣除50%</t>
  </si>
  <si>
    <r>
      <t>*</t>
    </r>
    <r>
      <rPr>
        <sz val="14"/>
        <color indexed="8"/>
        <rFont val="宋体"/>
        <charset val="134"/>
      </rPr>
      <t>贷款类型</t>
    </r>
  </si>
  <si>
    <t>贷款银行</t>
  </si>
  <si>
    <r>
      <t>*</t>
    </r>
    <r>
      <rPr>
        <sz val="14"/>
        <rFont val="宋体"/>
        <charset val="134"/>
      </rPr>
      <t>贷款合同编号</t>
    </r>
  </si>
  <si>
    <r>
      <t>*</t>
    </r>
    <r>
      <rPr>
        <sz val="14"/>
        <rFont val="宋体"/>
        <charset val="134"/>
      </rPr>
      <t>首次还款日期</t>
    </r>
  </si>
  <si>
    <r>
      <t>*</t>
    </r>
    <r>
      <rPr>
        <sz val="14"/>
        <rFont val="宋体"/>
        <charset val="134"/>
      </rPr>
      <t>贷款期限（月数）</t>
    </r>
  </si>
  <si>
    <t>注：组合贷款的，分两行分别填写商业贷款和住房公积金贷款。</t>
  </si>
  <si>
    <r>
      <t xml:space="preserve">                            </t>
    </r>
    <r>
      <rPr>
        <b/>
        <sz val="22"/>
        <color indexed="8"/>
        <rFont val="宋体"/>
        <charset val="134"/>
      </rPr>
      <t xml:space="preserve"> 专项附加扣除信息采集表-赡养老人支出</t>
    </r>
    <r>
      <rPr>
        <b/>
        <sz val="16"/>
        <color indexed="8"/>
        <rFont val="宋体"/>
        <charset val="134"/>
      </rPr>
      <t xml:space="preserve">
</t>
    </r>
    <r>
      <rPr>
        <b/>
        <sz val="18"/>
        <color indexed="8"/>
        <rFont val="宋体"/>
        <charset val="134"/>
      </rPr>
      <t>政策适用条件：
1.扣除年度</t>
    </r>
    <r>
      <rPr>
        <b/>
        <sz val="18"/>
        <color indexed="8"/>
        <rFont val="宋体"/>
        <charset val="134"/>
      </rPr>
      <t>有</t>
    </r>
    <r>
      <rPr>
        <b/>
        <sz val="18"/>
        <color indexed="10"/>
        <rFont val="宋体"/>
        <charset val="134"/>
      </rPr>
      <t>一位被赡</t>
    </r>
    <r>
      <rPr>
        <b/>
        <sz val="18"/>
        <color indexed="10"/>
        <rFont val="宋体"/>
        <charset val="134"/>
      </rPr>
      <t>养人年满60（含）岁</t>
    </r>
    <r>
      <rPr>
        <b/>
        <sz val="18"/>
        <color indexed="8"/>
        <rFont val="宋体"/>
        <charset val="134"/>
      </rPr>
      <t>（被赡养人包括：①父母；②子女均已去世的祖父母或外祖父母）。
2.纳税人为非独生</t>
    </r>
    <r>
      <rPr>
        <b/>
        <sz val="18"/>
        <rFont val="宋体"/>
        <charset val="134"/>
      </rPr>
      <t>子女，且属于赡养人约定分摊的或被赡养人指定分摊的，需</t>
    </r>
    <r>
      <rPr>
        <b/>
        <sz val="18"/>
        <color indexed="10"/>
        <rFont val="宋体"/>
        <charset val="134"/>
      </rPr>
      <t>已经签订书面分摊协议。</t>
    </r>
    <r>
      <rPr>
        <b/>
        <sz val="16"/>
        <color indexed="8"/>
        <rFont val="宋体"/>
        <charset val="134"/>
      </rPr>
      <t xml:space="preserve">
</t>
    </r>
    <r>
      <rPr>
        <b/>
        <sz val="20"/>
        <color indexed="8"/>
        <rFont val="黑体"/>
        <family val="3"/>
        <charset val="134"/>
      </rPr>
      <t>不符合上述条件者请勿填写本页，否则可能导致政策适用错误，影响个人纳税信用甚至违反税收法律。</t>
    </r>
  </si>
  <si>
    <r>
      <t>*</t>
    </r>
    <r>
      <rPr>
        <sz val="14"/>
        <color indexed="8"/>
        <rFont val="宋体"/>
        <charset val="134"/>
      </rPr>
      <t>是否独生子女</t>
    </r>
  </si>
  <si>
    <r>
      <t>*</t>
    </r>
    <r>
      <rPr>
        <sz val="14"/>
        <color indexed="8"/>
        <rFont val="宋体"/>
        <charset val="134"/>
      </rPr>
      <t>本年度月扣除金额</t>
    </r>
  </si>
  <si>
    <t>被赡养人信息</t>
  </si>
  <si>
    <r>
      <t>*</t>
    </r>
    <r>
      <rPr>
        <sz val="14"/>
        <rFont val="宋体"/>
        <charset val="134"/>
      </rPr>
      <t>姓名</t>
    </r>
  </si>
  <si>
    <r>
      <t>*</t>
    </r>
    <r>
      <rPr>
        <sz val="14"/>
        <color indexed="8"/>
        <rFont val="宋体"/>
        <charset val="134"/>
      </rPr>
      <t>身份证件类型</t>
    </r>
  </si>
  <si>
    <r>
      <t>*</t>
    </r>
    <r>
      <rPr>
        <sz val="14"/>
        <color indexed="8"/>
        <rFont val="宋体"/>
        <charset val="134"/>
      </rPr>
      <t>身份证件号码</t>
    </r>
  </si>
  <si>
    <t>1</t>
  </si>
  <si>
    <t>2</t>
  </si>
  <si>
    <t>3</t>
  </si>
  <si>
    <t>4</t>
  </si>
  <si>
    <t>共同赡养人信息</t>
  </si>
  <si>
    <t>姓名</t>
  </si>
  <si>
    <t>身份证件类型</t>
  </si>
  <si>
    <t>身份证件号码</t>
  </si>
  <si>
    <t>国籍(地区)</t>
  </si>
  <si>
    <t>——</t>
  </si>
  <si>
    <r>
      <t xml:space="preserve">                         </t>
    </r>
    <r>
      <rPr>
        <b/>
        <sz val="18"/>
        <color indexed="8"/>
        <rFont val="宋体"/>
        <charset val="134"/>
      </rPr>
      <t xml:space="preserve">           </t>
    </r>
    <r>
      <rPr>
        <b/>
        <sz val="22"/>
        <color indexed="8"/>
        <rFont val="宋体"/>
        <charset val="134"/>
      </rPr>
      <t>专项附加扣除信息采集表-继续教育支出</t>
    </r>
    <r>
      <rPr>
        <b/>
        <sz val="20"/>
        <color indexed="10"/>
        <rFont val="宋体"/>
        <charset val="134"/>
      </rPr>
      <t xml:space="preserve">
</t>
    </r>
    <r>
      <rPr>
        <b/>
        <sz val="18"/>
        <color indexed="10"/>
        <rFont val="宋体"/>
        <charset val="134"/>
      </rPr>
      <t>学历（学位）继续教育</t>
    </r>
    <r>
      <rPr>
        <b/>
        <sz val="18"/>
        <color indexed="8"/>
        <rFont val="宋体"/>
        <charset val="134"/>
      </rPr>
      <t>政策适用条件：
1.扣除年度内在</t>
    </r>
    <r>
      <rPr>
        <b/>
        <sz val="18"/>
        <color indexed="10"/>
        <rFont val="宋体"/>
        <charset val="134"/>
      </rPr>
      <t>中国境内</t>
    </r>
    <r>
      <rPr>
        <b/>
        <sz val="18"/>
        <color indexed="8"/>
        <rFont val="宋体"/>
        <charset val="134"/>
      </rPr>
      <t>接受</t>
    </r>
    <r>
      <rPr>
        <b/>
        <sz val="18"/>
        <color indexed="10"/>
        <rFont val="宋体"/>
        <charset val="134"/>
      </rPr>
      <t>学历（学位）继续教育。</t>
    </r>
    <r>
      <rPr>
        <b/>
        <sz val="18"/>
        <color indexed="8"/>
        <rFont val="宋体"/>
        <charset val="134"/>
      </rPr>
      <t xml:space="preserve">
</t>
    </r>
    <r>
      <rPr>
        <b/>
        <sz val="18"/>
        <color indexed="10"/>
        <rFont val="宋体"/>
        <charset val="134"/>
      </rPr>
      <t>职业资格继续教育</t>
    </r>
    <r>
      <rPr>
        <b/>
        <sz val="18"/>
        <color indexed="8"/>
        <rFont val="宋体"/>
        <charset val="134"/>
      </rPr>
      <t>政策适用条件：
1.</t>
    </r>
    <r>
      <rPr>
        <b/>
        <sz val="18"/>
        <color indexed="10"/>
        <rFont val="宋体"/>
        <charset val="134"/>
      </rPr>
      <t>扣除年度</t>
    </r>
    <r>
      <rPr>
        <b/>
        <sz val="18"/>
        <color indexed="8"/>
        <rFont val="宋体"/>
        <charset val="134"/>
      </rPr>
      <t>取得职业资格或者专业技术人员职业资格相关证书。</t>
    </r>
    <r>
      <rPr>
        <b/>
        <sz val="16"/>
        <color indexed="8"/>
        <rFont val="宋体"/>
        <charset val="134"/>
      </rPr>
      <t xml:space="preserve">
</t>
    </r>
    <r>
      <rPr>
        <b/>
        <sz val="20"/>
        <color indexed="8"/>
        <rFont val="黑体"/>
        <family val="3"/>
        <charset val="134"/>
      </rPr>
      <t>不符合上述条件者请勿填写本页，否则可能导致政策适用错误，影响个人纳税信用甚至违反税收法律。</t>
    </r>
  </si>
  <si>
    <t>学历（学位）继续教育</t>
  </si>
  <si>
    <r>
      <t>*</t>
    </r>
    <r>
      <rPr>
        <sz val="14"/>
        <color indexed="8"/>
        <rFont val="宋体"/>
        <charset val="134"/>
      </rPr>
      <t>当前继续教育起始时间</t>
    </r>
  </si>
  <si>
    <r>
      <t>*</t>
    </r>
    <r>
      <rPr>
        <sz val="14"/>
        <color indexed="8"/>
        <rFont val="宋体"/>
        <charset val="134"/>
      </rPr>
      <t>（预计）当前继续教育结束时间</t>
    </r>
  </si>
  <si>
    <r>
      <t>*</t>
    </r>
    <r>
      <rPr>
        <sz val="14"/>
        <color indexed="8"/>
        <rFont val="宋体"/>
        <charset val="134"/>
      </rPr>
      <t>教育阶段</t>
    </r>
  </si>
  <si>
    <t>职业资格继续教育</t>
  </si>
  <si>
    <r>
      <t>*</t>
    </r>
    <r>
      <rPr>
        <sz val="14"/>
        <color indexed="8"/>
        <rFont val="宋体"/>
        <charset val="134"/>
      </rPr>
      <t>继续教育类型</t>
    </r>
  </si>
  <si>
    <r>
      <t>*</t>
    </r>
    <r>
      <rPr>
        <sz val="14"/>
        <color indexed="8"/>
        <rFont val="宋体"/>
        <charset val="134"/>
      </rPr>
      <t>发证（批准）日期</t>
    </r>
  </si>
  <si>
    <r>
      <t>*</t>
    </r>
    <r>
      <rPr>
        <sz val="14"/>
        <color indexed="8"/>
        <rFont val="宋体"/>
        <charset val="134"/>
      </rPr>
      <t>证书名称</t>
    </r>
  </si>
  <si>
    <r>
      <t>*</t>
    </r>
    <r>
      <rPr>
        <sz val="14"/>
        <color indexed="8"/>
        <rFont val="宋体"/>
        <charset val="134"/>
      </rPr>
      <t>证书编号</t>
    </r>
  </si>
  <si>
    <r>
      <t>*</t>
    </r>
    <r>
      <rPr>
        <sz val="14"/>
        <color indexed="8"/>
        <rFont val="宋体"/>
        <charset val="134"/>
      </rPr>
      <t>发证机关</t>
    </r>
  </si>
  <si>
    <t>国籍地区</t>
  </si>
  <si>
    <t>技能人员职业资格</t>
  </si>
  <si>
    <t>专业技术人员职业资格</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</si>
  <si>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</si>
  <si>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</si>
  <si>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</si>
  <si>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</si>
  <si>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</si>
  <si>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</si>
  <si>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</si>
  <si>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</si>
  <si>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</si>
  <si>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</si>
  <si>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</si>
  <si>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</si>
  <si>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</si>
  <si>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</si>
  <si>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</si>
  <si>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</si>
  <si>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</si>
  <si>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</si>
  <si>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</si>
  <si>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</si>
  <si>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</si>
  <si>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</si>
  <si>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贵州省</t>
  </si>
  <si>
    <t>云南省</t>
  </si>
  <si>
    <t>西藏自治区</t>
  </si>
  <si>
    <t>陕西省</t>
  </si>
  <si>
    <t>甘肃省</t>
  </si>
  <si>
    <t>青海省</t>
  </si>
  <si>
    <t>宁夏回族自治区</t>
  </si>
  <si>
    <t>新疆维吾尔自治区</t>
  </si>
  <si>
    <t>四川省</t>
  </si>
  <si>
    <t>中国</t>
  </si>
  <si>
    <t>消防设施操作员</t>
  </si>
  <si>
    <t>教师资格</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</si>
  <si>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</si>
  <si>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</si>
  <si>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</si>
  <si>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</si>
  <si>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</si>
  <si>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</si>
  <si>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</si>
  <si>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</si>
  <si>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</si>
  <si>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</si>
  <si>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</si>
  <si>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</si>
  <si>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</si>
  <si>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</si>
  <si>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</si>
  <si>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</si>
  <si>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</si>
  <si>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</si>
  <si>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贵阳市</t>
  </si>
  <si>
    <t>昆明市</t>
  </si>
  <si>
    <t>拉萨市</t>
  </si>
  <si>
    <t>西安市</t>
  </si>
  <si>
    <t>兰州市</t>
  </si>
  <si>
    <t>西宁市</t>
  </si>
  <si>
    <t>银川市</t>
  </si>
  <si>
    <t>乌鲁木齐市</t>
  </si>
  <si>
    <t>成都市</t>
  </si>
  <si>
    <t>中国澳门</t>
  </si>
  <si>
    <t>焊工</t>
  </si>
  <si>
    <t>注册消防工程师</t>
  </si>
  <si>
    <t>辛集市</t>
  </si>
  <si>
    <t>大同市</t>
  </si>
  <si>
    <t>包头市</t>
  </si>
  <si>
    <t>大连市</t>
  </si>
  <si>
    <t>吉林市</t>
  </si>
  <si>
    <t>齐齐哈尔市</t>
  </si>
  <si>
    <t>无锡市</t>
  </si>
  <si>
    <t>宁波市</t>
  </si>
  <si>
    <t>芜湖市</t>
  </si>
  <si>
    <t>平潭县</t>
  </si>
  <si>
    <t>景德镇市</t>
  </si>
  <si>
    <t>青岛市</t>
  </si>
  <si>
    <t>开封市</t>
  </si>
  <si>
    <t>黄石市</t>
  </si>
  <si>
    <t>株洲市</t>
  </si>
  <si>
    <t>韶关市</t>
  </si>
  <si>
    <t>柳州市</t>
  </si>
  <si>
    <t>三亚市</t>
  </si>
  <si>
    <t>六盘水市</t>
  </si>
  <si>
    <t>曲靖市</t>
  </si>
  <si>
    <t>日喀则市</t>
  </si>
  <si>
    <t>铜川市</t>
  </si>
  <si>
    <t>嘉峪关市</t>
  </si>
  <si>
    <t>海东市</t>
  </si>
  <si>
    <t>石嘴山市</t>
  </si>
  <si>
    <t>克拉玛依市</t>
  </si>
  <si>
    <t>自贡市</t>
  </si>
  <si>
    <t>中国香港</t>
  </si>
  <si>
    <t>家畜繁殖员</t>
  </si>
  <si>
    <t>法律职业资格</t>
  </si>
  <si>
    <t>唐山市</t>
  </si>
  <si>
    <t>阳泉市</t>
  </si>
  <si>
    <t>乌海市</t>
  </si>
  <si>
    <t>鞍山市</t>
  </si>
  <si>
    <t>四平市</t>
  </si>
  <si>
    <t>鸡西市</t>
  </si>
  <si>
    <t>徐州市</t>
  </si>
  <si>
    <t>温州市</t>
  </si>
  <si>
    <t>蚌埠市</t>
  </si>
  <si>
    <t>厦门市</t>
  </si>
  <si>
    <t>萍乡市</t>
  </si>
  <si>
    <t>淄博市</t>
  </si>
  <si>
    <t>洛阳市</t>
  </si>
  <si>
    <t>十堰市</t>
  </si>
  <si>
    <t>湘潭市</t>
  </si>
  <si>
    <t>深圳市</t>
  </si>
  <si>
    <t>桂林市</t>
  </si>
  <si>
    <r>
      <t>三沙市</t>
    </r>
    <r>
      <rPr>
        <sz val="11"/>
        <color theme="1"/>
        <rFont val="等线"/>
        <charset val="134"/>
        <scheme val="minor"/>
      </rPr>
      <t xml:space="preserve"> </t>
    </r>
  </si>
  <si>
    <t>遵义市</t>
  </si>
  <si>
    <t>玉溪市</t>
  </si>
  <si>
    <t>昌都市</t>
  </si>
  <si>
    <t>宝鸡市</t>
  </si>
  <si>
    <t>金昌市</t>
  </si>
  <si>
    <t>海北藏族自治州</t>
  </si>
  <si>
    <t>吴忠市</t>
  </si>
  <si>
    <t>吐鲁番地区</t>
  </si>
  <si>
    <t>攀枝花市</t>
  </si>
  <si>
    <t>中国台湾</t>
  </si>
  <si>
    <t>健身和娱乐场所服务人员</t>
  </si>
  <si>
    <t>中国委托公证人资格（香港、澳门）</t>
  </si>
  <si>
    <t>秦皇岛市</t>
  </si>
  <si>
    <t>长治市</t>
  </si>
  <si>
    <t>赤峰市</t>
  </si>
  <si>
    <t>抚顺市</t>
  </si>
  <si>
    <t>公主岭市</t>
  </si>
  <si>
    <t>鹤岗市</t>
  </si>
  <si>
    <t>常州市</t>
  </si>
  <si>
    <t>嘉兴市</t>
  </si>
  <si>
    <t>淮南市</t>
  </si>
  <si>
    <t>莆田市</t>
  </si>
  <si>
    <t>九江市</t>
  </si>
  <si>
    <t>枣庄市</t>
  </si>
  <si>
    <t>平顶山市</t>
  </si>
  <si>
    <t>宜昌市</t>
  </si>
  <si>
    <t>衡阳市</t>
  </si>
  <si>
    <t>珠海市</t>
  </si>
  <si>
    <t>梧州市</t>
  </si>
  <si>
    <t>五指山市</t>
  </si>
  <si>
    <t>安顺市</t>
  </si>
  <si>
    <t>保山市</t>
  </si>
  <si>
    <t>林芝市</t>
  </si>
  <si>
    <t>咸阳市</t>
  </si>
  <si>
    <t>白银市</t>
  </si>
  <si>
    <t>黄南藏族自治州</t>
  </si>
  <si>
    <t>固原市</t>
  </si>
  <si>
    <t>哈密地区</t>
  </si>
  <si>
    <t>泸州市</t>
  </si>
  <si>
    <t>阿尔巴尼亚</t>
  </si>
  <si>
    <t>游泳救生员</t>
  </si>
  <si>
    <t>注册会计师</t>
  </si>
  <si>
    <t>邯郸市</t>
  </si>
  <si>
    <t>晋城市</t>
  </si>
  <si>
    <t>通辽市</t>
  </si>
  <si>
    <t>本溪市</t>
  </si>
  <si>
    <t>辽源市</t>
  </si>
  <si>
    <t>双鸭山市</t>
  </si>
  <si>
    <t>苏州市</t>
  </si>
  <si>
    <t>湖州市</t>
  </si>
  <si>
    <t>马鞍山市</t>
  </si>
  <si>
    <t>三明市</t>
  </si>
  <si>
    <t>新余市</t>
  </si>
  <si>
    <t>东营市</t>
  </si>
  <si>
    <t>安阳市</t>
  </si>
  <si>
    <t>襄阳市</t>
  </si>
  <si>
    <t>邵阳市</t>
  </si>
  <si>
    <t>汕头市</t>
  </si>
  <si>
    <t>北海市</t>
  </si>
  <si>
    <t>琼海市</t>
  </si>
  <si>
    <t>毕节市</t>
  </si>
  <si>
    <t>昭通市</t>
  </si>
  <si>
    <t>山南市</t>
  </si>
  <si>
    <t>渭南市</t>
  </si>
  <si>
    <t>天水市</t>
  </si>
  <si>
    <t>海南藏族自治州</t>
  </si>
  <si>
    <t>中卫市</t>
  </si>
  <si>
    <t>昌吉回族自治州</t>
  </si>
  <si>
    <t>德阳市</t>
  </si>
  <si>
    <t>阿尔及利亚</t>
  </si>
  <si>
    <t>社会体育指导员（游泳、滑雪、潜水、攀岩）</t>
  </si>
  <si>
    <t>民用核安全设备无损检验人员资格</t>
  </si>
  <si>
    <t>邢台市</t>
  </si>
  <si>
    <t>朔州市</t>
  </si>
  <si>
    <t>鄂尔多斯市</t>
  </si>
  <si>
    <t>丹东市</t>
  </si>
  <si>
    <t>通化市</t>
  </si>
  <si>
    <t>大庆市</t>
  </si>
  <si>
    <t>南通市</t>
  </si>
  <si>
    <t>绍兴市</t>
  </si>
  <si>
    <t>淮北市</t>
  </si>
  <si>
    <t>泉州市</t>
  </si>
  <si>
    <t>鹰潭市</t>
  </si>
  <si>
    <t>烟台市</t>
  </si>
  <si>
    <t>鹤壁市</t>
  </si>
  <si>
    <t>鄂州市</t>
  </si>
  <si>
    <t>岳阳市</t>
  </si>
  <si>
    <t>佛山市</t>
  </si>
  <si>
    <t>防城港市</t>
  </si>
  <si>
    <t>儋州市</t>
  </si>
  <si>
    <t>铜仁市</t>
  </si>
  <si>
    <t>丽江市</t>
  </si>
  <si>
    <t>那曲地区</t>
  </si>
  <si>
    <t>延安市</t>
  </si>
  <si>
    <t>武威市</t>
  </si>
  <si>
    <t>果洛藏族自治州</t>
  </si>
  <si>
    <t>博尔塔拉蒙古自治州</t>
  </si>
  <si>
    <t>绵阳市</t>
  </si>
  <si>
    <t>阿富汗</t>
  </si>
  <si>
    <t>轨道交通运输服务人员</t>
  </si>
  <si>
    <t>民用核设施操纵人员资格</t>
  </si>
  <si>
    <t>保定市</t>
  </si>
  <si>
    <t>晋中市</t>
  </si>
  <si>
    <t>呼伦贝尔市</t>
  </si>
  <si>
    <t>锦州市</t>
  </si>
  <si>
    <t>梅河口市</t>
  </si>
  <si>
    <t>伊春市</t>
  </si>
  <si>
    <t>连云港市</t>
  </si>
  <si>
    <t>金华市</t>
  </si>
  <si>
    <t>铜陵市</t>
  </si>
  <si>
    <t>漳州市</t>
  </si>
  <si>
    <t>赣州市</t>
  </si>
  <si>
    <t>潍坊市</t>
  </si>
  <si>
    <t>新乡市</t>
  </si>
  <si>
    <t>荆门市</t>
  </si>
  <si>
    <t>常德市</t>
  </si>
  <si>
    <t>江门市</t>
  </si>
  <si>
    <t>钦州市</t>
  </si>
  <si>
    <t>文昌市</t>
  </si>
  <si>
    <t>黔西南布依族苗族自治州</t>
  </si>
  <si>
    <t>普洱市</t>
  </si>
  <si>
    <t>阿里地区</t>
  </si>
  <si>
    <t>汉中市</t>
  </si>
  <si>
    <t>张掖市</t>
  </si>
  <si>
    <t>玉树藏族自治州</t>
  </si>
  <si>
    <t>巴音郭楞蒙古自治州</t>
  </si>
  <si>
    <t>广元市</t>
  </si>
  <si>
    <t>阿根廷</t>
  </si>
  <si>
    <t>轨道列车司机</t>
  </si>
  <si>
    <t>注册核安全工程师</t>
  </si>
  <si>
    <t>定州市</t>
  </si>
  <si>
    <t>运城市</t>
  </si>
  <si>
    <t>巴彦淖尔市</t>
  </si>
  <si>
    <t>营口市</t>
  </si>
  <si>
    <t>白山市</t>
  </si>
  <si>
    <t>佳木斯市</t>
  </si>
  <si>
    <t>淮安市</t>
  </si>
  <si>
    <t>衢州市</t>
  </si>
  <si>
    <t>安庆市</t>
  </si>
  <si>
    <t>南平市</t>
  </si>
  <si>
    <t>吉安市</t>
  </si>
  <si>
    <t>济宁市</t>
  </si>
  <si>
    <t>焦作市</t>
  </si>
  <si>
    <t>孝感市</t>
  </si>
  <si>
    <t>张家界市</t>
  </si>
  <si>
    <t>湛江市</t>
  </si>
  <si>
    <t>贵港市</t>
  </si>
  <si>
    <t>万宁市</t>
  </si>
  <si>
    <t>黔东南苗族侗族自治州</t>
  </si>
  <si>
    <t>临沧市</t>
  </si>
  <si>
    <t>榆林市</t>
  </si>
  <si>
    <t>平凉市</t>
  </si>
  <si>
    <t>海西蒙古族藏族自治州</t>
  </si>
  <si>
    <t>阿克苏地区</t>
  </si>
  <si>
    <t>遂宁市</t>
  </si>
  <si>
    <t>阿联酋</t>
  </si>
  <si>
    <t>机械设备修理人员</t>
  </si>
  <si>
    <t>注册建筑师</t>
  </si>
  <si>
    <t>张家口市</t>
  </si>
  <si>
    <t>忻州市</t>
  </si>
  <si>
    <t>乌兰察布市</t>
  </si>
  <si>
    <t>阜新市</t>
  </si>
  <si>
    <t>松原市</t>
  </si>
  <si>
    <t>七台河市</t>
  </si>
  <si>
    <t>盐城市</t>
  </si>
  <si>
    <t>舟山市</t>
  </si>
  <si>
    <t>黄山市</t>
  </si>
  <si>
    <t>龙岩市</t>
  </si>
  <si>
    <t>宜春市</t>
  </si>
  <si>
    <t>泰安市</t>
  </si>
  <si>
    <t>濮阳市</t>
  </si>
  <si>
    <t>荆州市</t>
  </si>
  <si>
    <t>益阳市</t>
  </si>
  <si>
    <t>茂名市</t>
  </si>
  <si>
    <t>玉林市</t>
  </si>
  <si>
    <t>东方市</t>
  </si>
  <si>
    <t>黔南布依族苗族自治州</t>
  </si>
  <si>
    <t>楚雄彝族自治州</t>
  </si>
  <si>
    <t>安康市</t>
  </si>
  <si>
    <t>酒泉市</t>
  </si>
  <si>
    <t>克孜勒苏柯尔克孜自治州</t>
  </si>
  <si>
    <t>内江市</t>
  </si>
  <si>
    <t>阿鲁巴</t>
  </si>
  <si>
    <t>设备点检员</t>
  </si>
  <si>
    <t>监理工程师</t>
  </si>
  <si>
    <t>承德市</t>
  </si>
  <si>
    <t>临汾市</t>
  </si>
  <si>
    <t>兴安盟</t>
  </si>
  <si>
    <t>辽阳市</t>
  </si>
  <si>
    <t>白城市</t>
  </si>
  <si>
    <t>牡丹江市</t>
  </si>
  <si>
    <t>扬州市</t>
  </si>
  <si>
    <t>台州市</t>
  </si>
  <si>
    <t>滁州市</t>
  </si>
  <si>
    <t>宁德市</t>
  </si>
  <si>
    <t>抚州市</t>
  </si>
  <si>
    <t>威海市</t>
  </si>
  <si>
    <t>许昌市</t>
  </si>
  <si>
    <t>黄冈市</t>
  </si>
  <si>
    <t>郴州市</t>
  </si>
  <si>
    <t>肇庆市</t>
  </si>
  <si>
    <t>百色市</t>
  </si>
  <si>
    <t>定安县</t>
  </si>
  <si>
    <t>红河哈尼族彝族自治州</t>
  </si>
  <si>
    <t>商洛市</t>
  </si>
  <si>
    <t>庆阳市</t>
  </si>
  <si>
    <t>喀什地区</t>
  </si>
  <si>
    <t>乐山市</t>
  </si>
  <si>
    <t>阿曼</t>
  </si>
  <si>
    <t>电工</t>
  </si>
  <si>
    <t>房地产估价师</t>
  </si>
  <si>
    <t>沧州市</t>
  </si>
  <si>
    <t>吕梁市</t>
  </si>
  <si>
    <t>锡林郭勒盟</t>
  </si>
  <si>
    <t>盘锦市</t>
  </si>
  <si>
    <t>延边朝鲜族自治州</t>
  </si>
  <si>
    <t>黑河市</t>
  </si>
  <si>
    <t>镇江市</t>
  </si>
  <si>
    <t>丽水市</t>
  </si>
  <si>
    <t>阜阳市</t>
  </si>
  <si>
    <t>上饶市</t>
  </si>
  <si>
    <t>日照市</t>
  </si>
  <si>
    <t>漯河市</t>
  </si>
  <si>
    <t>咸宁市</t>
  </si>
  <si>
    <t>永州市</t>
  </si>
  <si>
    <t>惠州市</t>
  </si>
  <si>
    <t>贺州市</t>
  </si>
  <si>
    <t>屯昌县</t>
  </si>
  <si>
    <t>文山壮族苗族自治州</t>
  </si>
  <si>
    <t>定西市</t>
  </si>
  <si>
    <t>和田地区</t>
  </si>
  <si>
    <t>南充市</t>
  </si>
  <si>
    <t>阿塞拜疆</t>
  </si>
  <si>
    <t>锅炉设备检修工</t>
  </si>
  <si>
    <t>造价工程师</t>
  </si>
  <si>
    <t>廊坊市</t>
  </si>
  <si>
    <t>阿拉善盟</t>
  </si>
  <si>
    <t>铁岭市</t>
  </si>
  <si>
    <t>绥化市</t>
  </si>
  <si>
    <t>泰州市</t>
  </si>
  <si>
    <t>宿州市</t>
  </si>
  <si>
    <t>莱芜市</t>
  </si>
  <si>
    <t>三门峡市</t>
  </si>
  <si>
    <t>随州市</t>
  </si>
  <si>
    <t>怀化市</t>
  </si>
  <si>
    <t>梅州市</t>
  </si>
  <si>
    <t>河池市</t>
  </si>
  <si>
    <t>澄迈县</t>
  </si>
  <si>
    <t>西双版纳傣族自治州</t>
  </si>
  <si>
    <t>陇南市</t>
  </si>
  <si>
    <t>伊犁哈萨克自治州</t>
  </si>
  <si>
    <t>眉山市</t>
  </si>
  <si>
    <t>埃及</t>
  </si>
  <si>
    <t>变电设备检修工</t>
  </si>
  <si>
    <t>注册城乡规划师</t>
  </si>
  <si>
    <t>衡水市</t>
  </si>
  <si>
    <t>朝阳市</t>
  </si>
  <si>
    <t>大兴安岭地区</t>
  </si>
  <si>
    <t>宿迁市</t>
  </si>
  <si>
    <t>六安市</t>
  </si>
  <si>
    <t>临沂市</t>
  </si>
  <si>
    <t>南阳市</t>
  </si>
  <si>
    <t>恩施土家族苗族自治州</t>
  </si>
  <si>
    <t>娄底市</t>
  </si>
  <si>
    <t>汕尾市</t>
  </si>
  <si>
    <t>来宾市</t>
  </si>
  <si>
    <t>临高县</t>
  </si>
  <si>
    <t>大理白族自治州</t>
  </si>
  <si>
    <t>临夏回族自治州</t>
  </si>
  <si>
    <t>塔城地区</t>
  </si>
  <si>
    <t>宜宾市</t>
  </si>
  <si>
    <t>埃塞俄比亚</t>
  </si>
  <si>
    <t>工程机械维修工</t>
  </si>
  <si>
    <t>建造师</t>
  </si>
  <si>
    <t>葫芦岛市</t>
  </si>
  <si>
    <t>亳州市</t>
  </si>
  <si>
    <t>德州市</t>
  </si>
  <si>
    <t>商丘市</t>
  </si>
  <si>
    <t>仙桃市</t>
  </si>
  <si>
    <t>湘西土家族苗族自治州</t>
  </si>
  <si>
    <t>河源市</t>
  </si>
  <si>
    <t>崇左市</t>
  </si>
  <si>
    <t>白沙黎族自治县</t>
  </si>
  <si>
    <t>德宏傣族景颇族自治州</t>
  </si>
  <si>
    <t>甘南藏族自治州</t>
  </si>
  <si>
    <t>阿勒泰地区</t>
  </si>
  <si>
    <t>广安市</t>
  </si>
  <si>
    <t>爱尔兰</t>
  </si>
  <si>
    <t>通用工程机械操作人员</t>
  </si>
  <si>
    <t>勘察设计注册工程师</t>
  </si>
  <si>
    <t>池州市</t>
  </si>
  <si>
    <t>聊城市</t>
  </si>
  <si>
    <t>信阳市</t>
  </si>
  <si>
    <t>潜江市</t>
  </si>
  <si>
    <t>阳江市</t>
  </si>
  <si>
    <t>昌江黎族自治县</t>
  </si>
  <si>
    <t>怒江傈僳族自治州</t>
  </si>
  <si>
    <t>石河子市</t>
  </si>
  <si>
    <t>达州市</t>
  </si>
  <si>
    <t>爱沙尼亚</t>
  </si>
  <si>
    <t>起重装卸机械操作工</t>
  </si>
  <si>
    <t>注册结构工程师</t>
  </si>
  <si>
    <t>宣城市</t>
  </si>
  <si>
    <t>滨州市</t>
  </si>
  <si>
    <t>周口市</t>
  </si>
  <si>
    <t>天门市</t>
  </si>
  <si>
    <t>清远市</t>
  </si>
  <si>
    <t>乐东黎族自治县</t>
  </si>
  <si>
    <t>迪庆藏族自治州</t>
  </si>
  <si>
    <t>阿拉尔市</t>
  </si>
  <si>
    <t>雅安市</t>
  </si>
  <si>
    <t>安道尔</t>
  </si>
  <si>
    <t>建筑安装施工人员</t>
  </si>
  <si>
    <t>注册土木工程师</t>
  </si>
  <si>
    <t>菏泽市</t>
  </si>
  <si>
    <t>驻马店市</t>
  </si>
  <si>
    <t>神农架林区</t>
  </si>
  <si>
    <t>东莞市</t>
  </si>
  <si>
    <t>陵水黎族自治县</t>
  </si>
  <si>
    <t>图木舒克市</t>
  </si>
  <si>
    <t>巴中市</t>
  </si>
  <si>
    <t>安哥拉</t>
  </si>
  <si>
    <t>电梯安装维修工</t>
  </si>
  <si>
    <t>注册化工工程师</t>
  </si>
  <si>
    <t>济源市</t>
  </si>
  <si>
    <t>中山市</t>
  </si>
  <si>
    <t>保亭黎族苗族自治县</t>
  </si>
  <si>
    <t>五家渠市</t>
  </si>
  <si>
    <t>资阳市</t>
  </si>
  <si>
    <t>安圭拉</t>
  </si>
  <si>
    <t>制冷空调系统安装维修工</t>
  </si>
  <si>
    <t>注册电气工程师</t>
  </si>
  <si>
    <t>潮州市</t>
  </si>
  <si>
    <t>琼中黎族苗族自治县</t>
  </si>
  <si>
    <t>北屯市</t>
  </si>
  <si>
    <t>阿坝藏族羌族自治州</t>
  </si>
  <si>
    <t>安提瓜和巴布达</t>
  </si>
  <si>
    <t>土木工程建筑施工人员</t>
  </si>
  <si>
    <t>注册公用设备工程师</t>
  </si>
  <si>
    <t>揭阳市</t>
  </si>
  <si>
    <t>铁门关市</t>
  </si>
  <si>
    <t>甘孜藏族自治州</t>
  </si>
  <si>
    <t>奥地利</t>
  </si>
  <si>
    <t>筑路工</t>
  </si>
  <si>
    <t>注册环保工程师</t>
  </si>
  <si>
    <t>云浮市</t>
  </si>
  <si>
    <t>双河市</t>
  </si>
  <si>
    <t>凉山彝族自治州</t>
  </si>
  <si>
    <t>澳大利亚</t>
  </si>
  <si>
    <t>桥隧工</t>
  </si>
  <si>
    <t>注册石油天然气工程师</t>
  </si>
  <si>
    <t>可克达拉市</t>
  </si>
  <si>
    <t>巴巴多斯</t>
  </si>
  <si>
    <t>防水工</t>
  </si>
  <si>
    <t>注册冶金工程师</t>
  </si>
  <si>
    <t>昆玉市</t>
  </si>
  <si>
    <t>巴布亚新几内亚</t>
  </si>
  <si>
    <t>电力电缆安装运维工</t>
  </si>
  <si>
    <t>注册采矿/矿物工程师</t>
  </si>
  <si>
    <t>巴哈马</t>
  </si>
  <si>
    <t>房屋建筑施工人员</t>
  </si>
  <si>
    <t>注册机械工程师</t>
  </si>
  <si>
    <t>巴基斯坦</t>
  </si>
  <si>
    <t>砌筑工、混凝土工、钢筋工、架子工</t>
  </si>
  <si>
    <t>注册验船师</t>
  </si>
  <si>
    <t>巴拉圭</t>
  </si>
  <si>
    <t>水生产、输排和水处理人员</t>
  </si>
  <si>
    <t>船员资格（含船员、渔业船员）</t>
  </si>
  <si>
    <t>巴勒斯坦</t>
  </si>
  <si>
    <t>水生产处理工</t>
  </si>
  <si>
    <t>兽医资格</t>
  </si>
  <si>
    <t>巴林</t>
  </si>
  <si>
    <t>工业废水处理工</t>
  </si>
  <si>
    <t>执业兽医</t>
  </si>
  <si>
    <t>巴拿马</t>
  </si>
  <si>
    <t>气体生产、处理和输送人员</t>
  </si>
  <si>
    <t>乡村兽医</t>
  </si>
  <si>
    <t>巴西</t>
  </si>
  <si>
    <t>工业气体生产工</t>
  </si>
  <si>
    <t>拍卖师</t>
  </si>
  <si>
    <t>白俄罗斯</t>
  </si>
  <si>
    <t>工业废气治理工</t>
  </si>
  <si>
    <t>演出经纪人员资格</t>
  </si>
  <si>
    <t>百慕大</t>
  </si>
  <si>
    <t>压缩机操作工</t>
  </si>
  <si>
    <t>医生资格</t>
  </si>
  <si>
    <t>保加利亚</t>
  </si>
  <si>
    <t>电力、热力生产和供应人员</t>
  </si>
  <si>
    <t>医师</t>
  </si>
  <si>
    <t>北马里亚纳</t>
  </si>
  <si>
    <t>锅炉运行值班员、发电集控值班员、变配电运行值班员、继电保护员</t>
  </si>
  <si>
    <t>乡村医生</t>
  </si>
  <si>
    <t>贝宁</t>
  </si>
  <si>
    <t>燃气轮机值班员</t>
  </si>
  <si>
    <t>人体器官移植医师</t>
  </si>
  <si>
    <t>比利时</t>
  </si>
  <si>
    <t>锅炉操作工</t>
  </si>
  <si>
    <t>护士执业资格</t>
  </si>
  <si>
    <t>冰岛</t>
  </si>
  <si>
    <t>仪器仪表装配人员</t>
  </si>
  <si>
    <t>母婴保健技术服务人员资格</t>
  </si>
  <si>
    <t>波多黎各</t>
  </si>
  <si>
    <t>钟表及计时仪器制造工</t>
  </si>
  <si>
    <t>出入境检疫处理人员资格</t>
  </si>
  <si>
    <t>波黑</t>
  </si>
  <si>
    <t>电子设备装配调试人员</t>
  </si>
  <si>
    <t>注册设备监理师</t>
  </si>
  <si>
    <t>波兰</t>
  </si>
  <si>
    <t>广电和通信设备电子装接工、广电和通信设备调试工</t>
  </si>
  <si>
    <t>注册计量师</t>
  </si>
  <si>
    <t>玻利维亚</t>
  </si>
  <si>
    <t>计算机制造人员</t>
  </si>
  <si>
    <t>广播电视播音员、主持人资格</t>
  </si>
  <si>
    <t>伯利兹</t>
  </si>
  <si>
    <t>计算机及外部设备装配调试员</t>
  </si>
  <si>
    <t>新闻记者职业资格</t>
  </si>
  <si>
    <t>博茨瓦纳</t>
  </si>
  <si>
    <t>电子器件制造人员</t>
  </si>
  <si>
    <t>注册安全工程师</t>
  </si>
  <si>
    <t>不丹</t>
  </si>
  <si>
    <t>液晶显示器件制造工</t>
  </si>
  <si>
    <t>执业药师</t>
  </si>
  <si>
    <t>布基纳法索</t>
  </si>
  <si>
    <t>半导体芯片制造工、半导体分立器件和集成电路装调工</t>
  </si>
  <si>
    <t>专利代理人</t>
  </si>
  <si>
    <t>布隆迪</t>
  </si>
  <si>
    <t>电子元件制造人员</t>
  </si>
  <si>
    <t>导游资格</t>
  </si>
  <si>
    <t>布维岛</t>
  </si>
  <si>
    <t>电子产品制版工、印制电路制作工</t>
  </si>
  <si>
    <t>注册测绘师</t>
  </si>
  <si>
    <t>朝鲜</t>
  </si>
  <si>
    <t>电线电缆、光纤光缆及电工器材制造人员</t>
  </si>
  <si>
    <t>航空人员资格</t>
  </si>
  <si>
    <t>赤道几内亚</t>
  </si>
  <si>
    <t>电线电缆制造工</t>
  </si>
  <si>
    <t>空勤人员、地面人员</t>
  </si>
  <si>
    <t>丹麦</t>
  </si>
  <si>
    <t>输配电及控制设备制造人员</t>
  </si>
  <si>
    <t>民用航空器外国驾驶员、领航员、飞行机械员、飞行通信员</t>
  </si>
  <si>
    <t>德国</t>
  </si>
  <si>
    <t>变压器互感器制造工</t>
  </si>
  <si>
    <t>航空安全员</t>
  </si>
  <si>
    <t>东帝汶</t>
  </si>
  <si>
    <t>高低压电器及成套设备装配工</t>
  </si>
  <si>
    <t>民用航空电信人员、航行情报人员、气象人员</t>
  </si>
  <si>
    <t>多哥</t>
  </si>
  <si>
    <t>汽车整车制造人员</t>
  </si>
  <si>
    <t>会计从业资格</t>
  </si>
  <si>
    <t>多米尼加</t>
  </si>
  <si>
    <t>汽车装调工</t>
  </si>
  <si>
    <t>特种设备检验、检测人员资格认定</t>
  </si>
  <si>
    <t>多米尼克</t>
  </si>
  <si>
    <t>医疗器械制品和康复辅具生产人员</t>
  </si>
  <si>
    <t>工程咨询（投资）专业技术人员职业资格</t>
  </si>
  <si>
    <t>俄罗斯联邦</t>
  </si>
  <si>
    <t>矫形器装配工、假肢装配工</t>
  </si>
  <si>
    <t>通信专业技术人员职业资格</t>
  </si>
  <si>
    <t>厄瓜多尔</t>
  </si>
  <si>
    <t>金属加工机械制造人员</t>
  </si>
  <si>
    <t>计算机技术与软件专业技术资格</t>
  </si>
  <si>
    <t>厄立特里亚</t>
  </si>
  <si>
    <t>机床装调维修工</t>
  </si>
  <si>
    <t>社会工作者职业资格</t>
  </si>
  <si>
    <t>法国</t>
  </si>
  <si>
    <t>工装工具制造加工人员</t>
  </si>
  <si>
    <t>会计专业技术资格</t>
  </si>
  <si>
    <t>法罗群岛</t>
  </si>
  <si>
    <t>模具工</t>
  </si>
  <si>
    <t>资产评估师</t>
  </si>
  <si>
    <t>法属波利尼西亚</t>
  </si>
  <si>
    <t>机械热加工人员</t>
  </si>
  <si>
    <t>经济专业技术资格</t>
  </si>
  <si>
    <t>法属圭亚那</t>
  </si>
  <si>
    <t>铸造工、锻造工、金属热处理工</t>
  </si>
  <si>
    <t>土地登记代理专业人员职业资格</t>
  </si>
  <si>
    <t>法属南部领地</t>
  </si>
  <si>
    <t>机械冷加工人员</t>
  </si>
  <si>
    <t>环境影响评价工程师</t>
  </si>
  <si>
    <t>梵蒂冈</t>
  </si>
  <si>
    <t>车工、铣工</t>
  </si>
  <si>
    <t>房地产经纪专业人员职业资格</t>
  </si>
  <si>
    <t>菲律宾</t>
  </si>
  <si>
    <t>钳工、磨工、冲压工</t>
  </si>
  <si>
    <t>机动车检测维修专业技术人员职业资格</t>
  </si>
  <si>
    <t>斐济</t>
  </si>
  <si>
    <t>电切削工</t>
  </si>
  <si>
    <t>公路水运工程试验检测专业技术人员职业资格</t>
  </si>
  <si>
    <t>芬兰</t>
  </si>
  <si>
    <t>硬质合金生产人员</t>
  </si>
  <si>
    <t>水利工程质量检测员资格</t>
  </si>
  <si>
    <t>佛得角</t>
  </si>
  <si>
    <t>硬质合金成型工、硬质合金烧结工、硬质合金精加工工</t>
  </si>
  <si>
    <t>卫生专业技术资格</t>
  </si>
  <si>
    <t>福克兰群岛（马尔维纳斯）</t>
  </si>
  <si>
    <t>金属轧制人员</t>
  </si>
  <si>
    <t>审计专业技术资格</t>
  </si>
  <si>
    <t>冈比亚</t>
  </si>
  <si>
    <t>轧制原料工、金属轧制工、金属材热处理工、金属材精整工</t>
  </si>
  <si>
    <t>税务师</t>
  </si>
  <si>
    <t>刚果（布）</t>
  </si>
  <si>
    <t>金属挤压工、铸轧工</t>
  </si>
  <si>
    <t>认证人员职业资格</t>
  </si>
  <si>
    <t>刚果（金）</t>
  </si>
  <si>
    <t>轻有色金属冶炼人员</t>
  </si>
  <si>
    <t>出版专业技术人员职业资格</t>
  </si>
  <si>
    <t>哥伦比亚</t>
  </si>
  <si>
    <t>氧化铝制取工、铝电解工</t>
  </si>
  <si>
    <t>统计专业技术资格</t>
  </si>
  <si>
    <t>哥斯达黎加</t>
  </si>
  <si>
    <t>重有色金属冶炼人员</t>
  </si>
  <si>
    <t>银行业专业人员职业资格</t>
  </si>
  <si>
    <t>格林纳达</t>
  </si>
  <si>
    <t>重冶火法冶炼工、电解精炼工</t>
  </si>
  <si>
    <t>证券期货业从业人员资格</t>
  </si>
  <si>
    <t>格陵兰</t>
  </si>
  <si>
    <t>重冶湿法冶炼工</t>
  </si>
  <si>
    <t>文物保护工程从业资格</t>
  </si>
  <si>
    <t>格鲁吉亚</t>
  </si>
  <si>
    <t>炼钢人员</t>
  </si>
  <si>
    <t>翻译专业资格</t>
  </si>
  <si>
    <t>古巴</t>
  </si>
  <si>
    <t>炼钢原料工、炼钢工</t>
  </si>
  <si>
    <t>瓜德罗普</t>
  </si>
  <si>
    <t>炼铁人员</t>
  </si>
  <si>
    <t>关岛</t>
  </si>
  <si>
    <t>高炉原料工、高炉炼铁工、高炉运转工</t>
  </si>
  <si>
    <t>圭亚那</t>
  </si>
  <si>
    <t>矿物采选人员</t>
  </si>
  <si>
    <t>哈萨克斯坦</t>
  </si>
  <si>
    <t>井下支护工</t>
  </si>
  <si>
    <t>海地</t>
  </si>
  <si>
    <t>矿山救护工</t>
  </si>
  <si>
    <t>韩国</t>
  </si>
  <si>
    <t>陶瓷制品制造人员</t>
  </si>
  <si>
    <t>荷兰</t>
  </si>
  <si>
    <t>陶瓷原料准备工、陶瓷烧成工、陶瓷装饰工</t>
  </si>
  <si>
    <t>荷属安的列斯</t>
  </si>
  <si>
    <t>玻璃纤维及玻璃纤维增强塑料制品制造人员</t>
  </si>
  <si>
    <t>赫德岛和麦克唐纳岛</t>
  </si>
  <si>
    <t>玻璃纤维及制品工</t>
  </si>
  <si>
    <t>黑山</t>
  </si>
  <si>
    <t>玻璃钢制品工</t>
  </si>
  <si>
    <t>洪都拉斯</t>
  </si>
  <si>
    <t>水泥、石灰、石膏及其制品制造人员</t>
  </si>
  <si>
    <t>基里巴斯</t>
  </si>
  <si>
    <t>水泥生产工、石膏制品生产工</t>
  </si>
  <si>
    <t>吉布提</t>
  </si>
  <si>
    <t>水泥混凝土制品工</t>
  </si>
  <si>
    <t>吉尔吉斯斯坦</t>
  </si>
  <si>
    <t>药物制剂人员</t>
  </si>
  <si>
    <t>几内亚</t>
  </si>
  <si>
    <t>药物制剂工</t>
  </si>
  <si>
    <t>几内亚比绍</t>
  </si>
  <si>
    <t>中药饮片加工人员</t>
  </si>
  <si>
    <t>加拿大</t>
  </si>
  <si>
    <t>中药炮制工</t>
  </si>
  <si>
    <t>加纳</t>
  </si>
  <si>
    <t>涂料、油墨、颜料及类似产品制造人员</t>
  </si>
  <si>
    <t>加蓬</t>
  </si>
  <si>
    <t>涂料生产工、染料生产工</t>
  </si>
  <si>
    <t>柬埔寨</t>
  </si>
  <si>
    <t>农药生产人员</t>
  </si>
  <si>
    <t>捷克</t>
  </si>
  <si>
    <t>农药生产工</t>
  </si>
  <si>
    <t>津巴布韦</t>
  </si>
  <si>
    <t>化学肥料生产人员</t>
  </si>
  <si>
    <t>喀麦隆</t>
  </si>
  <si>
    <t>合成氨生产工、尿素生产工</t>
  </si>
  <si>
    <t>卡塔尔</t>
  </si>
  <si>
    <t>基础化学原料制造人员</t>
  </si>
  <si>
    <t>开曼群岛</t>
  </si>
  <si>
    <t>硫酸生产工、硝酸生产工、纯碱生产工</t>
  </si>
  <si>
    <t>科科斯（基林）群岛</t>
  </si>
  <si>
    <t>烧碱生产工、无机化学反应生产工</t>
  </si>
  <si>
    <t>科摩罗</t>
  </si>
  <si>
    <t>有机合成工</t>
  </si>
  <si>
    <t>科特迪瓦</t>
  </si>
  <si>
    <t>化工产品生产通用工艺人员</t>
  </si>
  <si>
    <t>科威特</t>
  </si>
  <si>
    <t>化工总控工</t>
  </si>
  <si>
    <t>克罗地亚</t>
  </si>
  <si>
    <t>防腐蚀工</t>
  </si>
  <si>
    <t>肯尼亚</t>
  </si>
  <si>
    <t>制冷工</t>
  </si>
  <si>
    <t>库克群岛</t>
  </si>
  <si>
    <t>炼焦人员</t>
  </si>
  <si>
    <t>拉脱维亚</t>
  </si>
  <si>
    <t>炼焦煤制备工</t>
  </si>
  <si>
    <t>莱索托</t>
  </si>
  <si>
    <t>炼焦工</t>
  </si>
  <si>
    <t>老挝</t>
  </si>
  <si>
    <t>工艺美术品制作人员</t>
  </si>
  <si>
    <t>黎巴嫩</t>
  </si>
  <si>
    <t>景泰蓝制作工</t>
  </si>
  <si>
    <t>立陶宛</t>
  </si>
  <si>
    <t>木制品制造人员</t>
  </si>
  <si>
    <t>利比里亚</t>
  </si>
  <si>
    <t>手工木工</t>
  </si>
  <si>
    <t>利比亚</t>
  </si>
  <si>
    <t>纺织品和服装剪裁缝纫人员</t>
  </si>
  <si>
    <t>列支敦士登</t>
  </si>
  <si>
    <t>服装制版师</t>
  </si>
  <si>
    <t>留尼汪</t>
  </si>
  <si>
    <t>印染人员</t>
  </si>
  <si>
    <t>卢森堡</t>
  </si>
  <si>
    <t>印染前处理工、印花工、印染后整理工、印染染化料配制工</t>
  </si>
  <si>
    <t>卢旺达</t>
  </si>
  <si>
    <t>纺织染色工</t>
  </si>
  <si>
    <t>罗马尼亚</t>
  </si>
  <si>
    <t>织造人员</t>
  </si>
  <si>
    <t>马达加斯加</t>
  </si>
  <si>
    <t>整经工、织布工</t>
  </si>
  <si>
    <t>马尔代夫</t>
  </si>
  <si>
    <t>纺纱人员</t>
  </si>
  <si>
    <t>马耳他</t>
  </si>
  <si>
    <t>纺纱工</t>
  </si>
  <si>
    <t>马拉维</t>
  </si>
  <si>
    <t>缫丝工</t>
  </si>
  <si>
    <t>马来西亚</t>
  </si>
  <si>
    <t>纤维预处理人员</t>
  </si>
  <si>
    <t>马里</t>
  </si>
  <si>
    <t>纺织纤维梳理工、并条工</t>
  </si>
  <si>
    <t>马绍尔群岛</t>
  </si>
  <si>
    <t>酒、饮料及精制茶制造人员</t>
  </si>
  <si>
    <t>马提尼克</t>
  </si>
  <si>
    <t>酿酒师、品酒师</t>
  </si>
  <si>
    <t>马约特</t>
  </si>
  <si>
    <t>酒精酿造工、白酒酿造工、啤酒酿造工、黄酒酿造工、果露酒酿造工</t>
  </si>
  <si>
    <t>毛里求斯</t>
  </si>
  <si>
    <t>评茶员</t>
  </si>
  <si>
    <t>毛里塔尼亚</t>
  </si>
  <si>
    <t>乳制品加工人员</t>
  </si>
  <si>
    <t>美国</t>
  </si>
  <si>
    <t>乳品评鉴师</t>
  </si>
  <si>
    <t>美国本土外小岛屿</t>
  </si>
  <si>
    <t>粮油加工人员</t>
  </si>
  <si>
    <t>美属萨摩亚</t>
  </si>
  <si>
    <t>制米工、制粉工、制油工</t>
  </si>
  <si>
    <t>美属维尔京群岛</t>
  </si>
  <si>
    <t>动植物疫病防治人员</t>
  </si>
  <si>
    <t>蒙古</t>
  </si>
  <si>
    <t>农作物植保员</t>
  </si>
  <si>
    <t>蒙特塞拉特</t>
  </si>
  <si>
    <t>动物疫病防治员、动物检疫检验员</t>
  </si>
  <si>
    <t>孟加拉国</t>
  </si>
  <si>
    <t>水生物病害防治员</t>
  </si>
  <si>
    <t>秘鲁</t>
  </si>
  <si>
    <t>林业有害生物防治员</t>
  </si>
  <si>
    <t>密克罗尼西亚联邦</t>
  </si>
  <si>
    <t>农业生产服务人员</t>
  </si>
  <si>
    <t>缅甸</t>
  </si>
  <si>
    <t>农机修理工</t>
  </si>
  <si>
    <t>摩尔多瓦</t>
  </si>
  <si>
    <t>沼气工</t>
  </si>
  <si>
    <t>摩洛哥</t>
  </si>
  <si>
    <t>农业技术员</t>
  </si>
  <si>
    <t>摩纳哥</t>
  </si>
  <si>
    <t>康复矫正服务人员</t>
  </si>
  <si>
    <t>莫桑比克</t>
  </si>
  <si>
    <t>助听器验配师</t>
  </si>
  <si>
    <t>墨西哥</t>
  </si>
  <si>
    <t>口腔修复体制作工</t>
  </si>
  <si>
    <t>纳米比亚</t>
  </si>
  <si>
    <t>眼镜验光员、眼镜定配工</t>
  </si>
  <si>
    <t>南非</t>
  </si>
  <si>
    <t>健康咨询服务人员</t>
  </si>
  <si>
    <t>南极洲</t>
  </si>
  <si>
    <t>健康管理师</t>
  </si>
  <si>
    <t>南乔治亚岛和南桑德韦奇岛</t>
  </si>
  <si>
    <t>生殖健康咨询师</t>
  </si>
  <si>
    <t>南斯拉夫</t>
  </si>
  <si>
    <t>计算机和办公设备维修人员</t>
  </si>
  <si>
    <t>瑙鲁</t>
  </si>
  <si>
    <t>信息通信网络终端维修员</t>
  </si>
  <si>
    <t>尼泊尔</t>
  </si>
  <si>
    <t>汽车摩托车修理技术服务人员</t>
  </si>
  <si>
    <t>尼加拉瓜</t>
  </si>
  <si>
    <t>汽车维修工</t>
  </si>
  <si>
    <t>尼日尔</t>
  </si>
  <si>
    <t>保健服务人员</t>
  </si>
  <si>
    <t>尼日利亚</t>
  </si>
  <si>
    <t>保健调理师</t>
  </si>
  <si>
    <t>纽埃</t>
  </si>
  <si>
    <t>美容美发服务人员</t>
  </si>
  <si>
    <t>挪威</t>
  </si>
  <si>
    <t>美容师</t>
  </si>
  <si>
    <t>诺福克岛</t>
  </si>
  <si>
    <t>美发师</t>
  </si>
  <si>
    <t>帕劳</t>
  </si>
  <si>
    <t>生活照料服务人员</t>
  </si>
  <si>
    <t>皮特凯恩</t>
  </si>
  <si>
    <t>孤残儿童护理员</t>
  </si>
  <si>
    <t>葡萄牙</t>
  </si>
  <si>
    <t>育婴员</t>
  </si>
  <si>
    <t>前南马其顿</t>
  </si>
  <si>
    <t>保育员</t>
  </si>
  <si>
    <t>日本</t>
  </si>
  <si>
    <t>有害生物防制人员</t>
  </si>
  <si>
    <t>瑞典</t>
  </si>
  <si>
    <t>有害生物防制员</t>
  </si>
  <si>
    <t>瑞士</t>
  </si>
  <si>
    <t>环境治理服务人员</t>
  </si>
  <si>
    <t>萨尔瓦多</t>
  </si>
  <si>
    <t>工业固体废物处理处置工</t>
  </si>
  <si>
    <t>萨摩亚</t>
  </si>
  <si>
    <t>水文服务人员</t>
  </si>
  <si>
    <t>塞尔维亚</t>
  </si>
  <si>
    <t>水文勘测工</t>
  </si>
  <si>
    <t>塞拉利昂</t>
  </si>
  <si>
    <t>水利设施管养人员</t>
  </si>
  <si>
    <t>塞内加尔</t>
  </si>
  <si>
    <t>河道修防工、水工闸门运行工</t>
  </si>
  <si>
    <t>塞浦路斯</t>
  </si>
  <si>
    <t>水工监测工</t>
  </si>
  <si>
    <t>塞舌尔</t>
  </si>
  <si>
    <t>地质勘查人员</t>
  </si>
  <si>
    <t>沙特阿拉伯</t>
  </si>
  <si>
    <t>地勘钻探工</t>
  </si>
  <si>
    <t>圣诞岛</t>
  </si>
  <si>
    <t>地质调查员</t>
  </si>
  <si>
    <t>圣多美和普林西比</t>
  </si>
  <si>
    <t>地勘掘进工、地质实验员、物探工</t>
  </si>
  <si>
    <t>圣赫勒拿</t>
  </si>
  <si>
    <t>检验、检测和计量服务人员</t>
  </si>
  <si>
    <t>圣基茨和尼维斯</t>
  </si>
  <si>
    <t>农产品食品检验员</t>
  </si>
  <si>
    <t>圣卢西亚</t>
  </si>
  <si>
    <t>纤维检验员</t>
  </si>
  <si>
    <t>圣马力诺</t>
  </si>
  <si>
    <t>贵金属首饰与宝玉石检测员</t>
  </si>
  <si>
    <t>圣皮埃尔和密克隆</t>
  </si>
  <si>
    <t>机动车检测工</t>
  </si>
  <si>
    <t>圣文森特和格林纳丁斯</t>
  </si>
  <si>
    <t>测绘服务人员</t>
  </si>
  <si>
    <t>斯里兰卡</t>
  </si>
  <si>
    <t>大地测量员、摄影测量员、地图绘制员</t>
  </si>
  <si>
    <t>斯洛伐克</t>
  </si>
  <si>
    <t>不动产测绘员</t>
  </si>
  <si>
    <t>斯洛文尼亚</t>
  </si>
  <si>
    <t>工程测量员</t>
  </si>
  <si>
    <t>斯瓦尔巴岛和扬马延岛</t>
  </si>
  <si>
    <t>安全保护服务人员</t>
  </si>
  <si>
    <t>斯威士兰</t>
  </si>
  <si>
    <t>保安员</t>
  </si>
  <si>
    <t>苏丹</t>
  </si>
  <si>
    <t>安检员</t>
  </si>
  <si>
    <t>苏里南</t>
  </si>
  <si>
    <t>智能楼宇管理员</t>
  </si>
  <si>
    <t>所罗门群岛</t>
  </si>
  <si>
    <t>安全评价师</t>
  </si>
  <si>
    <t>索马里</t>
  </si>
  <si>
    <t>人力资源服务人员</t>
  </si>
  <si>
    <t>塔吉克斯坦</t>
  </si>
  <si>
    <t>劳动关系协调员</t>
  </si>
  <si>
    <t>泰国</t>
  </si>
  <si>
    <t>企业人力资源管理师</t>
  </si>
  <si>
    <t>坦桑尼亚</t>
  </si>
  <si>
    <t>物业管理服务人员</t>
  </si>
  <si>
    <t>汤加</t>
  </si>
  <si>
    <t>中央空调系统运行操作员</t>
  </si>
  <si>
    <t>特克斯和凯科斯群岛</t>
  </si>
  <si>
    <t>信息通信网络运行管理人员</t>
  </si>
  <si>
    <t>特立尼达和多巴哥</t>
  </si>
  <si>
    <t>信息通信网络运行管理员</t>
  </si>
  <si>
    <t>突尼斯</t>
  </si>
  <si>
    <t>广播电视传输服务人员</t>
  </si>
  <si>
    <t>图瓦卢</t>
  </si>
  <si>
    <t>广播电视天线工</t>
  </si>
  <si>
    <t>土耳其</t>
  </si>
  <si>
    <t>有线广播电视机线员</t>
  </si>
  <si>
    <t>土库曼斯坦</t>
  </si>
  <si>
    <t>信息通信网络维护人员</t>
  </si>
  <si>
    <t>托克劳</t>
  </si>
  <si>
    <t>信息通信网络机务员</t>
  </si>
  <si>
    <t>瓦利斯和富图纳</t>
  </si>
  <si>
    <t>信息通信网络线务员</t>
  </si>
  <si>
    <t>瓦努阿图</t>
  </si>
  <si>
    <t>餐饮服务人员</t>
  </si>
  <si>
    <t>危地马</t>
  </si>
  <si>
    <t>中式烹调师</t>
  </si>
  <si>
    <t>委内瑞拉</t>
  </si>
  <si>
    <t>中式面点师、西式烹调师、西式面点师</t>
  </si>
  <si>
    <t>文莱</t>
  </si>
  <si>
    <t>茶艺师</t>
  </si>
  <si>
    <t>乌干达</t>
  </si>
  <si>
    <t>仓储人员</t>
  </si>
  <si>
    <t>乌克兰</t>
  </si>
  <si>
    <t>（粮油）仓储管理员</t>
  </si>
  <si>
    <t>乌拉圭</t>
  </si>
  <si>
    <t>航空运输服务人员</t>
  </si>
  <si>
    <t>乌兹别克斯坦</t>
  </si>
  <si>
    <t>民航乘务员</t>
  </si>
  <si>
    <t>西班牙</t>
  </si>
  <si>
    <t>机场运行指挥员</t>
  </si>
  <si>
    <t>西撒哈拉</t>
  </si>
  <si>
    <t>道路运输服务人员</t>
  </si>
  <si>
    <t>希腊</t>
  </si>
  <si>
    <t>机动车驾驶教练员</t>
  </si>
  <si>
    <t>新加坡</t>
  </si>
  <si>
    <t>消防和应急救援人员</t>
  </si>
  <si>
    <t>新喀里多尼亚</t>
  </si>
  <si>
    <t>消防员</t>
  </si>
  <si>
    <t>新西兰</t>
  </si>
  <si>
    <t>森林消防员</t>
  </si>
  <si>
    <t>匈牙利</t>
  </si>
  <si>
    <t>应急救援员</t>
  </si>
  <si>
    <t>叙利亚</t>
  </si>
  <si>
    <t>牙买加</t>
  </si>
  <si>
    <t>亚美尼亚</t>
  </si>
  <si>
    <t>也门</t>
  </si>
  <si>
    <t>伊拉克</t>
  </si>
  <si>
    <t>伊朗</t>
  </si>
  <si>
    <t>以色列</t>
  </si>
  <si>
    <t>意大利</t>
  </si>
  <si>
    <t>印度</t>
  </si>
  <si>
    <t>印度尼西亚</t>
  </si>
  <si>
    <t>英国</t>
  </si>
  <si>
    <t>英属维尔京群岛</t>
  </si>
  <si>
    <t>英属印度洋领地</t>
  </si>
  <si>
    <t>约旦</t>
  </si>
  <si>
    <t>越南</t>
  </si>
  <si>
    <t>赞比亚</t>
  </si>
  <si>
    <t>乍得</t>
  </si>
  <si>
    <t>直布罗陀</t>
  </si>
  <si>
    <t>智利</t>
  </si>
  <si>
    <t>中非</t>
  </si>
  <si>
    <t>不动产权证</t>
  </si>
  <si>
    <t>杨新强</t>
    <phoneticPr fontId="39" type="noConversion"/>
  </si>
  <si>
    <t>居民身份证</t>
  </si>
  <si>
    <t>510108197710102115</t>
  </si>
  <si>
    <r>
      <t>1</t>
    </r>
    <r>
      <rPr>
        <sz val="12"/>
        <color theme="1"/>
        <rFont val="宋体"/>
        <family val="3"/>
        <charset val="134"/>
      </rPr>
      <t>8008097839</t>
    </r>
    <phoneticPr fontId="39" type="noConversion"/>
  </si>
  <si>
    <t>有配偶</t>
  </si>
  <si>
    <t>陈娅</t>
    <phoneticPr fontId="39" type="noConversion"/>
  </si>
  <si>
    <t>510211198012239024</t>
    <phoneticPr fontId="39" type="noConversion"/>
  </si>
  <si>
    <r>
      <t xml:space="preserve">    本人承诺：我已仔细阅读填写说明，并根据《中华人民共和国个人所得税法》及其实施条例、《个人所得税专项附加扣除暂行办法》、《个人所得税专项附加扣除操作办法（试行）》等相关法律法规规定填写。本人已就所填扣除信息进行了核实，并对所填内容的真实性、准确性、完整性负责。                                                                                                                                             
                                                                 纳税人签字： 杨新强            </t>
    </r>
    <r>
      <rPr>
        <sz val="12"/>
        <color indexed="8"/>
        <rFont val="宋体"/>
        <family val="3"/>
        <charset val="134"/>
      </rPr>
      <t xml:space="preserve">2018 </t>
    </r>
    <r>
      <rPr>
        <sz val="12"/>
        <color indexed="8"/>
        <rFont val="宋体"/>
        <charset val="134"/>
      </rPr>
      <t xml:space="preserve">年 </t>
    </r>
    <r>
      <rPr>
        <sz val="12"/>
        <color indexed="8"/>
        <rFont val="宋体"/>
        <family val="3"/>
        <charset val="134"/>
      </rPr>
      <t>12</t>
    </r>
    <r>
      <rPr>
        <sz val="12"/>
        <color indexed="8"/>
        <rFont val="宋体"/>
        <charset val="134"/>
      </rPr>
      <t xml:space="preserve"> 月 </t>
    </r>
    <r>
      <rPr>
        <sz val="12"/>
        <color indexed="8"/>
        <rFont val="宋体"/>
        <family val="3"/>
        <charset val="134"/>
      </rPr>
      <t xml:space="preserve">30 </t>
    </r>
    <r>
      <rPr>
        <sz val="12"/>
        <color indexed="8"/>
        <rFont val="宋体"/>
        <charset val="134"/>
      </rPr>
      <t xml:space="preserve">日                                                           </t>
    </r>
    <phoneticPr fontId="39" type="noConversion"/>
  </si>
  <si>
    <t>杨钧皓</t>
    <phoneticPr fontId="39" type="noConversion"/>
  </si>
  <si>
    <r>
      <t>5</t>
    </r>
    <r>
      <rPr>
        <sz val="14"/>
        <color theme="1"/>
        <rFont val="宋体"/>
        <family val="3"/>
        <charset val="134"/>
      </rPr>
      <t>10107201509030052</t>
    </r>
    <phoneticPr fontId="39" type="noConversion"/>
  </si>
  <si>
    <t>学前教育阶段</t>
  </si>
  <si>
    <t>成都市玉林实验幼儿园</t>
    <phoneticPr fontId="39" type="noConversion"/>
  </si>
  <si>
    <r>
      <t>成都市天府新区华阳牧华路三段2</t>
    </r>
    <r>
      <rPr>
        <sz val="14"/>
        <color theme="1"/>
        <rFont val="宋体"/>
        <family val="3"/>
        <charset val="134"/>
      </rPr>
      <t>533号7栋1单元1501</t>
    </r>
    <phoneticPr fontId="39" type="noConversion"/>
  </si>
  <si>
    <t>否</t>
  </si>
  <si>
    <r>
      <t>5</t>
    </r>
    <r>
      <rPr>
        <sz val="14"/>
        <color theme="1"/>
        <rFont val="宋体"/>
        <family val="3"/>
        <charset val="134"/>
      </rPr>
      <t>1002326859</t>
    </r>
    <phoneticPr fontId="39" type="noConversion"/>
  </si>
  <si>
    <t>商业贷款</t>
  </si>
  <si>
    <t>中国银行</t>
    <phoneticPr fontId="39" type="noConversion"/>
  </si>
  <si>
    <r>
      <t>2</t>
    </r>
    <r>
      <rPr>
        <sz val="14"/>
        <color theme="1"/>
        <rFont val="宋体"/>
        <family val="3"/>
        <charset val="134"/>
      </rPr>
      <t>014年橡树林华府字第14号</t>
    </r>
    <phoneticPr fontId="39" type="noConversion"/>
  </si>
  <si>
    <t>杨精业</t>
    <phoneticPr fontId="39" type="noConversion"/>
  </si>
  <si>
    <t>父母</t>
  </si>
  <si>
    <t>杨新君</t>
    <phoneticPr fontId="39" type="noConversion"/>
  </si>
  <si>
    <t>陈玉芳</t>
    <phoneticPr fontId="39" type="noConversion"/>
  </si>
  <si>
    <t>512924194312265797</t>
  </si>
  <si>
    <t>51292419480118578X</t>
  </si>
  <si>
    <t>510103197112162546</t>
    <phoneticPr fontId="39" type="noConversion"/>
  </si>
  <si>
    <t>成都市武侯区玉洁巷6号</t>
    <phoneticPr fontId="39" type="noConversion"/>
  </si>
  <si>
    <t>yangxq5858@qq.com</t>
    <phoneticPr fontId="39" type="noConversion"/>
  </si>
  <si>
    <t>赡养人约定分摊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</si>
</sst>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m"/>
    <numFmt numFmtId="177" formatCode="yyyy\-mm\-dd"/>
    <numFmt numFmtId="178" formatCode="0.00;[Red]0.00"/>
    <numFmt numFmtId="179" formatCode="0;[Red]0"/>
    <numFmt numFmtId="180" formatCode="0_);[Red]\(0\)"/>
  </numFmts>
  <fonts count="45" x14ac:knownFonts="1">
    <font>
      <sz val="11"/>
      <color theme="1"/>
      <name val="等线"/>
      <charset val="134"/>
      <scheme val="minor"/>
    </font>
    <font>
      <b/>
      <sz val="16"/>
      <color indexed="8"/>
      <name val="宋体"/>
      <charset val="134"/>
    </font>
    <font>
      <sz val="14"/>
      <color indexed="8"/>
      <name val="宋体"/>
      <charset val="134"/>
    </font>
    <font>
      <sz val="14"/>
      <color indexed="10"/>
      <name val="宋体"/>
      <charset val="134"/>
    </font>
    <font>
      <sz val="14"/>
      <name val="宋体"/>
      <charset val="134"/>
    </font>
    <font>
      <sz val="12"/>
      <name val="宋体"/>
      <charset val="134"/>
    </font>
    <font>
      <sz val="12"/>
      <color indexed="8"/>
      <name val="宋体"/>
      <charset val="134"/>
    </font>
    <font>
      <sz val="11"/>
      <color indexed="8"/>
      <name val="宋体"/>
      <charset val="134"/>
    </font>
    <font>
      <b/>
      <sz val="18"/>
      <color indexed="8"/>
      <name val="宋体"/>
      <charset val="134"/>
    </font>
    <font>
      <b/>
      <sz val="22"/>
      <color indexed="8"/>
      <name val="宋体"/>
      <charset val="134"/>
    </font>
    <font>
      <b/>
      <sz val="20"/>
      <color indexed="10"/>
      <name val="宋体"/>
      <charset val="134"/>
    </font>
    <font>
      <b/>
      <sz val="18"/>
      <color indexed="10"/>
      <name val="宋体"/>
      <charset val="134"/>
    </font>
    <font>
      <b/>
      <sz val="20"/>
      <color indexed="8"/>
      <name val="黑体"/>
      <family val="3"/>
      <charset val="134"/>
    </font>
    <font>
      <b/>
      <sz val="18"/>
      <name val="宋体"/>
      <charset val="134"/>
    </font>
    <font>
      <b/>
      <sz val="20"/>
      <color indexed="10"/>
      <name val="黑体"/>
      <family val="3"/>
      <charset val="134"/>
    </font>
    <font>
      <b/>
      <sz val="11"/>
      <color indexed="8"/>
      <name val="宋体"/>
      <charset val="134"/>
    </font>
    <font>
      <b/>
      <sz val="11"/>
      <color indexed="10"/>
      <name val="宋体"/>
      <charset val="134"/>
    </font>
    <font>
      <sz val="11"/>
      <color theme="1"/>
      <name val="等线"/>
      <charset val="134"/>
      <scheme val="minor"/>
    </font>
    <font>
      <u/>
      <sz val="11"/>
      <color rgb="FF0000FF"/>
      <name val="等线"/>
      <charset val="134"/>
      <scheme val="minor"/>
    </font>
    <font>
      <b/>
      <sz val="11"/>
      <color theme="1"/>
      <name val="等线"/>
      <charset val="134"/>
      <scheme val="minor"/>
    </font>
    <font>
      <sz val="10"/>
      <color theme="1"/>
      <name val="等线"/>
      <charset val="134"/>
      <scheme val="minor"/>
    </font>
    <font>
      <b/>
      <sz val="11"/>
      <color rgb="FFFF0000"/>
      <name val="等线"/>
      <charset val="134"/>
      <scheme val="minor"/>
    </font>
    <font>
      <sz val="11"/>
      <color rgb="FF000000"/>
      <name val="宋体"/>
      <charset val="134"/>
    </font>
    <font>
      <sz val="11"/>
      <name val="等线"/>
      <charset val="134"/>
      <scheme val="minor"/>
    </font>
    <font>
      <sz val="10"/>
      <color theme="1"/>
      <name val="宋体"/>
      <charset val="134"/>
    </font>
    <font>
      <sz val="14"/>
      <color theme="1"/>
      <name val="宋体"/>
      <charset val="134"/>
    </font>
    <font>
      <sz val="11"/>
      <color theme="1"/>
      <name val="宋体"/>
      <charset val="134"/>
    </font>
    <font>
      <b/>
      <sz val="16"/>
      <color rgb="FF000000"/>
      <name val="宋体"/>
      <charset val="134"/>
    </font>
    <font>
      <b/>
      <sz val="16"/>
      <color theme="1"/>
      <name val="宋体"/>
      <charset val="134"/>
    </font>
    <font>
      <sz val="14"/>
      <color rgb="FFFF0000"/>
      <name val="宋体"/>
      <charset val="134"/>
    </font>
    <font>
      <sz val="12"/>
      <color theme="1"/>
      <name val="宋体"/>
      <charset val="134"/>
    </font>
    <font>
      <b/>
      <sz val="12"/>
      <color theme="1"/>
      <name val="宋体"/>
      <charset val="134"/>
    </font>
    <font>
      <sz val="16"/>
      <color theme="1"/>
      <name val="宋体"/>
      <charset val="134"/>
    </font>
    <font>
      <sz val="13"/>
      <color theme="1"/>
      <name val="宋体"/>
      <charset val="134"/>
    </font>
    <font>
      <sz val="12"/>
      <color rgb="FFFF0000"/>
      <name val="宋体"/>
      <charset val="134"/>
    </font>
    <font>
      <sz val="12"/>
      <color indexed="8"/>
      <name val="等线"/>
      <charset val="134"/>
      <scheme val="minor"/>
    </font>
    <font>
      <sz val="11"/>
      <color theme="0"/>
      <name val="宋体"/>
      <charset val="134"/>
    </font>
    <font>
      <b/>
      <sz val="24"/>
      <color theme="1"/>
      <name val="宋体"/>
      <charset val="134"/>
    </font>
    <font>
      <b/>
      <sz val="11"/>
      <color theme="1"/>
      <name val="宋体"/>
      <charset val="134"/>
    </font>
    <font>
      <sz val="9"/>
      <name val="等线"/>
      <family val="3"/>
      <charset val="134"/>
      <scheme val="minor"/>
    </font>
    <font>
      <sz val="12"/>
      <color theme="1"/>
      <name val="宋体"/>
      <family val="3"/>
      <charset val="134"/>
    </font>
    <font>
      <sz val="12"/>
      <color indexed="8"/>
      <name val="宋体"/>
      <family val="3"/>
      <charset val="134"/>
    </font>
    <font>
      <sz val="14"/>
      <color indexed="8"/>
      <name val="宋体"/>
      <family val="3"/>
      <charset val="134"/>
    </font>
    <font>
      <sz val="14"/>
      <color theme="1"/>
      <name val="宋体"/>
      <family val="3"/>
      <charset val="134"/>
    </font>
    <font>
      <sz val="14"/>
      <name val="宋体"/>
      <family val="3"/>
      <charset val="134"/>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8" fillId="0" borderId="0" applyNumberFormat="0" applyFill="0" applyBorder="0" applyAlignment="0" applyProtection="0">
      <alignment vertical="center"/>
    </xf>
    <xf numFmtId="0" fontId="17" fillId="0" borderId="0">
      <alignment vertical="center"/>
    </xf>
    <xf numFmtId="0" fontId="17" fillId="0" borderId="0">
      <alignment vertical="center"/>
    </xf>
  </cellStyleXfs>
  <cellXfs count="154">
    <xf numFmtId="0" fontId="0" fillId="0" borderId="0" xfId="0"/>
    <xf numFmtId="0" fontId="0" fillId="0" borderId="0" xfId="0" applyBorder="1"/>
    <xf numFmtId="0" fontId="20" fillId="0" borderId="0" xfId="0" applyFont="1" applyBorder="1"/>
    <xf numFmtId="0" fontId="0" fillId="0" borderId="0" xfId="0" applyFont="1"/>
    <xf numFmtId="0" fontId="21" fillId="0" borderId="0" xfId="0" applyFont="1" applyBorder="1"/>
    <xf numFmtId="0" fontId="21" fillId="0" borderId="0" xfId="0" applyFont="1"/>
    <xf numFmtId="0" fontId="19" fillId="0" borderId="0" xfId="0" applyFont="1" applyBorder="1"/>
    <xf numFmtId="0" fontId="17" fillId="0" borderId="1" xfId="2" applyFont="1" applyBorder="1">
      <alignment vertical="center"/>
    </xf>
    <xf numFmtId="0" fontId="22" fillId="0" borderId="0" xfId="0" applyFont="1" applyBorder="1" applyAlignment="1">
      <alignment horizontal="justify" vertical="center" wrapText="1"/>
    </xf>
    <xf numFmtId="0" fontId="22" fillId="0" borderId="0" xfId="0" applyFont="1" applyBorder="1" applyAlignment="1">
      <alignment horizontal="left" vertical="center" wrapText="1"/>
    </xf>
    <xf numFmtId="0" fontId="0" fillId="0" borderId="0" xfId="0" applyFont="1" applyBorder="1"/>
    <xf numFmtId="0" fontId="17" fillId="0" borderId="1" xfId="2" applyBorder="1">
      <alignment vertical="center"/>
    </xf>
    <xf numFmtId="0" fontId="19" fillId="0" borderId="0" xfId="0" applyFont="1" applyFill="1" applyBorder="1"/>
    <xf numFmtId="0" fontId="23" fillId="0" borderId="0" xfId="0" applyFont="1" applyBorder="1"/>
    <xf numFmtId="0" fontId="24" fillId="0" borderId="0" xfId="0" applyFont="1" applyFill="1" applyAlignment="1" applyProtection="1">
      <alignment vertical="center" wrapText="1"/>
      <protection locked="0"/>
    </xf>
    <xf numFmtId="0" fontId="25" fillId="0" borderId="0" xfId="0" applyFont="1" applyFill="1" applyAlignment="1" applyProtection="1">
      <alignment vertical="center" wrapText="1"/>
      <protection locked="0"/>
    </xf>
    <xf numFmtId="0" fontId="26" fillId="0" borderId="0" xfId="0" applyFont="1" applyFill="1" applyAlignment="1" applyProtection="1">
      <alignment vertical="center" wrapText="1"/>
      <protection locked="0"/>
    </xf>
    <xf numFmtId="0" fontId="28" fillId="0" borderId="0" xfId="0" applyFont="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25" fillId="2" borderId="1"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protection locked="0"/>
    </xf>
    <xf numFmtId="176" fontId="25" fillId="0" borderId="1" xfId="0" applyNumberFormat="1" applyFont="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25" fillId="4" borderId="1" xfId="0" applyFont="1" applyFill="1" applyBorder="1" applyAlignment="1" applyProtection="1">
      <alignment horizontal="center" vertical="center" wrapText="1"/>
    </xf>
    <xf numFmtId="0" fontId="25" fillId="0" borderId="0" xfId="0" applyFont="1" applyFill="1" applyAlignment="1" applyProtection="1">
      <alignment vertical="center" wrapText="1"/>
    </xf>
    <xf numFmtId="0" fontId="2" fillId="0" borderId="1" xfId="0" applyFont="1" applyBorder="1" applyAlignment="1" applyProtection="1">
      <alignment horizontal="center" vertical="center" wrapText="1"/>
      <protection locked="0"/>
    </xf>
    <xf numFmtId="177" fontId="25" fillId="0" borderId="1" xfId="0" applyNumberFormat="1" applyFont="1" applyFill="1" applyBorder="1" applyAlignment="1" applyProtection="1">
      <alignment horizontal="center" vertical="center" wrapText="1"/>
      <protection locked="0"/>
    </xf>
    <xf numFmtId="49" fontId="2" fillId="0" borderId="1" xfId="0" applyNumberFormat="1" applyFont="1" applyBorder="1" applyAlignment="1" applyProtection="1">
      <alignment horizontal="center" vertical="center" wrapText="1"/>
      <protection locked="0"/>
    </xf>
    <xf numFmtId="49" fontId="25" fillId="0" borderId="1" xfId="0" applyNumberFormat="1" applyFont="1" applyFill="1" applyBorder="1" applyAlignment="1" applyProtection="1">
      <alignment horizontal="center" vertical="center" wrapText="1"/>
      <protection locked="0"/>
    </xf>
    <xf numFmtId="0" fontId="25" fillId="0" borderId="0" xfId="0" applyFont="1" applyAlignment="1" applyProtection="1">
      <alignment wrapText="1"/>
      <protection locked="0"/>
    </xf>
    <xf numFmtId="0" fontId="25" fillId="0" borderId="0" xfId="0" applyFont="1" applyAlignment="1" applyProtection="1">
      <alignment horizontal="center" wrapText="1"/>
      <protection locked="0"/>
    </xf>
    <xf numFmtId="0" fontId="25" fillId="0" borderId="0" xfId="0" applyFont="1" applyAlignment="1" applyProtection="1">
      <alignment horizontal="left" wrapText="1"/>
      <protection locked="0"/>
    </xf>
    <xf numFmtId="0" fontId="26" fillId="0" borderId="0" xfId="0" applyFont="1" applyAlignment="1" applyProtection="1">
      <alignment wrapText="1"/>
      <protection locked="0"/>
    </xf>
    <xf numFmtId="177" fontId="26" fillId="0" borderId="0" xfId="0" applyNumberFormat="1" applyFont="1" applyAlignment="1" applyProtection="1">
      <alignment wrapText="1"/>
      <protection locked="0"/>
    </xf>
    <xf numFmtId="49" fontId="3" fillId="2" borderId="1" xfId="0" applyNumberFormat="1" applyFont="1" applyFill="1" applyBorder="1" applyAlignment="1" applyProtection="1">
      <alignment horizontal="center" vertical="center" wrapText="1"/>
    </xf>
    <xf numFmtId="49" fontId="4" fillId="0" borderId="1" xfId="0" applyNumberFormat="1" applyFont="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xf>
    <xf numFmtId="49" fontId="25" fillId="0" borderId="1" xfId="0" applyNumberFormat="1" applyFont="1" applyBorder="1" applyAlignment="1" applyProtection="1">
      <alignment horizontal="center" vertical="center" wrapText="1"/>
      <protection locked="0"/>
    </xf>
    <xf numFmtId="178" fontId="25" fillId="0" borderId="1" xfId="0" applyNumberFormat="1" applyFont="1" applyBorder="1" applyAlignment="1" applyProtection="1">
      <alignment horizontal="center" vertical="center" wrapText="1"/>
      <protection locked="0" hidden="1"/>
    </xf>
    <xf numFmtId="0" fontId="4" fillId="2" borderId="1" xfId="0" applyFont="1" applyFill="1" applyBorder="1" applyAlignment="1" applyProtection="1">
      <alignment horizontal="center" vertical="center" wrapText="1"/>
    </xf>
    <xf numFmtId="177" fontId="3" fillId="2" borderId="1" xfId="0" applyNumberFormat="1" applyFont="1" applyFill="1" applyBorder="1" applyAlignment="1" applyProtection="1">
      <alignment horizontal="center" vertical="center" wrapText="1"/>
    </xf>
    <xf numFmtId="177" fontId="29" fillId="2" borderId="1" xfId="0" applyNumberFormat="1" applyFont="1" applyFill="1" applyBorder="1" applyAlignment="1" applyProtection="1">
      <alignment horizontal="center" vertical="center" wrapText="1"/>
    </xf>
    <xf numFmtId="49" fontId="4" fillId="2" borderId="1" xfId="0" applyNumberFormat="1" applyFont="1" applyFill="1" applyBorder="1" applyAlignment="1" applyProtection="1">
      <alignment horizontal="center" vertical="center" wrapText="1"/>
      <protection locked="0"/>
    </xf>
    <xf numFmtId="0" fontId="25" fillId="0" borderId="1" xfId="0" applyFont="1" applyBorder="1" applyAlignment="1" applyProtection="1">
      <alignment horizontal="center" vertical="center" wrapText="1"/>
      <protection locked="0" hidden="1"/>
    </xf>
    <xf numFmtId="177" fontId="2" fillId="0" borderId="1" xfId="0" applyNumberFormat="1" applyFont="1" applyBorder="1" applyAlignment="1" applyProtection="1">
      <alignment horizontal="center" vertical="center" wrapText="1"/>
      <protection locked="0" hidden="1"/>
    </xf>
    <xf numFmtId="177" fontId="2" fillId="2"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protection locked="0"/>
    </xf>
    <xf numFmtId="177" fontId="25" fillId="0" borderId="0" xfId="0" applyNumberFormat="1" applyFont="1" applyAlignment="1" applyProtection="1">
      <alignment wrapText="1"/>
      <protection locked="0"/>
    </xf>
    <xf numFmtId="0" fontId="30" fillId="0" borderId="0" xfId="0" applyFont="1" applyBorder="1" applyAlignment="1" applyProtection="1">
      <alignment wrapText="1"/>
      <protection locked="0"/>
    </xf>
    <xf numFmtId="49" fontId="4" fillId="2" borderId="1" xfId="0" applyNumberFormat="1" applyFont="1" applyFill="1" applyBorder="1" applyAlignment="1" applyProtection="1">
      <alignment horizontal="center" vertical="center" wrapText="1"/>
    </xf>
    <xf numFmtId="0" fontId="25" fillId="2" borderId="1" xfId="0" applyFont="1" applyFill="1" applyBorder="1" applyAlignment="1" applyProtection="1">
      <alignment horizontal="center" vertical="center" wrapText="1"/>
      <protection locked="0"/>
    </xf>
    <xf numFmtId="0" fontId="25" fillId="0" borderId="1" xfId="0"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wrapText="1"/>
      <protection locked="0"/>
    </xf>
    <xf numFmtId="0" fontId="26" fillId="0" borderId="0" xfId="0" applyFont="1" applyBorder="1" applyAlignment="1" applyProtection="1">
      <alignment wrapText="1"/>
      <protection locked="0"/>
    </xf>
    <xf numFmtId="0" fontId="25" fillId="0" borderId="0" xfId="0" applyFont="1" applyBorder="1" applyAlignment="1" applyProtection="1">
      <alignment wrapText="1"/>
      <protection locked="0"/>
    </xf>
    <xf numFmtId="0" fontId="25" fillId="0" borderId="0" xfId="0" applyFont="1" applyBorder="1" applyAlignment="1" applyProtection="1">
      <alignment horizontal="left" wrapText="1"/>
      <protection locked="0"/>
    </xf>
    <xf numFmtId="0" fontId="32" fillId="0" borderId="0" xfId="0" applyFont="1" applyAlignment="1" applyProtection="1">
      <alignment wrapText="1"/>
      <protection locked="0"/>
    </xf>
    <xf numFmtId="0" fontId="33" fillId="0" borderId="0" xfId="0" applyFont="1" applyAlignment="1" applyProtection="1">
      <alignment wrapText="1"/>
      <protection locked="0"/>
    </xf>
    <xf numFmtId="0" fontId="26" fillId="0" borderId="0" xfId="0" applyFont="1" applyAlignment="1" applyProtection="1">
      <alignment horizontal="center" wrapText="1"/>
      <protection locked="0"/>
    </xf>
    <xf numFmtId="0" fontId="25" fillId="4" borderId="1" xfId="0" applyFont="1" applyFill="1" applyBorder="1" applyAlignment="1" applyProtection="1">
      <alignment horizontal="center" vertical="center"/>
      <protection locked="0"/>
    </xf>
    <xf numFmtId="49" fontId="2" fillId="0" borderId="1" xfId="0" applyNumberFormat="1" applyFont="1" applyFill="1" applyBorder="1" applyAlignment="1" applyProtection="1">
      <alignment horizontal="center" vertical="center" wrapText="1"/>
      <protection locked="0"/>
    </xf>
    <xf numFmtId="0" fontId="32" fillId="0" borderId="0" xfId="0" applyFont="1" applyAlignment="1" applyProtection="1">
      <alignment horizontal="center" wrapText="1"/>
      <protection locked="0"/>
    </xf>
    <xf numFmtId="0" fontId="33" fillId="0" borderId="0" xfId="0" applyFont="1" applyAlignment="1" applyProtection="1">
      <alignment horizontal="center" wrapText="1"/>
      <protection locked="0"/>
    </xf>
    <xf numFmtId="0" fontId="25" fillId="0" borderId="0" xfId="0" applyFont="1" applyAlignment="1" applyProtection="1">
      <alignment horizontal="center" vertical="center" wrapText="1"/>
      <protection locked="0"/>
    </xf>
    <xf numFmtId="0" fontId="25" fillId="0" borderId="0" xfId="0" applyFont="1" applyBorder="1" applyAlignment="1" applyProtection="1">
      <alignment horizontal="center" vertical="center" wrapText="1"/>
      <protection locked="0"/>
    </xf>
    <xf numFmtId="0" fontId="25" fillId="0" borderId="0" xfId="0" applyFont="1" applyAlignment="1" applyProtection="1">
      <alignment vertical="center" wrapText="1"/>
      <protection locked="0"/>
    </xf>
    <xf numFmtId="0" fontId="26" fillId="0" borderId="0" xfId="0" applyFont="1" applyAlignment="1" applyProtection="1">
      <alignment vertical="center" wrapText="1"/>
      <protection locked="0"/>
    </xf>
    <xf numFmtId="177" fontId="26" fillId="0" borderId="0" xfId="0" applyNumberFormat="1" applyFont="1" applyAlignment="1" applyProtection="1">
      <alignment vertical="center" wrapText="1"/>
      <protection locked="0"/>
    </xf>
    <xf numFmtId="0" fontId="26" fillId="0" borderId="0" xfId="0" applyFont="1" applyAlignment="1" applyProtection="1">
      <alignment horizontal="center" vertical="center" wrapText="1"/>
      <protection locked="0"/>
    </xf>
    <xf numFmtId="0" fontId="26" fillId="0" borderId="0" xfId="0" applyNumberFormat="1" applyFont="1" applyAlignment="1" applyProtection="1">
      <alignment vertical="center" wrapText="1"/>
      <protection locked="0"/>
    </xf>
    <xf numFmtId="0" fontId="25" fillId="2" borderId="1" xfId="0" applyFont="1" applyFill="1" applyBorder="1" applyAlignment="1" applyProtection="1">
      <alignment horizontal="center" vertical="center" wrapText="1"/>
      <protection locked="0" hidden="1"/>
    </xf>
    <xf numFmtId="0" fontId="2" fillId="0" borderId="1" xfId="0" applyFont="1" applyFill="1" applyBorder="1" applyAlignment="1" applyProtection="1">
      <alignment horizontal="center" vertical="center" wrapText="1"/>
      <protection locked="0"/>
    </xf>
    <xf numFmtId="177" fontId="25" fillId="0" borderId="0" xfId="0" applyNumberFormat="1" applyFont="1" applyAlignment="1" applyProtection="1">
      <alignment vertical="center" wrapText="1"/>
      <protection locked="0"/>
    </xf>
    <xf numFmtId="0" fontId="3" fillId="2" borderId="1" xfId="3" applyFont="1" applyFill="1" applyBorder="1" applyAlignment="1" applyProtection="1">
      <alignment horizontal="center" vertical="center" wrapText="1"/>
    </xf>
    <xf numFmtId="0" fontId="2" fillId="2" borderId="1" xfId="3" applyFont="1" applyFill="1" applyBorder="1" applyAlignment="1" applyProtection="1">
      <alignment horizontal="center" vertical="center" wrapText="1"/>
    </xf>
    <xf numFmtId="0" fontId="2" fillId="2" borderId="4"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1" xfId="0" applyNumberFormat="1" applyFont="1" applyFill="1" applyBorder="1" applyAlignment="1" applyProtection="1">
      <alignment horizontal="center" vertical="center" wrapText="1"/>
    </xf>
    <xf numFmtId="176" fontId="25" fillId="0" borderId="1" xfId="0" applyNumberFormat="1" applyFont="1" applyBorder="1" applyAlignment="1" applyProtection="1">
      <alignment horizontal="center" vertical="center" wrapText="1"/>
      <protection locked="0" hidden="1"/>
    </xf>
    <xf numFmtId="49" fontId="2" fillId="4" borderId="1" xfId="0" applyNumberFormat="1" applyFont="1" applyFill="1" applyBorder="1" applyAlignment="1" applyProtection="1">
      <alignment horizontal="center" vertical="center" wrapText="1"/>
      <protection locked="0"/>
    </xf>
    <xf numFmtId="9" fontId="2" fillId="0" borderId="1" xfId="0" applyNumberFormat="1" applyFont="1" applyBorder="1" applyAlignment="1" applyProtection="1">
      <alignment horizontal="center" vertical="center" wrapText="1"/>
      <protection locked="0"/>
    </xf>
    <xf numFmtId="176" fontId="25" fillId="0" borderId="0" xfId="0" applyNumberFormat="1" applyFont="1" applyBorder="1" applyAlignment="1" applyProtection="1">
      <alignment horizontal="left" vertical="center" wrapText="1"/>
      <protection locked="0"/>
    </xf>
    <xf numFmtId="0" fontId="2" fillId="0" borderId="0" xfId="0" applyFont="1" applyBorder="1" applyAlignment="1" applyProtection="1">
      <alignment horizontal="left" vertical="center" wrapText="1"/>
      <protection locked="0"/>
    </xf>
    <xf numFmtId="9" fontId="25" fillId="0" borderId="0" xfId="0" applyNumberFormat="1" applyFont="1" applyAlignment="1" applyProtection="1">
      <alignment vertical="center" wrapText="1"/>
      <protection locked="0"/>
    </xf>
    <xf numFmtId="0" fontId="25" fillId="0" borderId="0" xfId="0" applyNumberFormat="1" applyFont="1" applyAlignment="1" applyProtection="1">
      <alignment vertical="center" wrapText="1"/>
      <protection locked="0"/>
    </xf>
    <xf numFmtId="49" fontId="2" fillId="0" borderId="0" xfId="0" applyNumberFormat="1" applyFont="1" applyBorder="1" applyAlignment="1" applyProtection="1">
      <alignment horizontal="left" vertical="center" wrapText="1"/>
      <protection locked="0"/>
    </xf>
    <xf numFmtId="0" fontId="0" fillId="0" borderId="0" xfId="0" applyBorder="1" applyAlignment="1" applyProtection="1">
      <alignment wrapText="1"/>
      <protection locked="0"/>
    </xf>
    <xf numFmtId="0" fontId="0" fillId="0" borderId="0" xfId="0" applyAlignment="1" applyProtection="1">
      <alignment wrapText="1"/>
      <protection locked="0"/>
    </xf>
    <xf numFmtId="49" fontId="6" fillId="0" borderId="1" xfId="0" applyNumberFormat="1" applyFont="1" applyFill="1" applyBorder="1" applyAlignment="1" applyProtection="1">
      <alignment vertical="center" wrapText="1"/>
      <protection locked="0"/>
    </xf>
    <xf numFmtId="0" fontId="35" fillId="0" borderId="0" xfId="0" applyFont="1" applyFill="1" applyBorder="1" applyAlignment="1" applyProtection="1">
      <alignment horizontal="left" vertical="center" wrapText="1"/>
      <protection locked="0"/>
    </xf>
    <xf numFmtId="49" fontId="18" fillId="0" borderId="1" xfId="1" applyNumberFormat="1" applyFill="1" applyBorder="1" applyAlignment="1" applyProtection="1">
      <alignment vertical="center" wrapText="1"/>
      <protection locked="0"/>
    </xf>
    <xf numFmtId="0" fontId="35" fillId="0" borderId="0" xfId="0" applyFont="1" applyFill="1" applyBorder="1" applyAlignment="1" applyProtection="1">
      <alignment horizontal="center" vertical="center" wrapText="1"/>
      <protection locked="0"/>
    </xf>
    <xf numFmtId="49" fontId="6" fillId="0" borderId="1" xfId="0" applyNumberFormat="1" applyFont="1" applyBorder="1" applyAlignment="1" applyProtection="1">
      <alignment vertical="top" wrapText="1"/>
      <protection locked="0"/>
    </xf>
    <xf numFmtId="0" fontId="0" fillId="0" borderId="0" xfId="0" applyAlignment="1">
      <alignment vertical="center"/>
    </xf>
    <xf numFmtId="49" fontId="36" fillId="0" borderId="0" xfId="0" applyNumberFormat="1" applyFont="1"/>
    <xf numFmtId="0" fontId="37" fillId="0" borderId="0" xfId="0" applyFont="1" applyAlignment="1">
      <alignment horizontal="center" vertical="center"/>
    </xf>
    <xf numFmtId="0" fontId="38" fillId="0" borderId="1" xfId="0" applyFont="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vertical="center" wrapText="1"/>
    </xf>
    <xf numFmtId="0" fontId="7" fillId="0" borderId="1" xfId="0" applyFont="1" applyBorder="1" applyAlignment="1">
      <alignment vertical="center" wrapText="1"/>
    </xf>
    <xf numFmtId="0" fontId="38" fillId="0" borderId="1" xfId="0" applyFont="1" applyBorder="1" applyAlignment="1">
      <alignment vertical="center" wrapText="1"/>
    </xf>
    <xf numFmtId="0" fontId="40" fillId="0" borderId="1" xfId="0" applyFont="1" applyBorder="1" applyAlignment="1" applyProtection="1">
      <alignment vertical="center" wrapText="1"/>
      <protection locked="0"/>
    </xf>
    <xf numFmtId="49" fontId="40" fillId="5" borderId="1" xfId="0" applyNumberFormat="1" applyFont="1" applyFill="1" applyBorder="1" applyAlignment="1" applyProtection="1">
      <alignment vertical="center" wrapText="1"/>
      <protection locked="0"/>
    </xf>
    <xf numFmtId="49" fontId="42" fillId="0" borderId="1" xfId="0" applyNumberFormat="1" applyFont="1" applyBorder="1" applyAlignment="1" applyProtection="1">
      <alignment horizontal="center" vertical="center" wrapText="1"/>
      <protection locked="0"/>
    </xf>
    <xf numFmtId="49" fontId="43" fillId="0" borderId="1" xfId="0" applyNumberFormat="1" applyFont="1" applyFill="1" applyBorder="1" applyAlignment="1" applyProtection="1">
      <alignment horizontal="center" vertical="center" wrapText="1"/>
      <protection locked="0"/>
    </xf>
    <xf numFmtId="49" fontId="42" fillId="4" borderId="1" xfId="0" applyNumberFormat="1" applyFont="1" applyFill="1" applyBorder="1" applyAlignment="1" applyProtection="1">
      <alignment horizontal="center" vertical="center" wrapText="1"/>
      <protection locked="0"/>
    </xf>
    <xf numFmtId="49" fontId="43" fillId="0" borderId="1" xfId="0" applyNumberFormat="1" applyFont="1" applyBorder="1" applyAlignment="1" applyProtection="1">
      <alignment horizontal="center" vertical="center" wrapText="1"/>
      <protection locked="0"/>
    </xf>
    <xf numFmtId="49" fontId="44" fillId="0" borderId="1" xfId="0" applyNumberFormat="1" applyFont="1" applyBorder="1" applyAlignment="1" applyProtection="1">
      <alignment horizontal="center" vertical="center" wrapText="1"/>
      <protection locked="0"/>
    </xf>
    <xf numFmtId="0" fontId="6" fillId="2" borderId="2" xfId="0" applyFont="1" applyFill="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wrapText="1"/>
    </xf>
    <xf numFmtId="49" fontId="30" fillId="5" borderId="2" xfId="0" applyNumberFormat="1" applyFont="1" applyFill="1" applyBorder="1" applyAlignment="1" applyProtection="1">
      <alignment horizontal="center" vertical="center" wrapText="1"/>
      <protection locked="0"/>
    </xf>
    <xf numFmtId="49" fontId="30" fillId="5" borderId="3" xfId="0" applyNumberFormat="1" applyFont="1" applyFill="1" applyBorder="1" applyAlignment="1" applyProtection="1">
      <alignment horizontal="center" vertical="center" wrapText="1"/>
      <protection locked="0"/>
    </xf>
    <xf numFmtId="49" fontId="30" fillId="5" borderId="4" xfId="0" applyNumberFormat="1" applyFont="1" applyFill="1" applyBorder="1" applyAlignment="1" applyProtection="1">
      <alignment horizontal="center" vertical="center" wrapText="1"/>
      <protection locked="0"/>
    </xf>
    <xf numFmtId="0" fontId="41" fillId="0" borderId="2" xfId="0" applyNumberFormat="1" applyFont="1" applyBorder="1" applyAlignment="1" applyProtection="1">
      <alignment horizontal="left" vertical="center" wrapText="1"/>
      <protection locked="0"/>
    </xf>
    <xf numFmtId="0" fontId="6" fillId="0" borderId="3" xfId="0" applyNumberFormat="1" applyFont="1" applyBorder="1" applyAlignment="1" applyProtection="1">
      <alignment horizontal="left" vertical="center" wrapText="1"/>
      <protection locked="0"/>
    </xf>
    <xf numFmtId="0" fontId="6" fillId="0" borderId="4" xfId="0" applyNumberFormat="1" applyFont="1" applyBorder="1" applyAlignment="1" applyProtection="1">
      <alignment horizontal="left" vertical="center" wrapText="1"/>
      <protection locked="0"/>
    </xf>
    <xf numFmtId="49" fontId="6" fillId="0" borderId="1" xfId="0" applyNumberFormat="1" applyFont="1" applyBorder="1" applyAlignment="1" applyProtection="1">
      <alignment horizontal="left" vertical="top" wrapText="1"/>
      <protection locked="0"/>
    </xf>
    <xf numFmtId="0" fontId="6" fillId="2" borderId="2" xfId="0" applyFont="1" applyFill="1" applyBorder="1" applyAlignment="1" applyProtection="1">
      <alignment horizontal="left" vertical="center" wrapText="1"/>
    </xf>
    <xf numFmtId="0" fontId="6" fillId="2" borderId="3" xfId="0" applyFont="1" applyFill="1" applyBorder="1" applyAlignment="1" applyProtection="1">
      <alignment horizontal="left" vertical="center" wrapText="1"/>
    </xf>
    <xf numFmtId="0" fontId="6" fillId="2" borderId="4" xfId="0" applyFont="1" applyFill="1" applyBorder="1" applyAlignment="1" applyProtection="1">
      <alignment horizontal="left" vertical="center" wrapText="1"/>
    </xf>
    <xf numFmtId="49" fontId="30" fillId="0" borderId="2" xfId="0" applyNumberFormat="1" applyFont="1" applyBorder="1" applyAlignment="1" applyProtection="1">
      <alignment horizontal="center" vertical="center" wrapText="1"/>
      <protection locked="0"/>
    </xf>
    <xf numFmtId="49" fontId="30" fillId="0" borderId="3" xfId="0" applyNumberFormat="1" applyFont="1" applyBorder="1" applyAlignment="1" applyProtection="1">
      <alignment horizontal="center" vertical="center" wrapText="1"/>
      <protection locked="0"/>
    </xf>
    <xf numFmtId="49" fontId="30" fillId="0" borderId="4" xfId="0" applyNumberFormat="1" applyFont="1" applyBorder="1" applyAlignment="1" applyProtection="1">
      <alignment horizontal="center" vertical="center" wrapText="1"/>
      <protection locked="0"/>
    </xf>
    <xf numFmtId="0" fontId="34" fillId="2" borderId="2" xfId="0" applyFont="1" applyFill="1" applyBorder="1" applyAlignment="1" applyProtection="1">
      <alignment horizontal="center" vertical="center" wrapText="1"/>
    </xf>
    <xf numFmtId="0" fontId="34" fillId="2" borderId="3" xfId="0" applyFont="1" applyFill="1" applyBorder="1" applyAlignment="1" applyProtection="1">
      <alignment horizontal="center" vertical="center" wrapText="1"/>
    </xf>
    <xf numFmtId="0" fontId="34" fillId="2" borderId="4" xfId="0" applyFont="1" applyFill="1" applyBorder="1" applyAlignment="1" applyProtection="1">
      <alignment horizontal="center" vertical="center" wrapText="1"/>
    </xf>
    <xf numFmtId="49" fontId="30" fillId="0" borderId="1" xfId="0" applyNumberFormat="1" applyFont="1" applyBorder="1" applyAlignment="1" applyProtection="1">
      <alignment horizontal="center" vertical="center" wrapText="1"/>
      <protection locked="0"/>
    </xf>
    <xf numFmtId="49" fontId="40" fillId="0" borderId="2" xfId="0" applyNumberFormat="1" applyFont="1" applyBorder="1" applyAlignment="1" applyProtection="1">
      <alignment horizontal="center" vertical="center" wrapText="1"/>
      <protection locked="0"/>
    </xf>
    <xf numFmtId="0" fontId="30" fillId="2" borderId="2" xfId="0" applyFont="1" applyFill="1" applyBorder="1" applyAlignment="1" applyProtection="1">
      <alignment horizontal="center" vertical="center" wrapText="1"/>
    </xf>
    <xf numFmtId="0" fontId="30" fillId="2" borderId="3" xfId="0" applyFont="1" applyFill="1" applyBorder="1" applyAlignment="1" applyProtection="1">
      <alignment horizontal="center" vertical="center" wrapText="1"/>
    </xf>
    <xf numFmtId="0" fontId="30" fillId="2" borderId="4" xfId="0" applyFont="1" applyFill="1" applyBorder="1" applyAlignment="1" applyProtection="1">
      <alignment horizontal="center" vertical="center" wrapText="1"/>
    </xf>
    <xf numFmtId="0" fontId="34" fillId="2" borderId="1" xfId="0" applyFont="1" applyFill="1" applyBorder="1" applyAlignment="1" applyProtection="1">
      <alignment horizontal="center" vertical="center" wrapText="1"/>
    </xf>
    <xf numFmtId="180" fontId="30" fillId="0" borderId="1" xfId="0" applyNumberFormat="1" applyFont="1" applyBorder="1" applyAlignment="1" applyProtection="1">
      <alignment horizontal="center" vertical="center" wrapText="1"/>
      <protection locked="0"/>
    </xf>
    <xf numFmtId="0" fontId="27" fillId="0" borderId="1" xfId="0" applyFont="1" applyBorder="1" applyAlignment="1" applyProtection="1">
      <alignment horizontal="left" vertical="distributed" wrapText="1"/>
    </xf>
    <xf numFmtId="0" fontId="1" fillId="0" borderId="1" xfId="0" applyFont="1" applyBorder="1" applyAlignment="1" applyProtection="1">
      <alignment horizontal="left" vertical="distributed" wrapText="1"/>
    </xf>
    <xf numFmtId="0" fontId="25"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1" fillId="0" borderId="0" xfId="0" applyFont="1" applyAlignment="1" applyProtection="1">
      <alignment horizontal="left" vertical="top" wrapText="1"/>
      <protection locked="0"/>
    </xf>
    <xf numFmtId="49" fontId="4" fillId="0" borderId="1" xfId="0" applyNumberFormat="1" applyFont="1" applyBorder="1" applyAlignment="1" applyProtection="1">
      <alignment horizontal="center" vertical="center" wrapText="1"/>
      <protection locked="0"/>
    </xf>
    <xf numFmtId="177" fontId="4" fillId="0" borderId="1" xfId="0" applyNumberFormat="1" applyFont="1" applyBorder="1" applyAlignment="1" applyProtection="1">
      <alignment horizontal="center" vertical="center" wrapText="1"/>
      <protection locked="0"/>
    </xf>
    <xf numFmtId="179" fontId="4" fillId="0" borderId="1" xfId="0" applyNumberFormat="1" applyFont="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xf>
    <xf numFmtId="49" fontId="43" fillId="0" borderId="1" xfId="0" applyNumberFormat="1" applyFont="1" applyFill="1" applyBorder="1" applyAlignment="1" applyProtection="1">
      <alignment horizontal="left" vertical="center" wrapText="1"/>
      <protection locked="0"/>
    </xf>
    <xf numFmtId="49" fontId="25" fillId="0" borderId="1" xfId="0" applyNumberFormat="1" applyFont="1" applyFill="1" applyBorder="1" applyAlignment="1" applyProtection="1">
      <alignment horizontal="left" vertical="center" wrapText="1"/>
      <protection locked="0"/>
    </xf>
    <xf numFmtId="49" fontId="25" fillId="0" borderId="1" xfId="0" applyNumberFormat="1" applyFont="1" applyBorder="1" applyAlignment="1" applyProtection="1">
      <alignment horizontal="center" vertical="center" wrapText="1"/>
      <protection locked="0"/>
    </xf>
    <xf numFmtId="49" fontId="3" fillId="2" borderId="1" xfId="0" applyNumberFormat="1" applyFont="1" applyFill="1" applyBorder="1" applyAlignment="1" applyProtection="1">
      <alignment horizontal="center" vertical="center" wrapText="1"/>
    </xf>
    <xf numFmtId="49" fontId="4"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wrapText="1"/>
    </xf>
    <xf numFmtId="0" fontId="28" fillId="3" borderId="1" xfId="0" applyFont="1" applyFill="1" applyBorder="1" applyAlignment="1" applyProtection="1">
      <alignment horizontal="left" vertical="center" wrapText="1"/>
    </xf>
    <xf numFmtId="0" fontId="28" fillId="3" borderId="2" xfId="0" applyFont="1" applyFill="1" applyBorder="1" applyAlignment="1" applyProtection="1">
      <alignment horizontal="left" vertical="center" wrapText="1"/>
    </xf>
    <xf numFmtId="0" fontId="28" fillId="3" borderId="3" xfId="0" applyFont="1" applyFill="1" applyBorder="1" applyAlignment="1" applyProtection="1">
      <alignment horizontal="left" vertical="center" wrapText="1"/>
    </xf>
    <xf numFmtId="0" fontId="28" fillId="3" borderId="4" xfId="0" applyFont="1" applyFill="1" applyBorder="1" applyAlignment="1" applyProtection="1">
      <alignment horizontal="left" vertical="center" wrapText="1"/>
    </xf>
  </cellXfs>
  <cellStyles count="4">
    <cellStyle name="常规" xfId="0" builtinId="0"/>
    <cellStyle name="常规 2" xfId="2" xr:uid="{00000000-0005-0000-0000-000001000000}"/>
    <cellStyle name="常规 3" xfId="3" xr:uid="{00000000-0005-0000-0000-000002000000}"/>
    <cellStyle name="超链接" xfId="1" builtinId="8"/>
  </cellStyles>
  <dxfs count="40">
    <dxf>
      <fill>
        <patternFill patternType="none">
          <fgColor indexed="64"/>
          <bgColor indexed="65"/>
        </patternFill>
      </fill>
    </dxf>
    <dxf>
      <font>
        <b val="0"/>
        <i val="0"/>
        <strike val="0"/>
        <condense val="0"/>
        <extend val="0"/>
        <outline val="0"/>
        <shadow val="0"/>
        <u val="none"/>
        <vertAlign val="baseline"/>
        <sz val="11"/>
        <color theme="0"/>
        <name val="等线"/>
        <scheme val="minor"/>
      </font>
      <fill>
        <patternFill patternType="solid">
          <fgColor indexed="64"/>
          <bgColor theme="0" tint="-0.14996795556505021"/>
        </patternFill>
      </fill>
    </dxf>
    <dxf>
      <fill>
        <patternFill patternType="none">
          <fgColor indexed="64"/>
          <bgColor indexed="65"/>
        </patternFill>
      </fill>
    </dxf>
    <dxf>
      <fill>
        <patternFill patternType="none">
          <fgColor indexed="64"/>
          <bgColor indexed="65"/>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ont>
        <b val="0"/>
        <i val="0"/>
        <strike val="0"/>
        <condense val="0"/>
        <extend val="0"/>
        <outline val="0"/>
        <shadow val="0"/>
        <u val="none"/>
        <vertAlign val="baseline"/>
        <sz val="11"/>
        <color rgb="FFFF0000"/>
        <name val="等线"/>
        <scheme val="minor"/>
      </font>
      <fill>
        <patternFill patternType="solid">
          <fgColor indexed="64"/>
          <bgColor indexed="65"/>
        </patternFill>
      </fill>
    </dxf>
    <dxf>
      <fill>
        <patternFill patternType="none">
          <fgColor indexed="64"/>
          <bgColor indexed="65"/>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rgb="FFFF0000"/>
        </patternFill>
      </fill>
    </dxf>
    <dxf>
      <fill>
        <patternFill patternType="solid">
          <fgColor rgb="FFFF0000"/>
          <bgColor indexed="65"/>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patternFill>
      </fill>
    </dxf>
    <dxf>
      <font>
        <b val="0"/>
        <i val="0"/>
        <strike val="0"/>
        <condense val="0"/>
        <extend val="0"/>
        <outline val="0"/>
        <shadow val="0"/>
        <u val="none"/>
        <vertAlign val="baseline"/>
        <sz val="11"/>
        <color rgb="FFFF0000"/>
        <name val="等线"/>
        <scheme val="minor"/>
      </font>
    </dxf>
    <dxf>
      <fill>
        <patternFill patternType="solid">
          <fgColor indexed="64"/>
          <bgColor theme="0"/>
        </patternFill>
      </fill>
    </dxf>
    <dxf>
      <font>
        <b val="0"/>
        <i val="0"/>
        <strike val="0"/>
        <condense val="0"/>
        <extend val="0"/>
        <outline val="0"/>
        <shadow val="0"/>
        <u val="none"/>
        <vertAlign val="baseline"/>
        <sz val="11"/>
        <color rgb="FFFF0000"/>
        <name val="等线"/>
        <scheme val="minor"/>
      </font>
    </dxf>
    <dxf>
      <fill>
        <patternFill patternType="solid">
          <fgColor indexed="64"/>
          <bgColor theme="0"/>
        </patternFill>
      </fill>
    </dxf>
    <dxf>
      <font>
        <b val="0"/>
        <i val="0"/>
        <strike val="0"/>
        <condense val="0"/>
        <extend val="0"/>
        <outline val="0"/>
        <shadow val="0"/>
        <u val="none"/>
        <vertAlign val="baseline"/>
        <sz val="11"/>
        <color rgb="FFFF0000"/>
        <name val="等线"/>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8" sqref="B8"/>
    </sheetView>
  </sheetViews>
  <sheetFormatPr defaultColWidth="8.625" defaultRowHeight="14.25" x14ac:dyDescent="0.2"/>
  <cols>
    <col min="1" max="1" width="9.625" customWidth="1"/>
    <col min="2" max="2" width="118.375" customWidth="1"/>
  </cols>
  <sheetData>
    <row r="1" spans="1:2" ht="44.25" customHeight="1" x14ac:dyDescent="0.2">
      <c r="A1" s="95" t="s">
        <v>0</v>
      </c>
      <c r="B1" s="96" t="s">
        <v>1</v>
      </c>
    </row>
    <row r="2" spans="1:2" s="94" customFormat="1" ht="21" customHeight="1" x14ac:dyDescent="0.2">
      <c r="A2" s="97" t="s">
        <v>2</v>
      </c>
      <c r="B2" s="97" t="s">
        <v>3</v>
      </c>
    </row>
    <row r="3" spans="1:2" s="94" customFormat="1" ht="47.25" customHeight="1" x14ac:dyDescent="0.2">
      <c r="A3" s="98">
        <v>1</v>
      </c>
      <c r="B3" s="99" t="s">
        <v>4</v>
      </c>
    </row>
    <row r="4" spans="1:2" s="94" customFormat="1" ht="33" customHeight="1" x14ac:dyDescent="0.2">
      <c r="A4" s="98">
        <v>2</v>
      </c>
      <c r="B4" s="100" t="s">
        <v>5</v>
      </c>
    </row>
    <row r="5" spans="1:2" s="94" customFormat="1" ht="23.25" customHeight="1" x14ac:dyDescent="0.2">
      <c r="A5" s="98">
        <v>3</v>
      </c>
      <c r="B5" s="101" t="s">
        <v>6</v>
      </c>
    </row>
    <row r="6" spans="1:2" s="94" customFormat="1" ht="22.5" customHeight="1" x14ac:dyDescent="0.2">
      <c r="A6" s="98">
        <v>4</v>
      </c>
      <c r="B6" s="99" t="s">
        <v>7</v>
      </c>
    </row>
    <row r="7" spans="1:2" ht="22.5" customHeight="1" x14ac:dyDescent="0.2">
      <c r="A7" s="98">
        <v>5</v>
      </c>
      <c r="B7" s="99" t="s">
        <v>8</v>
      </c>
    </row>
    <row r="8" spans="1:2" ht="34.5" customHeight="1" x14ac:dyDescent="0.2">
      <c r="A8" s="98">
        <v>6</v>
      </c>
      <c r="B8" s="99" t="s">
        <v>9</v>
      </c>
    </row>
    <row r="9" spans="1:2" ht="36" customHeight="1" x14ac:dyDescent="0.2">
      <c r="A9" s="98">
        <v>7</v>
      </c>
      <c r="B9" s="99" t="s">
        <v>10</v>
      </c>
    </row>
  </sheetData>
  <sheetProtection password="BBA0" sheet="1" objects="1"/>
  <phoneticPr fontId="39" type="noConversion"/>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
  <sheetViews>
    <sheetView zoomScale="80" workbookViewId="0">
      <selection activeCell="A8" sqref="A8:J8"/>
    </sheetView>
  </sheetViews>
  <sheetFormatPr defaultColWidth="8.625" defaultRowHeight="14.25" x14ac:dyDescent="0.2"/>
  <cols>
    <col min="1" max="1" width="7.875" style="33" customWidth="1"/>
    <col min="2" max="2" width="7.375" style="33" customWidth="1"/>
    <col min="3" max="3" width="9.625" style="33" customWidth="1"/>
    <col min="4" max="4" width="8.375" style="33" customWidth="1"/>
    <col min="5" max="6" width="9.25" style="33" customWidth="1"/>
    <col min="7" max="7" width="8.5" style="33" customWidth="1"/>
    <col min="8" max="8" width="14" style="33" customWidth="1"/>
    <col min="9" max="9" width="15.375" style="33" customWidth="1"/>
    <col min="10" max="10" width="40.375" style="33" customWidth="1"/>
    <col min="11" max="11" width="9" style="88" bestFit="1" customWidth="1"/>
    <col min="12" max="12" width="8" style="88" customWidth="1"/>
    <col min="13" max="30" width="9" style="88" bestFit="1" customWidth="1"/>
    <col min="31" max="16384" width="8.625" style="88"/>
  </cols>
  <sheetData>
    <row r="1" spans="1:11" ht="36" customHeight="1" x14ac:dyDescent="0.2">
      <c r="A1" s="133" t="s">
        <v>11</v>
      </c>
      <c r="B1" s="133"/>
      <c r="C1" s="133"/>
      <c r="D1" s="134">
        <v>2019</v>
      </c>
      <c r="E1" s="134"/>
      <c r="F1" s="134"/>
      <c r="G1" s="134"/>
      <c r="H1" s="133" t="s">
        <v>12</v>
      </c>
      <c r="I1" s="133"/>
      <c r="J1" s="102" t="s">
        <v>1035</v>
      </c>
    </row>
    <row r="2" spans="1:11" s="87" customFormat="1" ht="36" customHeight="1" x14ac:dyDescent="0.2">
      <c r="A2" s="125" t="s">
        <v>13</v>
      </c>
      <c r="B2" s="126"/>
      <c r="C2" s="127"/>
      <c r="D2" s="128" t="s">
        <v>1036</v>
      </c>
      <c r="E2" s="128"/>
      <c r="F2" s="128"/>
      <c r="G2" s="128"/>
      <c r="H2" s="125" t="s">
        <v>14</v>
      </c>
      <c r="I2" s="127"/>
      <c r="J2" s="89" t="s">
        <v>1037</v>
      </c>
    </row>
    <row r="3" spans="1:11" s="87" customFormat="1" ht="36" customHeight="1" x14ac:dyDescent="0.2">
      <c r="A3" s="125" t="s">
        <v>15</v>
      </c>
      <c r="B3" s="126"/>
      <c r="C3" s="127"/>
      <c r="D3" s="129" t="s">
        <v>1038</v>
      </c>
      <c r="E3" s="123"/>
      <c r="F3" s="123"/>
      <c r="G3" s="124"/>
      <c r="H3" s="109" t="s">
        <v>16</v>
      </c>
      <c r="I3" s="111"/>
      <c r="J3" s="89"/>
      <c r="K3" s="90"/>
    </row>
    <row r="4" spans="1:11" s="87" customFormat="1" ht="36" customHeight="1" x14ac:dyDescent="0.2">
      <c r="A4" s="130" t="s">
        <v>17</v>
      </c>
      <c r="B4" s="131"/>
      <c r="C4" s="132"/>
      <c r="D4" s="122" t="s">
        <v>1060</v>
      </c>
      <c r="E4" s="123"/>
      <c r="F4" s="123"/>
      <c r="G4" s="124"/>
      <c r="H4" s="109" t="s">
        <v>18</v>
      </c>
      <c r="I4" s="111"/>
      <c r="J4" s="91" t="s">
        <v>1061</v>
      </c>
      <c r="K4" s="90"/>
    </row>
    <row r="5" spans="1:11" s="87" customFormat="1" ht="36" customHeight="1" x14ac:dyDescent="0.2">
      <c r="A5" s="119" t="s">
        <v>19</v>
      </c>
      <c r="B5" s="120"/>
      <c r="C5" s="121"/>
      <c r="D5" s="122"/>
      <c r="E5" s="123"/>
      <c r="F5" s="123"/>
      <c r="G5" s="124"/>
      <c r="H5" s="119" t="s">
        <v>20</v>
      </c>
      <c r="I5" s="121"/>
      <c r="J5" s="89"/>
      <c r="K5" s="92"/>
    </row>
    <row r="6" spans="1:11" s="87" customFormat="1" ht="36" customHeight="1" x14ac:dyDescent="0.2">
      <c r="A6" s="125" t="s">
        <v>21</v>
      </c>
      <c r="B6" s="126"/>
      <c r="C6" s="127"/>
      <c r="D6" s="128" t="s">
        <v>1039</v>
      </c>
      <c r="E6" s="128"/>
      <c r="F6" s="128"/>
      <c r="G6" s="128"/>
      <c r="H6" s="109" t="str">
        <f>IF(D6="有配偶","*配偶姓名","配偶姓名")</f>
        <v>*配偶姓名</v>
      </c>
      <c r="I6" s="111"/>
      <c r="J6" s="103" t="s">
        <v>1040</v>
      </c>
      <c r="K6" s="92"/>
    </row>
    <row r="7" spans="1:11" s="87" customFormat="1" ht="36" customHeight="1" x14ac:dyDescent="0.2">
      <c r="A7" s="109" t="str">
        <f>IF(D6="有配偶","*配偶身份类型","配偶身份证件类型")</f>
        <v>*配偶身份类型</v>
      </c>
      <c r="B7" s="110"/>
      <c r="C7" s="111"/>
      <c r="D7" s="112" t="s">
        <v>1036</v>
      </c>
      <c r="E7" s="113"/>
      <c r="F7" s="113"/>
      <c r="G7" s="114"/>
      <c r="H7" s="109" t="str">
        <f>IF(D6="有配偶","*配偶身份证件号码","配偶身份证件号码")</f>
        <v>*配偶身份证件号码</v>
      </c>
      <c r="I7" s="111"/>
      <c r="J7" s="103" t="s">
        <v>1041</v>
      </c>
      <c r="K7" s="92"/>
    </row>
    <row r="8" spans="1:11" ht="114.75" customHeight="1" x14ac:dyDescent="0.2">
      <c r="A8" s="115" t="s">
        <v>1042</v>
      </c>
      <c r="B8" s="116"/>
      <c r="C8" s="116"/>
      <c r="D8" s="116"/>
      <c r="E8" s="116"/>
      <c r="F8" s="116"/>
      <c r="G8" s="116"/>
      <c r="H8" s="116"/>
      <c r="I8" s="116"/>
      <c r="J8" s="117"/>
    </row>
    <row r="9" spans="1:11" ht="105.75" customHeight="1" x14ac:dyDescent="0.2">
      <c r="A9" s="118" t="s">
        <v>22</v>
      </c>
      <c r="B9" s="118"/>
      <c r="C9" s="118"/>
      <c r="D9" s="118"/>
      <c r="E9" s="118"/>
      <c r="F9" s="118" t="s">
        <v>23</v>
      </c>
      <c r="G9" s="118"/>
      <c r="H9" s="118"/>
      <c r="I9" s="118"/>
      <c r="J9" s="93" t="s">
        <v>24</v>
      </c>
    </row>
  </sheetData>
  <sheetProtection password="BBA0" sheet="1" objects="1"/>
  <mergeCells count="24">
    <mergeCell ref="A1:C1"/>
    <mergeCell ref="D1:G1"/>
    <mergeCell ref="H1:I1"/>
    <mergeCell ref="A2:C2"/>
    <mergeCell ref="D2:G2"/>
    <mergeCell ref="H2:I2"/>
    <mergeCell ref="A3:C3"/>
    <mergeCell ref="D3:G3"/>
    <mergeCell ref="H3:I3"/>
    <mergeCell ref="A4:C4"/>
    <mergeCell ref="D4:G4"/>
    <mergeCell ref="H4:I4"/>
    <mergeCell ref="A5:C5"/>
    <mergeCell ref="D5:G5"/>
    <mergeCell ref="H5:I5"/>
    <mergeCell ref="A6:C6"/>
    <mergeCell ref="D6:G6"/>
    <mergeCell ref="H6:I6"/>
    <mergeCell ref="A7:C7"/>
    <mergeCell ref="D7:G7"/>
    <mergeCell ref="H7:I7"/>
    <mergeCell ref="A8:J8"/>
    <mergeCell ref="A9:E9"/>
    <mergeCell ref="F9:I9"/>
  </mergeCells>
  <phoneticPr fontId="39" type="noConversion"/>
  <conditionalFormatting sqref="H6">
    <cfRule type="expression" dxfId="39" priority="10" stopIfTrue="1">
      <formula>$D$6="有配偶"</formula>
    </cfRule>
  </conditionalFormatting>
  <conditionalFormatting sqref="J6">
    <cfRule type="expression" dxfId="38" priority="2" stopIfTrue="1">
      <formula>$D$6="有配偶"</formula>
    </cfRule>
  </conditionalFormatting>
  <conditionalFormatting sqref="A7">
    <cfRule type="expression" dxfId="37" priority="11" stopIfTrue="1">
      <formula>$D$6="有配偶"</formula>
    </cfRule>
  </conditionalFormatting>
  <conditionalFormatting sqref="D7">
    <cfRule type="expression" dxfId="36" priority="8" stopIfTrue="1">
      <formula>$D$6="有配偶"</formula>
    </cfRule>
  </conditionalFormatting>
  <conditionalFormatting sqref="H7">
    <cfRule type="expression" dxfId="35" priority="3" stopIfTrue="1">
      <formula>$D$6="有配偶"</formula>
    </cfRule>
  </conditionalFormatting>
  <conditionalFormatting sqref="J7">
    <cfRule type="expression" dxfId="34" priority="1" stopIfTrue="1">
      <formula>$D$6="有配偶"</formula>
    </cfRule>
  </conditionalFormatting>
  <dataValidations count="10">
    <dataValidation type="whole" operator="greaterThanOrEqual" allowBlank="1" showInputMessage="1" showErrorMessage="1" prompt="请输入四位格式的年度，如2019。最小年度为2019年。" sqref="D1:G1" xr:uid="{00000000-0002-0000-0100-000000000000}">
      <formula1>2019</formula1>
    </dataValidation>
    <dataValidation type="list" allowBlank="1" showInputMessage="1" showErrorMessage="1" sqref="D2:G2 D7" xr:uid="{00000000-0002-0000-0100-000001000000}">
      <formula1>"居民身份证,中国护照,港澳居民来往内地通行证,港澳居民居住证,台湾居民来往大陆通行证,台湾居民居住证,外国护照,外国人永久居留身份证,外国人工作许可证（A类）,外国人工作许可证（B类）,外国人工作许可证（C类）,其他个人证件"</formula1>
    </dataValidation>
    <dataValidation type="custom" allowBlank="1" showInputMessage="1" showErrorMessage="1" errorTitle="提示" error="身份证件号码不为18位" prompt="若身份证件类型为居民身份证，请输入18位身份证件号码" sqref="J2" xr:uid="{00000000-0002-0000-0100-000002000000}">
      <formula1>IF(D2="居民身份证",LEN(J2)=18,LEN(J2)&gt;0)</formula1>
    </dataValidation>
    <dataValidation type="custom" allowBlank="1" showInputMessage="1" showErrorMessage="1" errorTitle="提示" error="请输入正确的手机号码。" prompt="请输入11位的手机号码" sqref="D3:G3" xr:uid="{00000000-0002-0000-0100-000003000000}">
      <formula1>(LEFT(D3)="1")*(LEN(D3)=11)</formula1>
    </dataValidation>
    <dataValidation allowBlank="1" showInputMessage="1" showErrorMessage="1" errorTitle="提示" sqref="J3" xr:uid="{00000000-0002-0000-0100-000004000000}"/>
    <dataValidation type="custom" allowBlank="1" showInputMessage="1" showErrorMessage="1" errorTitle="提示" error="请输入正确的电子邮箱。" prompt="请输入正确的电子邮箱格式，如123@qq.com" sqref="J4" xr:uid="{00000000-0002-0000-0100-000005000000}">
      <formula1>COUNTIF(J4,"?*@?*.?*")</formula1>
    </dataValidation>
    <dataValidation allowBlank="1" showInputMessage="1" showErrorMessage="1" prompt="将本表直接提交给任职受雇单位的，可不填本项。" sqref="D5:G5" xr:uid="{00000000-0002-0000-0100-000006000000}"/>
    <dataValidation allowBlank="1" showInputMessage="1" showErrorMessage="1" errorTitle="提示" prompt="将本表直接提交给任职受雇单位的，可不填本项。" sqref="J5" xr:uid="{00000000-0002-0000-0100-000007000000}"/>
    <dataValidation type="list" allowBlank="1" showInputMessage="1" showErrorMessage="1" sqref="D6:G6" xr:uid="{00000000-0002-0000-0100-000008000000}">
      <formula1>"有配偶,无配偶"</formula1>
    </dataValidation>
    <dataValidation type="custom" allowBlank="1" showInputMessage="1" showErrorMessage="1" errorTitle="提示" error="身份证件号码不为15位或18位" prompt="若身份证件类型为居民身份证，请输入15位或18位身份证件号码" sqref="J7" xr:uid="{00000000-0002-0000-0100-000009000000}">
      <formula1>IF(D7="居民身份证",OR(LEN(J7)=18,LEN(J7)=15),LEN(J7)&gt;0)</formula1>
    </dataValidation>
  </dataValidations>
  <printOptions horizontalCentered="1"/>
  <pageMargins left="0.31496062992125984" right="0.31496062992125984" top="0.74803149606299213" bottom="0.74803149606299213" header="0.31496062992125984" footer="0.31496062992125984"/>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1"/>
  <sheetViews>
    <sheetView zoomScale="70" workbookViewId="0">
      <selection activeCell="M4" sqref="M4"/>
    </sheetView>
  </sheetViews>
  <sheetFormatPr defaultColWidth="8.625" defaultRowHeight="13.5" x14ac:dyDescent="0.2"/>
  <cols>
    <col min="1" max="1" width="7" style="67" customWidth="1"/>
    <col min="2" max="2" width="11.375" style="67" hidden="1" customWidth="1"/>
    <col min="3" max="3" width="14.625" style="67" customWidth="1"/>
    <col min="4" max="4" width="18.75" style="67" customWidth="1"/>
    <col min="5" max="5" width="23.75" style="67" customWidth="1"/>
    <col min="6" max="6" width="16.25" style="68" customWidth="1"/>
    <col min="7" max="7" width="16.75" style="67" customWidth="1"/>
    <col min="8" max="8" width="21.125" style="67" customWidth="1"/>
    <col min="9" max="9" width="18" style="69" customWidth="1"/>
    <col min="10" max="10" width="16.75" style="69" customWidth="1"/>
    <col min="11" max="11" width="13.875" style="69" customWidth="1"/>
    <col min="12" max="12" width="17.375" style="67" customWidth="1"/>
    <col min="13" max="13" width="30.875" style="67" customWidth="1"/>
    <col min="14" max="14" width="12.75" style="70" customWidth="1"/>
    <col min="15" max="16384" width="8.625" style="67"/>
  </cols>
  <sheetData>
    <row r="1" spans="1:18" ht="135.94999999999999" customHeight="1" x14ac:dyDescent="0.2">
      <c r="A1" s="135" t="s">
        <v>25</v>
      </c>
      <c r="B1" s="136"/>
      <c r="C1" s="136"/>
      <c r="D1" s="136"/>
      <c r="E1" s="136"/>
      <c r="F1" s="136"/>
      <c r="G1" s="136"/>
      <c r="H1" s="136"/>
      <c r="I1" s="136"/>
      <c r="J1" s="136"/>
      <c r="K1" s="136"/>
      <c r="L1" s="136"/>
      <c r="M1" s="136"/>
      <c r="N1" s="136"/>
    </row>
    <row r="2" spans="1:18" s="64" customFormat="1" ht="50.1" customHeight="1" x14ac:dyDescent="0.2">
      <c r="A2" s="20" t="s">
        <v>2</v>
      </c>
      <c r="B2" s="19" t="s">
        <v>26</v>
      </c>
      <c r="C2" s="19" t="s">
        <v>27</v>
      </c>
      <c r="D2" s="19" t="s">
        <v>28</v>
      </c>
      <c r="E2" s="19" t="s">
        <v>29</v>
      </c>
      <c r="F2" s="41" t="s">
        <v>30</v>
      </c>
      <c r="G2" s="41" t="s">
        <v>31</v>
      </c>
      <c r="H2" s="41" t="s">
        <v>32</v>
      </c>
      <c r="I2" s="74" t="s">
        <v>33</v>
      </c>
      <c r="J2" s="75" t="s">
        <v>34</v>
      </c>
      <c r="K2" s="76" t="s">
        <v>35</v>
      </c>
      <c r="L2" s="19" t="s">
        <v>36</v>
      </c>
      <c r="M2" s="77" t="s">
        <v>37</v>
      </c>
      <c r="N2" s="78" t="s">
        <v>38</v>
      </c>
    </row>
    <row r="3" spans="1:18" s="64" customFormat="1" ht="38.1" customHeight="1" x14ac:dyDescent="0.2">
      <c r="A3" s="71">
        <f>ROW()-2</f>
        <v>1</v>
      </c>
      <c r="B3" s="72"/>
      <c r="C3" s="104" t="s">
        <v>1043</v>
      </c>
      <c r="D3" s="52" t="s">
        <v>1036</v>
      </c>
      <c r="E3" s="105" t="s">
        <v>1044</v>
      </c>
      <c r="F3" s="45" t="str">
        <f t="shared" ref="F3:F10" si="0">IF(D3="居民身份证",TEXT((LEN(E3)=15)*19&amp;MID(E3,7,6+(LEN(E3)=18)*2),"0000-00-00")," ")</f>
        <v>2015-09-03</v>
      </c>
      <c r="G3" s="52" t="s">
        <v>126</v>
      </c>
      <c r="H3" s="23" t="s">
        <v>1045</v>
      </c>
      <c r="I3" s="79">
        <f>IF(H3="学前教育阶段",DATE(YEAR(F3)+3,MONTH(F3),DAY(F3))," ")</f>
        <v>43346</v>
      </c>
      <c r="J3" s="22"/>
      <c r="K3" s="22"/>
      <c r="L3" s="52" t="s">
        <v>126</v>
      </c>
      <c r="M3" s="106" t="s">
        <v>1046</v>
      </c>
      <c r="N3" s="81">
        <v>0.5</v>
      </c>
    </row>
    <row r="4" spans="1:18" s="65" customFormat="1" ht="38.1" customHeight="1" x14ac:dyDescent="0.2">
      <c r="A4" s="71">
        <f t="shared" ref="A4:A10" si="1">ROW()-2</f>
        <v>2</v>
      </c>
      <c r="B4" s="72"/>
      <c r="C4" s="28"/>
      <c r="D4" s="52"/>
      <c r="E4" s="29"/>
      <c r="F4" s="45" t="str">
        <f t="shared" si="0"/>
        <v xml:space="preserve"> </v>
      </c>
      <c r="G4" s="52"/>
      <c r="H4" s="23"/>
      <c r="I4" s="79" t="str">
        <f t="shared" ref="I4:I10" si="2">IF(H4="学前教育阶段",DATE(YEAR(F4)+3,MONTH(F4),DAY(F4))," ")</f>
        <v xml:space="preserve"> </v>
      </c>
      <c r="J4" s="22"/>
      <c r="K4" s="22"/>
      <c r="L4" s="52"/>
      <c r="M4" s="80"/>
      <c r="N4" s="81"/>
      <c r="O4" s="82"/>
      <c r="P4" s="83"/>
      <c r="Q4" s="86"/>
      <c r="R4" s="83"/>
    </row>
    <row r="5" spans="1:18" s="65" customFormat="1" ht="38.1" customHeight="1" x14ac:dyDescent="0.2">
      <c r="A5" s="71">
        <f t="shared" si="1"/>
        <v>3</v>
      </c>
      <c r="B5" s="72"/>
      <c r="C5" s="28"/>
      <c r="D5" s="52"/>
      <c r="E5" s="29"/>
      <c r="F5" s="45" t="str">
        <f t="shared" si="0"/>
        <v xml:space="preserve"> </v>
      </c>
      <c r="G5" s="52"/>
      <c r="H5" s="23"/>
      <c r="I5" s="79" t="str">
        <f t="shared" si="2"/>
        <v xml:space="preserve"> </v>
      </c>
      <c r="J5" s="22"/>
      <c r="K5" s="22"/>
      <c r="L5" s="52"/>
      <c r="M5" s="80"/>
      <c r="N5" s="81"/>
      <c r="O5" s="82"/>
      <c r="P5" s="83"/>
      <c r="Q5" s="86"/>
      <c r="R5" s="83"/>
    </row>
    <row r="6" spans="1:18" s="65" customFormat="1" ht="38.1" customHeight="1" x14ac:dyDescent="0.2">
      <c r="A6" s="71">
        <f t="shared" si="1"/>
        <v>4</v>
      </c>
      <c r="B6" s="72"/>
      <c r="C6" s="28"/>
      <c r="D6" s="52"/>
      <c r="E6" s="29"/>
      <c r="F6" s="45" t="str">
        <f t="shared" si="0"/>
        <v xml:space="preserve"> </v>
      </c>
      <c r="G6" s="52"/>
      <c r="H6" s="23"/>
      <c r="I6" s="79" t="str">
        <f t="shared" si="2"/>
        <v xml:space="preserve"> </v>
      </c>
      <c r="J6" s="22"/>
      <c r="K6" s="22"/>
      <c r="L6" s="52"/>
      <c r="M6" s="80"/>
      <c r="N6" s="81"/>
      <c r="O6" s="82"/>
      <c r="P6" s="83"/>
      <c r="Q6" s="86"/>
      <c r="R6" s="83"/>
    </row>
    <row r="7" spans="1:18" s="64" customFormat="1" ht="38.1" customHeight="1" x14ac:dyDescent="0.2">
      <c r="A7" s="71">
        <f t="shared" si="1"/>
        <v>5</v>
      </c>
      <c r="B7" s="72"/>
      <c r="C7" s="28"/>
      <c r="D7" s="52"/>
      <c r="E7" s="29"/>
      <c r="F7" s="45" t="str">
        <f t="shared" si="0"/>
        <v xml:space="preserve"> </v>
      </c>
      <c r="G7" s="52"/>
      <c r="H7" s="23"/>
      <c r="I7" s="79" t="str">
        <f t="shared" si="2"/>
        <v xml:space="preserve"> </v>
      </c>
      <c r="J7" s="22"/>
      <c r="K7" s="22"/>
      <c r="L7" s="52"/>
      <c r="M7" s="80"/>
      <c r="N7" s="81"/>
    </row>
    <row r="8" spans="1:18" s="65" customFormat="1" ht="38.1" customHeight="1" x14ac:dyDescent="0.2">
      <c r="A8" s="71">
        <f t="shared" si="1"/>
        <v>6</v>
      </c>
      <c r="B8" s="72"/>
      <c r="C8" s="28"/>
      <c r="D8" s="52"/>
      <c r="E8" s="29"/>
      <c r="F8" s="45" t="str">
        <f t="shared" si="0"/>
        <v xml:space="preserve"> </v>
      </c>
      <c r="G8" s="52"/>
      <c r="H8" s="23"/>
      <c r="I8" s="79" t="str">
        <f t="shared" si="2"/>
        <v xml:space="preserve"> </v>
      </c>
      <c r="J8" s="22"/>
      <c r="K8" s="22"/>
      <c r="L8" s="52"/>
      <c r="M8" s="80"/>
      <c r="N8" s="81"/>
      <c r="O8" s="82"/>
      <c r="P8" s="83"/>
      <c r="Q8" s="86"/>
      <c r="R8" s="83"/>
    </row>
    <row r="9" spans="1:18" s="65" customFormat="1" ht="38.1" customHeight="1" x14ac:dyDescent="0.2">
      <c r="A9" s="71">
        <f t="shared" si="1"/>
        <v>7</v>
      </c>
      <c r="B9" s="72"/>
      <c r="C9" s="28"/>
      <c r="D9" s="52"/>
      <c r="E9" s="29"/>
      <c r="F9" s="45" t="str">
        <f t="shared" si="0"/>
        <v xml:space="preserve"> </v>
      </c>
      <c r="G9" s="52"/>
      <c r="H9" s="23"/>
      <c r="I9" s="79" t="str">
        <f t="shared" si="2"/>
        <v xml:space="preserve"> </v>
      </c>
      <c r="J9" s="22"/>
      <c r="K9" s="22"/>
      <c r="L9" s="52"/>
      <c r="M9" s="80"/>
      <c r="N9" s="81"/>
      <c r="O9" s="82"/>
      <c r="P9" s="83"/>
      <c r="Q9" s="86"/>
      <c r="R9" s="83"/>
    </row>
    <row r="10" spans="1:18" s="65" customFormat="1" ht="38.1" customHeight="1" x14ac:dyDescent="0.2">
      <c r="A10" s="71">
        <f t="shared" si="1"/>
        <v>8</v>
      </c>
      <c r="B10" s="72"/>
      <c r="C10" s="28"/>
      <c r="D10" s="52"/>
      <c r="E10" s="29"/>
      <c r="F10" s="45" t="str">
        <f t="shared" si="0"/>
        <v xml:space="preserve"> </v>
      </c>
      <c r="G10" s="52"/>
      <c r="H10" s="23"/>
      <c r="I10" s="79" t="str">
        <f t="shared" si="2"/>
        <v xml:space="preserve"> </v>
      </c>
      <c r="J10" s="22"/>
      <c r="K10" s="22"/>
      <c r="L10" s="52"/>
      <c r="M10" s="80"/>
      <c r="N10" s="81"/>
      <c r="O10" s="82"/>
      <c r="P10" s="83"/>
      <c r="Q10" s="86"/>
      <c r="R10" s="83"/>
    </row>
    <row r="11" spans="1:18" s="66" customFormat="1" ht="18.75" x14ac:dyDescent="0.2">
      <c r="F11" s="73"/>
      <c r="I11" s="64"/>
      <c r="J11" s="64"/>
      <c r="K11" s="64"/>
      <c r="N11" s="84"/>
    </row>
    <row r="12" spans="1:18" s="66" customFormat="1" ht="18.75" x14ac:dyDescent="0.2">
      <c r="F12" s="73"/>
      <c r="I12" s="64"/>
      <c r="J12" s="64"/>
      <c r="K12" s="64"/>
      <c r="N12" s="85"/>
    </row>
    <row r="13" spans="1:18" s="66" customFormat="1" ht="18.75" x14ac:dyDescent="0.2">
      <c r="F13" s="73"/>
      <c r="I13" s="64"/>
      <c r="J13" s="64"/>
      <c r="K13" s="64"/>
      <c r="N13" s="85"/>
    </row>
    <row r="14" spans="1:18" s="66" customFormat="1" ht="18.75" x14ac:dyDescent="0.2">
      <c r="F14" s="73"/>
      <c r="I14" s="64"/>
      <c r="J14" s="64"/>
      <c r="K14" s="64"/>
      <c r="N14" s="85"/>
    </row>
    <row r="15" spans="1:18" s="66" customFormat="1" ht="18.75" x14ac:dyDescent="0.2">
      <c r="F15" s="73"/>
      <c r="I15" s="64"/>
      <c r="J15" s="64"/>
      <c r="K15" s="64"/>
      <c r="N15" s="85"/>
    </row>
    <row r="16" spans="1:18" s="66" customFormat="1" ht="18.75" x14ac:dyDescent="0.2">
      <c r="F16" s="73"/>
      <c r="I16" s="64"/>
      <c r="J16" s="64"/>
      <c r="K16" s="64"/>
      <c r="N16" s="85"/>
    </row>
    <row r="17" spans="6:14" s="66" customFormat="1" ht="18.75" x14ac:dyDescent="0.2">
      <c r="F17" s="73"/>
      <c r="I17" s="64"/>
      <c r="J17" s="64"/>
      <c r="K17" s="64"/>
      <c r="N17" s="85"/>
    </row>
    <row r="18" spans="6:14" s="66" customFormat="1" ht="18.75" x14ac:dyDescent="0.2">
      <c r="F18" s="73"/>
      <c r="I18" s="64"/>
      <c r="J18" s="64"/>
      <c r="K18" s="64"/>
      <c r="N18" s="85"/>
    </row>
    <row r="19" spans="6:14" s="66" customFormat="1" ht="18.75" x14ac:dyDescent="0.2">
      <c r="F19" s="73"/>
      <c r="I19" s="64"/>
      <c r="J19" s="64"/>
      <c r="K19" s="64"/>
      <c r="N19" s="85"/>
    </row>
    <row r="20" spans="6:14" s="66" customFormat="1" ht="18.75" x14ac:dyDescent="0.2">
      <c r="F20" s="73"/>
      <c r="I20" s="64"/>
      <c r="J20" s="64"/>
      <c r="K20" s="64"/>
      <c r="N20" s="85"/>
    </row>
    <row r="21" spans="6:14" s="66" customFormat="1" ht="18.75" x14ac:dyDescent="0.2">
      <c r="F21" s="73"/>
      <c r="I21" s="64"/>
      <c r="J21" s="64"/>
      <c r="K21" s="64"/>
      <c r="N21" s="85"/>
    </row>
  </sheetData>
  <sheetProtection sheet="1" insertRows="0" deleteRows="0"/>
  <mergeCells count="1">
    <mergeCell ref="A1:N1"/>
  </mergeCells>
  <phoneticPr fontId="39" type="noConversion"/>
  <conditionalFormatting sqref="F3">
    <cfRule type="expression" dxfId="33" priority="10">
      <formula>$D$3="居民身份证"</formula>
    </cfRule>
  </conditionalFormatting>
  <conditionalFormatting sqref="F4">
    <cfRule type="expression" dxfId="32" priority="8">
      <formula>$D$4="居民身份证"</formula>
    </cfRule>
  </conditionalFormatting>
  <conditionalFormatting sqref="F5">
    <cfRule type="expression" dxfId="31" priority="6">
      <formula>$D$5="居民身份证"</formula>
    </cfRule>
  </conditionalFormatting>
  <conditionalFormatting sqref="F6">
    <cfRule type="expression" dxfId="30" priority="5">
      <formula>$D$6="居民身份证"</formula>
    </cfRule>
  </conditionalFormatting>
  <conditionalFormatting sqref="F7">
    <cfRule type="expression" dxfId="29" priority="4">
      <formula>$D$7="居民身份证"</formula>
    </cfRule>
  </conditionalFormatting>
  <conditionalFormatting sqref="F8">
    <cfRule type="expression" dxfId="28" priority="3">
      <formula>$D$8="居民身份证"</formula>
    </cfRule>
  </conditionalFormatting>
  <conditionalFormatting sqref="F9">
    <cfRule type="expression" dxfId="27" priority="2">
      <formula>$D$9="居民身份证"</formula>
    </cfRule>
  </conditionalFormatting>
  <conditionalFormatting sqref="F10">
    <cfRule type="expression" dxfId="26" priority="1">
      <formula>$D$10="居民身份证"</formula>
    </cfRule>
  </conditionalFormatting>
  <conditionalFormatting sqref="M3:M10">
    <cfRule type="expression" priority="35" stopIfTrue="1">
      <formula>$L$3="中国"</formula>
    </cfRule>
    <cfRule type="expression" dxfId="25" priority="36" stopIfTrue="1">
      <formula>$L$3&lt;&gt;"中国"</formula>
    </cfRule>
    <cfRule type="expression" dxfId="24" priority="37" stopIfTrue="1">
      <formula>$L$3&lt;&gt;"中国"</formula>
    </cfRule>
  </conditionalFormatting>
  <dataValidations count="14">
    <dataValidation type="list" allowBlank="1" showInputMessage="1" showErrorMessage="1" prompt="1.填写当前受教育阶段的就读国家(地区)。同一教育阶段内变更的，不用分两行填写，可修改为变更后的国家(地区)。_x000a_2.选择学前教育阶段时，子女已就读的，填写就读国家（地区）；子女尚未就读的，填写子女本人的国籍（地区）。" sqref="L3" xr:uid="{00000000-0002-0000-0200-000000000000}">
      <formula1>国籍地区</formula1>
    </dataValidation>
    <dataValidation type="list" allowBlank="1" showInputMessage="1" showErrorMessage="1" sqref="B3:B10" xr:uid="{00000000-0002-0000-0200-000001000000}">
      <formula1>"子,女"</formula1>
    </dataValidation>
    <dataValidation allowBlank="1" showInputMessage="1" showErrorMessage="1" errorTitle="提示" sqref="C1:C1048576" xr:uid="{00000000-0002-0000-0200-000002000000}"/>
    <dataValidation type="list" allowBlank="1" showInputMessage="1" showErrorMessage="1" sqref="D3:D10" xr:uid="{00000000-0002-0000-0200-000003000000}">
      <formula1>"居民身份证,中国护照,港澳居民来往内地通行证,港澳居民居住证,台湾居民来往大陆通行证,台湾居民居住证,外国护照,外国人永久居留身份证,其他个人证件"</formula1>
    </dataValidation>
    <dataValidation type="custom" allowBlank="1" showInputMessage="1" showErrorMessage="1" errorTitle="提示" error="身份证件号码不为15位或18位" prompt="若身份证件类型为居民身份证，请输入15位或18位身份证件号码。" sqref="E3:E10" xr:uid="{00000000-0002-0000-0200-000004000000}">
      <formula1>IF(D3="居民身份证",OR(LEN(E3)=18,LEN(E3)=15),LEN(E3)&gt;0)</formula1>
    </dataValidation>
    <dataValidation type="date" allowBlank="1" showInputMessage="1" showErrorMessage="1" errorTitle="提示" error="请确认您输入的日期格式是否正确" prompt="格式为：年-月-日，如：2019-01-01。" sqref="F3:F10" xr:uid="{00000000-0002-0000-0200-000005000000}">
      <formula1>1</formula1>
      <formula2>73050</formula2>
    </dataValidation>
    <dataValidation type="list" allowBlank="1" showInputMessage="1" showErrorMessage="1" sqref="G3:G10" xr:uid="{00000000-0002-0000-0200-000006000000}">
      <formula1>国籍地区</formula1>
    </dataValidation>
    <dataValidation type="list" allowBlank="1" showInputMessage="1" showErrorMessage="1" prompt="同一子女、同一当前受教育阶段只能采集1条。" sqref="H3:H10" xr:uid="{00000000-0002-0000-0200-000007000000}">
      <formula1>"学前教育阶段,义务教育,高中阶段教育,高等教育"</formula1>
    </dataValidation>
    <dataValidation type="date" allowBlank="1" showInputMessage="1" showErrorMessage="1" errorTitle="提示" error="请确认输入的日期格式是否正确，并大于出生日期" prompt="格式为：年-月，如：2019-01。" sqref="I3:I10" xr:uid="{00000000-0002-0000-0200-000008000000}">
      <formula1>1</formula1>
      <formula2>73050</formula2>
    </dataValidation>
    <dataValidation type="custom" operator="greaterThanOrEqual" allowBlank="1" showInputMessage="1" showErrorMessage="1" errorTitle="提示" error="请确认输入的日期格式是否正确以及是否大于或等于受教育时间起和2019年1月" prompt="格式为：年-月，如：2019-01。" sqref="J3:J10" xr:uid="{00000000-0002-0000-0200-000009000000}">
      <formula1>AND(J3&gt;=I3,J3&gt;DATE(2019,1,1))</formula1>
    </dataValidation>
    <dataValidation type="date" operator="greaterThanOrEqual" allowBlank="1" showInputMessage="1" showErrorMessage="1" errorTitle="提示" error="请确认输入的日期格式是否正确以及是否大于受教育时间起" prompt="格式为：年-月，如：2019-01。_x000a_子女因就业或其他原因不再继续接受全日制学历教育时填写，否则请勿填写。从教育终止时间次月起，不能再享受该子女的此项扣除。" sqref="K3:K10" xr:uid="{00000000-0002-0000-0200-00000A000000}">
      <formula1>I3</formula1>
    </dataValidation>
    <dataValidation type="list" allowBlank="1" showInputMessage="1" showErrorMessage="1" prompt="1.填写当前受教育阶段的就读国家(地区)。同一教育阶段内变更的，不用分两行填写，可修改为变更后的国家(地区)。_x000a_2.学前教育阶段可填写子女的国籍(地区)。" sqref="L4:L10" xr:uid="{00000000-0002-0000-0200-00000B000000}">
      <formula1>国籍地区</formula1>
    </dataValidation>
    <dataValidation allowBlank="1" showInputMessage="1" showErrorMessage="1" prompt="1.填写当前受教育阶段的学校名称。同一教育阶段内变更学校的，不用分两行填写，可修改原采集的学校为变更后的学校。_x000a_2.学前教育阶段可填写接受学前教育的机构名称或者“无”。" sqref="M3:M10" xr:uid="{00000000-0002-0000-0200-00000C000000}"/>
    <dataValidation type="list" allowBlank="1" showInputMessage="1" showErrorMessage="1" prompt="同一子女在一个纳税年度内本人扣除比例不得变更。该项扣除全部由本人（填报人）享受的，选择100%；约定由该子女的父母分别扣除的，选择50%；同一子女的该项扣除父母合计不能超过100%。" sqref="N3:N10" xr:uid="{00000000-0002-0000-0200-00000D000000}">
      <formula1>"50%,100%"</formula1>
    </dataValidation>
  </dataValidations>
  <pageMargins left="0.7" right="0.7" top="0.75" bottom="0.75" header="0.3" footer="0.3"/>
  <pageSetup paperSize="9" scale="56"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5"/>
  <sheetViews>
    <sheetView zoomScale="70" workbookViewId="0">
      <selection activeCell="B4" sqref="B4"/>
    </sheetView>
  </sheetViews>
  <sheetFormatPr defaultColWidth="8.625" defaultRowHeight="39.950000000000003" customHeight="1" x14ac:dyDescent="0.15"/>
  <cols>
    <col min="1" max="1" width="6.875" style="59" customWidth="1"/>
    <col min="2" max="2" width="13.125" style="59" customWidth="1"/>
    <col min="3" max="3" width="12.25" style="59" customWidth="1"/>
    <col min="4" max="4" width="9.875" style="59" customWidth="1"/>
    <col min="5" max="5" width="18.625" style="59" customWidth="1"/>
    <col min="6" max="6" width="20.25" style="59" customWidth="1"/>
    <col min="7" max="7" width="25.25" style="59" customWidth="1"/>
    <col min="8" max="8" width="28.625" style="59" customWidth="1"/>
    <col min="9" max="9" width="23.875" style="59" customWidth="1"/>
    <col min="10" max="10" width="14.25" style="59" customWidth="1"/>
    <col min="11" max="11" width="15.125" style="59" customWidth="1"/>
    <col min="12" max="32" width="9" style="33" bestFit="1" customWidth="1"/>
    <col min="33" max="16384" width="8.625" style="33"/>
  </cols>
  <sheetData>
    <row r="1" spans="1:11" s="54" customFormat="1" ht="191.1" customHeight="1" x14ac:dyDescent="0.15">
      <c r="A1" s="135" t="s">
        <v>39</v>
      </c>
      <c r="B1" s="136"/>
      <c r="C1" s="136"/>
      <c r="D1" s="136"/>
      <c r="E1" s="136"/>
      <c r="F1" s="136"/>
      <c r="G1" s="136"/>
      <c r="H1" s="136"/>
      <c r="I1" s="136"/>
      <c r="J1" s="136"/>
      <c r="K1" s="136"/>
    </row>
    <row r="2" spans="1:11" s="55" customFormat="1" ht="30" customHeight="1" x14ac:dyDescent="0.25">
      <c r="A2" s="137" t="s">
        <v>2</v>
      </c>
      <c r="B2" s="138" t="s">
        <v>40</v>
      </c>
      <c r="C2" s="138" t="s">
        <v>41</v>
      </c>
      <c r="D2" s="137" t="s">
        <v>42</v>
      </c>
      <c r="E2" s="137"/>
      <c r="F2" s="137"/>
      <c r="G2" s="137"/>
      <c r="H2" s="138" t="s">
        <v>43</v>
      </c>
      <c r="I2" s="137" t="s">
        <v>44</v>
      </c>
      <c r="J2" s="137"/>
      <c r="K2" s="137"/>
    </row>
    <row r="3" spans="1:11" s="55" customFormat="1" ht="57.95" customHeight="1" x14ac:dyDescent="0.25">
      <c r="A3" s="137"/>
      <c r="B3" s="137"/>
      <c r="C3" s="137"/>
      <c r="D3" s="19" t="s">
        <v>45</v>
      </c>
      <c r="E3" s="19" t="s">
        <v>46</v>
      </c>
      <c r="F3" s="40" t="s">
        <v>47</v>
      </c>
      <c r="G3" s="19" t="s">
        <v>48</v>
      </c>
      <c r="H3" s="137"/>
      <c r="I3" s="20" t="s">
        <v>49</v>
      </c>
      <c r="J3" s="19" t="s">
        <v>50</v>
      </c>
      <c r="K3" s="19" t="s">
        <v>51</v>
      </c>
    </row>
    <row r="4" spans="1:11" s="56" customFormat="1" ht="38.1" customHeight="1" x14ac:dyDescent="0.25">
      <c r="A4" s="51">
        <f t="shared" ref="A4:A11" si="0">ROW()-3</f>
        <v>1</v>
      </c>
      <c r="B4" s="52"/>
      <c r="C4" s="38"/>
      <c r="D4" s="60"/>
      <c r="E4" s="38"/>
      <c r="F4" s="38"/>
      <c r="G4" s="61"/>
      <c r="H4" s="38"/>
      <c r="I4" s="61"/>
      <c r="J4" s="22"/>
      <c r="K4" s="22"/>
    </row>
    <row r="5" spans="1:11" s="56" customFormat="1" ht="38.1" customHeight="1" x14ac:dyDescent="0.25">
      <c r="A5" s="51">
        <f t="shared" si="0"/>
        <v>2</v>
      </c>
      <c r="B5" s="52"/>
      <c r="C5" s="38"/>
      <c r="D5" s="60"/>
      <c r="E5" s="38"/>
      <c r="F5" s="38"/>
      <c r="G5" s="61"/>
      <c r="H5" s="38"/>
      <c r="I5" s="61"/>
      <c r="J5" s="22"/>
      <c r="K5" s="22"/>
    </row>
    <row r="6" spans="1:11" s="56" customFormat="1" ht="38.1" customHeight="1" x14ac:dyDescent="0.25">
      <c r="A6" s="51">
        <f t="shared" si="0"/>
        <v>3</v>
      </c>
      <c r="B6" s="52"/>
      <c r="C6" s="38"/>
      <c r="D6" s="60"/>
      <c r="E6" s="38"/>
      <c r="F6" s="38"/>
      <c r="G6" s="61"/>
      <c r="H6" s="38"/>
      <c r="I6" s="61"/>
      <c r="J6" s="22"/>
      <c r="K6" s="22"/>
    </row>
    <row r="7" spans="1:11" s="56" customFormat="1" ht="38.1" customHeight="1" x14ac:dyDescent="0.25">
      <c r="A7" s="51">
        <f t="shared" si="0"/>
        <v>4</v>
      </c>
      <c r="B7" s="52"/>
      <c r="C7" s="38"/>
      <c r="D7" s="60"/>
      <c r="E7" s="38"/>
      <c r="F7" s="38"/>
      <c r="G7" s="61"/>
      <c r="H7" s="38"/>
      <c r="I7" s="61"/>
      <c r="J7" s="22"/>
      <c r="K7" s="22"/>
    </row>
    <row r="8" spans="1:11" s="56" customFormat="1" ht="38.1" customHeight="1" x14ac:dyDescent="0.25">
      <c r="A8" s="51">
        <f t="shared" si="0"/>
        <v>5</v>
      </c>
      <c r="B8" s="52"/>
      <c r="C8" s="38"/>
      <c r="D8" s="60"/>
      <c r="E8" s="38"/>
      <c r="F8" s="38"/>
      <c r="G8" s="61"/>
      <c r="H8" s="38"/>
      <c r="I8" s="61"/>
      <c r="J8" s="22"/>
      <c r="K8" s="22"/>
    </row>
    <row r="9" spans="1:11" s="56" customFormat="1" ht="38.1" customHeight="1" x14ac:dyDescent="0.25">
      <c r="A9" s="51">
        <f t="shared" si="0"/>
        <v>6</v>
      </c>
      <c r="B9" s="52"/>
      <c r="C9" s="38"/>
      <c r="D9" s="60"/>
      <c r="E9" s="38"/>
      <c r="F9" s="38"/>
      <c r="G9" s="61"/>
      <c r="H9" s="38"/>
      <c r="I9" s="61"/>
      <c r="J9" s="22"/>
      <c r="K9" s="22"/>
    </row>
    <row r="10" spans="1:11" s="56" customFormat="1" ht="38.1" customHeight="1" x14ac:dyDescent="0.25">
      <c r="A10" s="51">
        <f t="shared" si="0"/>
        <v>7</v>
      </c>
      <c r="B10" s="52"/>
      <c r="C10" s="38"/>
      <c r="D10" s="60"/>
      <c r="E10" s="38"/>
      <c r="F10" s="38"/>
      <c r="G10" s="61"/>
      <c r="H10" s="38"/>
      <c r="I10" s="61"/>
      <c r="J10" s="22"/>
      <c r="K10" s="22"/>
    </row>
    <row r="11" spans="1:11" s="56" customFormat="1" ht="38.1" customHeight="1" x14ac:dyDescent="0.25">
      <c r="A11" s="51">
        <f t="shared" si="0"/>
        <v>8</v>
      </c>
      <c r="B11" s="52"/>
      <c r="C11" s="38"/>
      <c r="D11" s="60"/>
      <c r="E11" s="38"/>
      <c r="F11" s="38"/>
      <c r="G11" s="61"/>
      <c r="H11" s="38"/>
      <c r="I11" s="61"/>
      <c r="J11" s="22"/>
      <c r="K11" s="22"/>
    </row>
    <row r="12" spans="1:11" s="30" customFormat="1" ht="39.950000000000003" customHeight="1" x14ac:dyDescent="0.25">
      <c r="A12" s="31"/>
      <c r="B12" s="31"/>
      <c r="C12" s="31"/>
      <c r="D12" s="31"/>
      <c r="E12" s="31"/>
      <c r="F12" s="31"/>
      <c r="G12" s="31"/>
      <c r="H12" s="31"/>
      <c r="I12" s="31"/>
      <c r="J12" s="31"/>
      <c r="K12" s="31"/>
    </row>
    <row r="13" spans="1:11" s="30" customFormat="1" ht="39.950000000000003" customHeight="1" x14ac:dyDescent="0.25">
      <c r="A13" s="31"/>
      <c r="B13" s="31"/>
      <c r="C13" s="31"/>
      <c r="D13" s="31"/>
      <c r="E13" s="31"/>
      <c r="F13" s="31"/>
      <c r="G13" s="31"/>
      <c r="H13" s="31"/>
      <c r="I13" s="31"/>
      <c r="J13" s="31"/>
      <c r="K13" s="31"/>
    </row>
    <row r="14" spans="1:11" s="30" customFormat="1" ht="39.950000000000003" customHeight="1" x14ac:dyDescent="0.25">
      <c r="A14" s="31"/>
      <c r="B14" s="31"/>
      <c r="C14" s="31"/>
      <c r="D14" s="31"/>
      <c r="E14" s="31"/>
      <c r="F14" s="31"/>
      <c r="G14" s="31"/>
      <c r="H14" s="31"/>
      <c r="I14" s="31"/>
      <c r="J14" s="31"/>
      <c r="K14" s="31"/>
    </row>
    <row r="15" spans="1:11" s="30" customFormat="1" ht="39.950000000000003" customHeight="1" x14ac:dyDescent="0.25">
      <c r="A15" s="31"/>
      <c r="B15" s="31"/>
      <c r="C15" s="31"/>
      <c r="D15" s="31"/>
      <c r="E15" s="31"/>
      <c r="F15" s="31"/>
      <c r="G15" s="31"/>
      <c r="H15" s="31"/>
      <c r="I15" s="31"/>
      <c r="J15" s="31"/>
      <c r="K15" s="31"/>
    </row>
    <row r="16" spans="1:11" s="30" customFormat="1" ht="39.950000000000003" customHeight="1" x14ac:dyDescent="0.25">
      <c r="A16" s="31"/>
      <c r="B16" s="31"/>
      <c r="C16" s="31"/>
      <c r="D16" s="31"/>
      <c r="E16" s="31"/>
      <c r="F16" s="31"/>
      <c r="G16" s="31"/>
      <c r="H16" s="31"/>
      <c r="I16" s="31"/>
      <c r="J16" s="31"/>
      <c r="K16" s="31"/>
    </row>
    <row r="17" spans="1:11" s="30" customFormat="1" ht="39.950000000000003" customHeight="1" x14ac:dyDescent="0.25">
      <c r="A17" s="31"/>
      <c r="B17" s="31"/>
      <c r="C17" s="31"/>
      <c r="D17" s="31"/>
      <c r="E17" s="31"/>
      <c r="F17" s="31"/>
      <c r="G17" s="31"/>
      <c r="H17" s="31"/>
      <c r="I17" s="31"/>
      <c r="J17" s="31"/>
      <c r="K17" s="31"/>
    </row>
    <row r="18" spans="1:11" s="30" customFormat="1" ht="39.950000000000003" customHeight="1" x14ac:dyDescent="0.25">
      <c r="A18" s="31"/>
      <c r="B18" s="31"/>
      <c r="C18" s="31"/>
      <c r="D18" s="31"/>
      <c r="E18" s="31"/>
      <c r="F18" s="31"/>
      <c r="G18" s="31"/>
      <c r="H18" s="31"/>
      <c r="I18" s="31"/>
      <c r="J18" s="31"/>
      <c r="K18" s="31"/>
    </row>
    <row r="19" spans="1:11" s="30" customFormat="1" ht="39.950000000000003" customHeight="1" x14ac:dyDescent="0.25">
      <c r="A19" s="31"/>
      <c r="B19" s="31"/>
      <c r="C19" s="31"/>
      <c r="D19" s="31"/>
      <c r="E19" s="31"/>
      <c r="F19" s="31"/>
      <c r="G19" s="31"/>
      <c r="H19" s="31"/>
      <c r="I19" s="31"/>
      <c r="J19" s="31"/>
      <c r="K19" s="31"/>
    </row>
    <row r="20" spans="1:11" s="57" customFormat="1" ht="39.950000000000003" customHeight="1" x14ac:dyDescent="0.25">
      <c r="A20" s="62"/>
      <c r="B20" s="62"/>
      <c r="C20" s="62"/>
      <c r="D20" s="62"/>
      <c r="E20" s="62"/>
      <c r="F20" s="62"/>
      <c r="G20" s="62"/>
      <c r="H20" s="62"/>
      <c r="I20" s="62"/>
      <c r="J20" s="62"/>
      <c r="K20" s="62"/>
    </row>
    <row r="21" spans="1:11" s="57" customFormat="1" ht="39.950000000000003" customHeight="1" x14ac:dyDescent="0.25">
      <c r="A21" s="62"/>
      <c r="B21" s="62"/>
      <c r="C21" s="62"/>
      <c r="D21" s="62"/>
      <c r="E21" s="62"/>
      <c r="F21" s="62"/>
      <c r="G21" s="62"/>
      <c r="H21" s="62"/>
      <c r="I21" s="62"/>
      <c r="J21" s="62"/>
      <c r="K21" s="62"/>
    </row>
    <row r="22" spans="1:11" s="57" customFormat="1" ht="39.950000000000003" customHeight="1" x14ac:dyDescent="0.25">
      <c r="A22" s="62"/>
      <c r="B22" s="62"/>
      <c r="C22" s="62"/>
      <c r="D22" s="62"/>
      <c r="E22" s="62"/>
      <c r="F22" s="62"/>
      <c r="G22" s="62"/>
      <c r="H22" s="62"/>
      <c r="I22" s="62"/>
      <c r="J22" s="62"/>
      <c r="K22" s="62"/>
    </row>
    <row r="23" spans="1:11" s="57" customFormat="1" ht="39.950000000000003" customHeight="1" x14ac:dyDescent="0.25">
      <c r="A23" s="62"/>
      <c r="B23" s="62"/>
      <c r="C23" s="62"/>
      <c r="D23" s="62"/>
      <c r="E23" s="62"/>
      <c r="F23" s="62"/>
      <c r="G23" s="62"/>
      <c r="H23" s="62"/>
      <c r="I23" s="62"/>
      <c r="J23" s="62"/>
      <c r="K23" s="62"/>
    </row>
    <row r="24" spans="1:11" s="58" customFormat="1" ht="39.950000000000003" customHeight="1" x14ac:dyDescent="0.15">
      <c r="A24" s="63"/>
      <c r="B24" s="63"/>
      <c r="C24" s="63"/>
      <c r="D24" s="63"/>
      <c r="E24" s="63"/>
      <c r="F24" s="63"/>
      <c r="G24" s="63"/>
      <c r="H24" s="63"/>
      <c r="I24" s="63"/>
      <c r="J24" s="63"/>
      <c r="K24" s="63"/>
    </row>
    <row r="25" spans="1:11" s="58" customFormat="1" ht="39.950000000000003" customHeight="1" x14ac:dyDescent="0.15">
      <c r="A25" s="63"/>
      <c r="B25" s="63"/>
      <c r="C25" s="63"/>
      <c r="D25" s="63"/>
      <c r="E25" s="63"/>
      <c r="F25" s="63"/>
      <c r="G25" s="63"/>
      <c r="H25" s="63"/>
      <c r="I25" s="63"/>
      <c r="J25" s="63"/>
      <c r="K25" s="63"/>
    </row>
    <row r="26" spans="1:11" s="58" customFormat="1" ht="39.950000000000003" customHeight="1" x14ac:dyDescent="0.15">
      <c r="A26" s="63"/>
      <c r="B26" s="63"/>
      <c r="C26" s="63"/>
      <c r="D26" s="63"/>
      <c r="E26" s="63"/>
      <c r="F26" s="63"/>
      <c r="G26" s="63"/>
      <c r="H26" s="63"/>
      <c r="I26" s="63"/>
      <c r="J26" s="63"/>
      <c r="K26" s="63"/>
    </row>
    <row r="27" spans="1:11" s="58" customFormat="1" ht="39.950000000000003" customHeight="1" x14ac:dyDescent="0.15">
      <c r="A27" s="63"/>
      <c r="B27" s="63"/>
      <c r="C27" s="63"/>
      <c r="D27" s="63"/>
      <c r="E27" s="63"/>
      <c r="F27" s="63"/>
      <c r="G27" s="63"/>
      <c r="H27" s="63"/>
      <c r="I27" s="63"/>
      <c r="J27" s="63"/>
      <c r="K27" s="63"/>
    </row>
    <row r="28" spans="1:11" s="58" customFormat="1" ht="39.950000000000003" customHeight="1" x14ac:dyDescent="0.15">
      <c r="A28" s="63"/>
      <c r="B28" s="63"/>
      <c r="C28" s="63"/>
      <c r="D28" s="63"/>
      <c r="E28" s="63"/>
      <c r="F28" s="63"/>
      <c r="G28" s="63"/>
      <c r="H28" s="63"/>
      <c r="I28" s="63"/>
      <c r="J28" s="63"/>
      <c r="K28" s="63"/>
    </row>
    <row r="29" spans="1:11" s="58" customFormat="1" ht="39.950000000000003" customHeight="1" x14ac:dyDescent="0.15">
      <c r="A29" s="63"/>
      <c r="B29" s="63"/>
      <c r="C29" s="63"/>
      <c r="D29" s="63"/>
      <c r="E29" s="63"/>
      <c r="F29" s="63"/>
      <c r="G29" s="63"/>
      <c r="H29" s="63"/>
      <c r="I29" s="63"/>
      <c r="J29" s="63"/>
      <c r="K29" s="63"/>
    </row>
    <row r="30" spans="1:11" s="58" customFormat="1" ht="39.950000000000003" customHeight="1" x14ac:dyDescent="0.15">
      <c r="A30" s="63"/>
      <c r="B30" s="63"/>
      <c r="C30" s="63"/>
      <c r="D30" s="63"/>
      <c r="E30" s="63"/>
      <c r="F30" s="63"/>
      <c r="G30" s="63"/>
      <c r="H30" s="63"/>
      <c r="I30" s="63"/>
      <c r="J30" s="63"/>
      <c r="K30" s="63"/>
    </row>
    <row r="31" spans="1:11" s="58" customFormat="1" ht="39.950000000000003" customHeight="1" x14ac:dyDescent="0.15">
      <c r="A31" s="63"/>
      <c r="B31" s="63"/>
      <c r="C31" s="63"/>
      <c r="D31" s="63"/>
      <c r="E31" s="63"/>
      <c r="F31" s="63"/>
      <c r="G31" s="63"/>
      <c r="H31" s="63"/>
      <c r="I31" s="63"/>
      <c r="J31" s="63"/>
      <c r="K31" s="63"/>
    </row>
    <row r="32" spans="1:11" s="58" customFormat="1" ht="39.950000000000003" customHeight="1" x14ac:dyDescent="0.15">
      <c r="A32" s="63"/>
      <c r="B32" s="63"/>
      <c r="C32" s="63"/>
      <c r="D32" s="63"/>
      <c r="E32" s="63"/>
      <c r="F32" s="63"/>
      <c r="G32" s="63"/>
      <c r="H32" s="63"/>
      <c r="I32" s="63"/>
      <c r="J32" s="63"/>
      <c r="K32" s="63"/>
    </row>
    <row r="33" spans="1:11" s="58" customFormat="1" ht="39.950000000000003" customHeight="1" x14ac:dyDescent="0.15">
      <c r="A33" s="63"/>
      <c r="B33" s="63"/>
      <c r="C33" s="63"/>
      <c r="D33" s="63"/>
      <c r="E33" s="63"/>
      <c r="F33" s="63"/>
      <c r="G33" s="63"/>
      <c r="H33" s="63"/>
      <c r="I33" s="63"/>
      <c r="J33" s="63"/>
      <c r="K33" s="63"/>
    </row>
    <row r="34" spans="1:11" s="58" customFormat="1" ht="39.950000000000003" customHeight="1" x14ac:dyDescent="0.15">
      <c r="A34" s="63"/>
      <c r="B34" s="63"/>
      <c r="C34" s="63"/>
      <c r="D34" s="63"/>
      <c r="E34" s="63"/>
      <c r="F34" s="63"/>
      <c r="G34" s="63"/>
      <c r="H34" s="63"/>
      <c r="I34" s="63"/>
      <c r="J34" s="63"/>
      <c r="K34" s="63"/>
    </row>
    <row r="35" spans="1:11" s="58" customFormat="1" ht="39.950000000000003" customHeight="1" x14ac:dyDescent="0.15">
      <c r="A35" s="63"/>
      <c r="B35" s="63"/>
      <c r="C35" s="63"/>
      <c r="D35" s="63"/>
      <c r="E35" s="63"/>
      <c r="F35" s="63"/>
      <c r="G35" s="63"/>
      <c r="H35" s="63"/>
      <c r="I35" s="63"/>
      <c r="J35" s="63"/>
      <c r="K35" s="63"/>
    </row>
    <row r="36" spans="1:11" s="58" customFormat="1" ht="39.950000000000003" customHeight="1" x14ac:dyDescent="0.15">
      <c r="A36" s="63"/>
      <c r="B36" s="63"/>
      <c r="C36" s="63"/>
      <c r="D36" s="63"/>
      <c r="E36" s="63"/>
      <c r="F36" s="63"/>
      <c r="G36" s="63"/>
      <c r="H36" s="63"/>
      <c r="I36" s="63"/>
      <c r="J36" s="63"/>
      <c r="K36" s="63"/>
    </row>
    <row r="37" spans="1:11" s="58" customFormat="1" ht="39.950000000000003" customHeight="1" x14ac:dyDescent="0.15">
      <c r="A37" s="63"/>
      <c r="B37" s="63"/>
      <c r="C37" s="63"/>
      <c r="D37" s="63"/>
      <c r="E37" s="63"/>
      <c r="F37" s="63"/>
      <c r="G37" s="63"/>
      <c r="H37" s="63"/>
      <c r="I37" s="63"/>
      <c r="J37" s="63"/>
      <c r="K37" s="63"/>
    </row>
    <row r="38" spans="1:11" s="58" customFormat="1" ht="39.950000000000003" customHeight="1" x14ac:dyDescent="0.15">
      <c r="A38" s="63"/>
      <c r="B38" s="63"/>
      <c r="C38" s="63"/>
      <c r="D38" s="63"/>
      <c r="E38" s="63"/>
      <c r="F38" s="63"/>
      <c r="G38" s="63"/>
      <c r="H38" s="63"/>
      <c r="I38" s="63"/>
      <c r="J38" s="63"/>
      <c r="K38" s="63"/>
    </row>
    <row r="39" spans="1:11" s="58" customFormat="1" ht="39.950000000000003" customHeight="1" x14ac:dyDescent="0.15">
      <c r="A39" s="63"/>
      <c r="B39" s="63"/>
      <c r="C39" s="63"/>
      <c r="D39" s="63"/>
      <c r="E39" s="63"/>
      <c r="F39" s="63"/>
      <c r="G39" s="63"/>
      <c r="H39" s="63"/>
      <c r="I39" s="63"/>
      <c r="J39" s="63"/>
      <c r="K39" s="63"/>
    </row>
    <row r="40" spans="1:11" s="58" customFormat="1" ht="39.950000000000003" customHeight="1" x14ac:dyDescent="0.15">
      <c r="A40" s="63"/>
      <c r="B40" s="63"/>
      <c r="C40" s="63"/>
      <c r="D40" s="63"/>
      <c r="E40" s="63"/>
      <c r="F40" s="63"/>
      <c r="G40" s="63"/>
      <c r="H40" s="63"/>
      <c r="I40" s="63"/>
      <c r="J40" s="63"/>
      <c r="K40" s="63"/>
    </row>
    <row r="41" spans="1:11" s="58" customFormat="1" ht="39.950000000000003" customHeight="1" x14ac:dyDescent="0.15">
      <c r="A41" s="63"/>
      <c r="B41" s="63"/>
      <c r="C41" s="63"/>
      <c r="D41" s="63"/>
      <c r="E41" s="63"/>
      <c r="F41" s="63"/>
      <c r="G41" s="63"/>
      <c r="H41" s="63"/>
      <c r="I41" s="63"/>
      <c r="J41" s="63"/>
      <c r="K41" s="63"/>
    </row>
    <row r="42" spans="1:11" s="58" customFormat="1" ht="39.950000000000003" customHeight="1" x14ac:dyDescent="0.15">
      <c r="A42" s="63"/>
      <c r="B42" s="63"/>
      <c r="C42" s="63"/>
      <c r="D42" s="63"/>
      <c r="E42" s="63"/>
      <c r="F42" s="63"/>
      <c r="G42" s="63"/>
      <c r="H42" s="63"/>
      <c r="I42" s="63"/>
      <c r="J42" s="63"/>
      <c r="K42" s="63"/>
    </row>
    <row r="43" spans="1:11" s="58" customFormat="1" ht="39.950000000000003" customHeight="1" x14ac:dyDescent="0.15">
      <c r="A43" s="63"/>
      <c r="B43" s="63"/>
      <c r="C43" s="63"/>
      <c r="D43" s="63"/>
      <c r="E43" s="63"/>
      <c r="F43" s="63"/>
      <c r="G43" s="63"/>
      <c r="H43" s="63"/>
      <c r="I43" s="63"/>
      <c r="J43" s="63"/>
      <c r="K43" s="63"/>
    </row>
    <row r="44" spans="1:11" s="58" customFormat="1" ht="39.950000000000003" customHeight="1" x14ac:dyDescent="0.15">
      <c r="A44" s="63"/>
      <c r="B44" s="63"/>
      <c r="C44" s="63"/>
      <c r="D44" s="63"/>
      <c r="E44" s="63"/>
      <c r="F44" s="63"/>
      <c r="G44" s="63"/>
      <c r="H44" s="63"/>
      <c r="I44" s="63"/>
      <c r="J44" s="63"/>
      <c r="K44" s="63"/>
    </row>
    <row r="45" spans="1:11" s="58" customFormat="1" ht="39.950000000000003" customHeight="1" x14ac:dyDescent="0.15">
      <c r="A45" s="63"/>
      <c r="B45" s="63"/>
      <c r="C45" s="63"/>
      <c r="D45" s="63"/>
      <c r="E45" s="63"/>
      <c r="F45" s="63"/>
      <c r="G45" s="63"/>
      <c r="H45" s="63"/>
      <c r="I45" s="63"/>
      <c r="J45" s="63"/>
      <c r="K45" s="63"/>
    </row>
    <row r="46" spans="1:11" s="58" customFormat="1" ht="39.950000000000003" customHeight="1" x14ac:dyDescent="0.15">
      <c r="A46" s="63"/>
      <c r="B46" s="63"/>
      <c r="C46" s="63"/>
      <c r="D46" s="63"/>
      <c r="E46" s="63"/>
      <c r="F46" s="63"/>
      <c r="G46" s="63"/>
      <c r="H46" s="63"/>
      <c r="I46" s="63"/>
      <c r="J46" s="63"/>
      <c r="K46" s="63"/>
    </row>
    <row r="47" spans="1:11" s="58" customFormat="1" ht="39.950000000000003" customHeight="1" x14ac:dyDescent="0.15">
      <c r="A47" s="63"/>
      <c r="B47" s="63"/>
      <c r="C47" s="63"/>
      <c r="D47" s="63"/>
      <c r="E47" s="63"/>
      <c r="F47" s="63"/>
      <c r="G47" s="63"/>
      <c r="H47" s="63"/>
      <c r="I47" s="63"/>
      <c r="J47" s="63"/>
      <c r="K47" s="63"/>
    </row>
    <row r="48" spans="1:11" s="58" customFormat="1" ht="39.950000000000003" customHeight="1" x14ac:dyDescent="0.15">
      <c r="A48" s="63"/>
      <c r="B48" s="63"/>
      <c r="C48" s="63"/>
      <c r="D48" s="63"/>
      <c r="E48" s="63"/>
      <c r="F48" s="63"/>
      <c r="G48" s="63"/>
      <c r="H48" s="63"/>
      <c r="I48" s="63"/>
      <c r="J48" s="63"/>
      <c r="K48" s="63"/>
    </row>
    <row r="49" spans="1:11" s="58" customFormat="1" ht="39.950000000000003" customHeight="1" x14ac:dyDescent="0.15">
      <c r="A49" s="63"/>
      <c r="B49" s="63"/>
      <c r="C49" s="63"/>
      <c r="D49" s="63"/>
      <c r="E49" s="63"/>
      <c r="F49" s="63"/>
      <c r="G49" s="63"/>
      <c r="H49" s="63"/>
      <c r="I49" s="63"/>
      <c r="J49" s="63"/>
      <c r="K49" s="63"/>
    </row>
    <row r="50" spans="1:11" s="58" customFormat="1" ht="39.950000000000003" customHeight="1" x14ac:dyDescent="0.15">
      <c r="A50" s="63"/>
      <c r="B50" s="63"/>
      <c r="C50" s="63"/>
      <c r="D50" s="63"/>
      <c r="E50" s="63"/>
      <c r="F50" s="63"/>
      <c r="G50" s="63"/>
      <c r="H50" s="63"/>
      <c r="I50" s="63"/>
      <c r="J50" s="63"/>
      <c r="K50" s="63"/>
    </row>
    <row r="51" spans="1:11" s="58" customFormat="1" ht="39.950000000000003" customHeight="1" x14ac:dyDescent="0.15">
      <c r="A51" s="63"/>
      <c r="B51" s="63"/>
      <c r="C51" s="63"/>
      <c r="D51" s="63"/>
      <c r="E51" s="63"/>
      <c r="F51" s="63"/>
      <c r="G51" s="63"/>
      <c r="H51" s="63"/>
      <c r="I51" s="63"/>
      <c r="J51" s="63"/>
      <c r="K51" s="63"/>
    </row>
    <row r="52" spans="1:11" s="58" customFormat="1" ht="39.950000000000003" customHeight="1" x14ac:dyDescent="0.15">
      <c r="A52" s="63"/>
      <c r="B52" s="63"/>
      <c r="C52" s="63"/>
      <c r="D52" s="63"/>
      <c r="E52" s="63"/>
      <c r="F52" s="63"/>
      <c r="G52" s="63"/>
      <c r="H52" s="63"/>
      <c r="I52" s="63"/>
      <c r="J52" s="63"/>
      <c r="K52" s="63"/>
    </row>
    <row r="53" spans="1:11" s="58" customFormat="1" ht="39.950000000000003" customHeight="1" x14ac:dyDescent="0.15">
      <c r="A53" s="63"/>
      <c r="B53" s="63"/>
      <c r="C53" s="63"/>
      <c r="D53" s="63"/>
      <c r="E53" s="63"/>
      <c r="F53" s="63"/>
      <c r="G53" s="63"/>
      <c r="H53" s="63"/>
      <c r="I53" s="63"/>
      <c r="J53" s="63"/>
      <c r="K53" s="63"/>
    </row>
    <row r="54" spans="1:11" s="58" customFormat="1" ht="39.950000000000003" customHeight="1" x14ac:dyDescent="0.15">
      <c r="A54" s="63"/>
      <c r="B54" s="63"/>
      <c r="C54" s="63"/>
      <c r="D54" s="63"/>
      <c r="E54" s="63"/>
      <c r="F54" s="63"/>
      <c r="G54" s="63"/>
      <c r="H54" s="63"/>
      <c r="I54" s="63"/>
      <c r="J54" s="63"/>
      <c r="K54" s="63"/>
    </row>
    <row r="55" spans="1:11" s="58" customFormat="1" ht="39.950000000000003" customHeight="1" x14ac:dyDescent="0.15">
      <c r="A55" s="63"/>
      <c r="B55" s="63"/>
      <c r="C55" s="63"/>
      <c r="D55" s="63"/>
      <c r="E55" s="63"/>
      <c r="F55" s="63"/>
      <c r="G55" s="63"/>
      <c r="H55" s="63"/>
      <c r="I55" s="63"/>
      <c r="J55" s="63"/>
      <c r="K55" s="63"/>
    </row>
    <row r="56" spans="1:11" s="58" customFormat="1" ht="39.950000000000003" customHeight="1" x14ac:dyDescent="0.15">
      <c r="A56" s="63"/>
      <c r="B56" s="63"/>
      <c r="C56" s="63"/>
      <c r="D56" s="63"/>
      <c r="E56" s="63"/>
      <c r="F56" s="63"/>
      <c r="G56" s="63"/>
      <c r="H56" s="63"/>
      <c r="I56" s="63"/>
      <c r="J56" s="63"/>
      <c r="K56" s="63"/>
    </row>
    <row r="57" spans="1:11" s="58" customFormat="1" ht="39.950000000000003" customHeight="1" x14ac:dyDescent="0.15">
      <c r="A57" s="63"/>
      <c r="B57" s="63"/>
      <c r="C57" s="63"/>
      <c r="D57" s="63"/>
      <c r="E57" s="63"/>
      <c r="F57" s="63"/>
      <c r="G57" s="63"/>
      <c r="H57" s="63"/>
      <c r="I57" s="63"/>
      <c r="J57" s="63"/>
      <c r="K57" s="63"/>
    </row>
    <row r="58" spans="1:11" s="58" customFormat="1" ht="39.950000000000003" customHeight="1" x14ac:dyDescent="0.15">
      <c r="A58" s="63"/>
      <c r="B58" s="63"/>
      <c r="C58" s="63"/>
      <c r="D58" s="63"/>
      <c r="E58" s="63"/>
      <c r="F58" s="63"/>
      <c r="G58" s="63"/>
      <c r="H58" s="63"/>
      <c r="I58" s="63"/>
      <c r="J58" s="63"/>
      <c r="K58" s="63"/>
    </row>
    <row r="59" spans="1:11" s="58" customFormat="1" ht="39.950000000000003" customHeight="1" x14ac:dyDescent="0.15">
      <c r="A59" s="63"/>
      <c r="B59" s="63"/>
      <c r="C59" s="63"/>
      <c r="D59" s="63"/>
      <c r="E59" s="63"/>
      <c r="F59" s="63"/>
      <c r="G59" s="63"/>
      <c r="H59" s="63"/>
      <c r="I59" s="63"/>
      <c r="J59" s="63"/>
      <c r="K59" s="63"/>
    </row>
    <row r="60" spans="1:11" s="58" customFormat="1" ht="39.950000000000003" customHeight="1" x14ac:dyDescent="0.15">
      <c r="A60" s="63"/>
      <c r="B60" s="63"/>
      <c r="C60" s="63"/>
      <c r="D60" s="63"/>
      <c r="E60" s="63"/>
      <c r="F60" s="63"/>
      <c r="G60" s="63"/>
      <c r="H60" s="63"/>
      <c r="I60" s="63"/>
      <c r="J60" s="63"/>
      <c r="K60" s="63"/>
    </row>
    <row r="61" spans="1:11" s="58" customFormat="1" ht="39.950000000000003" customHeight="1" x14ac:dyDescent="0.15">
      <c r="A61" s="63"/>
      <c r="B61" s="63"/>
      <c r="C61" s="63"/>
      <c r="D61" s="63"/>
      <c r="E61" s="63"/>
      <c r="F61" s="63"/>
      <c r="G61" s="63"/>
      <c r="H61" s="63"/>
      <c r="I61" s="63"/>
      <c r="J61" s="63"/>
      <c r="K61" s="63"/>
    </row>
    <row r="62" spans="1:11" s="58" customFormat="1" ht="39.950000000000003" customHeight="1" x14ac:dyDescent="0.15">
      <c r="A62" s="63"/>
      <c r="B62" s="63"/>
      <c r="C62" s="63"/>
      <c r="D62" s="63"/>
      <c r="E62" s="63"/>
      <c r="F62" s="63"/>
      <c r="G62" s="63"/>
      <c r="H62" s="63"/>
      <c r="I62" s="63"/>
      <c r="J62" s="63"/>
      <c r="K62" s="63"/>
    </row>
    <row r="63" spans="1:11" s="58" customFormat="1" ht="39.950000000000003" customHeight="1" x14ac:dyDescent="0.15">
      <c r="A63" s="63"/>
      <c r="B63" s="63"/>
      <c r="C63" s="63"/>
      <c r="D63" s="63"/>
      <c r="E63" s="63"/>
      <c r="F63" s="63"/>
      <c r="G63" s="63"/>
      <c r="H63" s="63"/>
      <c r="I63" s="63"/>
      <c r="J63" s="63"/>
      <c r="K63" s="63"/>
    </row>
    <row r="64" spans="1:11" s="58" customFormat="1" ht="39.950000000000003" customHeight="1" x14ac:dyDescent="0.15">
      <c r="A64" s="63"/>
      <c r="B64" s="63"/>
      <c r="C64" s="63"/>
      <c r="D64" s="63"/>
      <c r="E64" s="63"/>
      <c r="F64" s="63"/>
      <c r="G64" s="63"/>
      <c r="H64" s="63"/>
      <c r="I64" s="63"/>
      <c r="J64" s="63"/>
      <c r="K64" s="63"/>
    </row>
    <row r="65" spans="1:11" s="58" customFormat="1" ht="39.950000000000003" customHeight="1" x14ac:dyDescent="0.15">
      <c r="A65" s="63"/>
      <c r="B65" s="63"/>
      <c r="C65" s="63"/>
      <c r="D65" s="63"/>
      <c r="E65" s="63"/>
      <c r="F65" s="63"/>
      <c r="G65" s="63"/>
      <c r="H65" s="63"/>
      <c r="I65" s="63"/>
      <c r="J65" s="63"/>
      <c r="K65" s="63"/>
    </row>
    <row r="66" spans="1:11" s="58" customFormat="1" ht="39.950000000000003" customHeight="1" x14ac:dyDescent="0.15">
      <c r="A66" s="63"/>
      <c r="B66" s="63"/>
      <c r="C66" s="63"/>
      <c r="D66" s="63"/>
      <c r="E66" s="63"/>
      <c r="F66" s="63"/>
      <c r="G66" s="63"/>
      <c r="H66" s="63"/>
      <c r="I66" s="63"/>
      <c r="J66" s="63"/>
      <c r="K66" s="63"/>
    </row>
    <row r="67" spans="1:11" s="58" customFormat="1" ht="39.950000000000003" customHeight="1" x14ac:dyDescent="0.15">
      <c r="A67" s="63"/>
      <c r="B67" s="63"/>
      <c r="C67" s="63"/>
      <c r="D67" s="63"/>
      <c r="E67" s="63"/>
      <c r="F67" s="63"/>
      <c r="G67" s="63"/>
      <c r="H67" s="63"/>
      <c r="I67" s="63"/>
      <c r="J67" s="63"/>
      <c r="K67" s="63"/>
    </row>
    <row r="68" spans="1:11" s="58" customFormat="1" ht="39.950000000000003" customHeight="1" x14ac:dyDescent="0.15">
      <c r="A68" s="63"/>
      <c r="B68" s="63"/>
      <c r="C68" s="63"/>
      <c r="D68" s="63"/>
      <c r="E68" s="63"/>
      <c r="F68" s="63"/>
      <c r="G68" s="63"/>
      <c r="H68" s="63"/>
      <c r="I68" s="63"/>
      <c r="J68" s="63"/>
      <c r="K68" s="63"/>
    </row>
    <row r="69" spans="1:11" s="58" customFormat="1" ht="39.950000000000003" customHeight="1" x14ac:dyDescent="0.15">
      <c r="A69" s="63"/>
      <c r="B69" s="63"/>
      <c r="C69" s="63"/>
      <c r="D69" s="63"/>
      <c r="E69" s="63"/>
      <c r="F69" s="63"/>
      <c r="G69" s="63"/>
      <c r="H69" s="63"/>
      <c r="I69" s="63"/>
      <c r="J69" s="63"/>
      <c r="K69" s="63"/>
    </row>
    <row r="70" spans="1:11" s="58" customFormat="1" ht="39.950000000000003" customHeight="1" x14ac:dyDescent="0.15">
      <c r="A70" s="63"/>
      <c r="B70" s="63"/>
      <c r="C70" s="63"/>
      <c r="D70" s="63"/>
      <c r="E70" s="63"/>
      <c r="F70" s="63"/>
      <c r="G70" s="63"/>
      <c r="H70" s="63"/>
      <c r="I70" s="63"/>
      <c r="J70" s="63"/>
      <c r="K70" s="63"/>
    </row>
    <row r="71" spans="1:11" s="58" customFormat="1" ht="39.950000000000003" customHeight="1" x14ac:dyDescent="0.15">
      <c r="A71" s="63"/>
      <c r="B71" s="63"/>
      <c r="C71" s="63"/>
      <c r="D71" s="63"/>
      <c r="E71" s="63"/>
      <c r="F71" s="63"/>
      <c r="G71" s="63"/>
      <c r="H71" s="63"/>
      <c r="I71" s="63"/>
      <c r="J71" s="63"/>
      <c r="K71" s="63"/>
    </row>
    <row r="72" spans="1:11" s="58" customFormat="1" ht="39.950000000000003" customHeight="1" x14ac:dyDescent="0.15">
      <c r="A72" s="63"/>
      <c r="B72" s="63"/>
      <c r="C72" s="63"/>
      <c r="D72" s="63"/>
      <c r="E72" s="63"/>
      <c r="F72" s="63"/>
      <c r="G72" s="63"/>
      <c r="H72" s="63"/>
      <c r="I72" s="63"/>
      <c r="J72" s="63"/>
      <c r="K72" s="63"/>
    </row>
    <row r="73" spans="1:11" s="58" customFormat="1" ht="39.950000000000003" customHeight="1" x14ac:dyDescent="0.15">
      <c r="A73" s="63"/>
      <c r="B73" s="63"/>
      <c r="C73" s="63"/>
      <c r="D73" s="63"/>
      <c r="E73" s="63"/>
      <c r="F73" s="63"/>
      <c r="G73" s="63"/>
      <c r="H73" s="63"/>
      <c r="I73" s="63"/>
      <c r="J73" s="63"/>
      <c r="K73" s="63"/>
    </row>
    <row r="74" spans="1:11" s="58" customFormat="1" ht="39.950000000000003" customHeight="1" x14ac:dyDescent="0.15">
      <c r="A74" s="63"/>
      <c r="B74" s="63"/>
      <c r="C74" s="63"/>
      <c r="D74" s="63"/>
      <c r="E74" s="63"/>
      <c r="F74" s="63"/>
      <c r="G74" s="63"/>
      <c r="H74" s="63"/>
      <c r="I74" s="63"/>
      <c r="J74" s="63"/>
      <c r="K74" s="63"/>
    </row>
    <row r="75" spans="1:11" s="58" customFormat="1" ht="39.950000000000003" customHeight="1" x14ac:dyDescent="0.15">
      <c r="A75" s="63"/>
      <c r="B75" s="63"/>
      <c r="C75" s="63"/>
      <c r="D75" s="63"/>
      <c r="E75" s="63"/>
      <c r="F75" s="63"/>
      <c r="G75" s="63"/>
      <c r="H75" s="63"/>
      <c r="I75" s="63"/>
      <c r="J75" s="63"/>
      <c r="K75" s="63"/>
    </row>
    <row r="76" spans="1:11" s="58" customFormat="1" ht="39.950000000000003" customHeight="1" x14ac:dyDescent="0.15">
      <c r="A76" s="63"/>
      <c r="B76" s="63"/>
      <c r="C76" s="63"/>
      <c r="D76" s="63"/>
      <c r="E76" s="63"/>
      <c r="F76" s="63"/>
      <c r="G76" s="63"/>
      <c r="H76" s="63"/>
      <c r="I76" s="63"/>
      <c r="J76" s="63"/>
      <c r="K76" s="63"/>
    </row>
    <row r="77" spans="1:11" s="58" customFormat="1" ht="39.950000000000003" customHeight="1" x14ac:dyDescent="0.15">
      <c r="A77" s="63"/>
      <c r="B77" s="63"/>
      <c r="C77" s="63"/>
      <c r="D77" s="63"/>
      <c r="E77" s="63"/>
      <c r="F77" s="63"/>
      <c r="G77" s="63"/>
      <c r="H77" s="63"/>
      <c r="I77" s="63"/>
      <c r="J77" s="63"/>
      <c r="K77" s="63"/>
    </row>
    <row r="78" spans="1:11" s="58" customFormat="1" ht="39.950000000000003" customHeight="1" x14ac:dyDescent="0.15">
      <c r="A78" s="63"/>
      <c r="B78" s="63"/>
      <c r="C78" s="63"/>
      <c r="D78" s="63"/>
      <c r="E78" s="63"/>
      <c r="F78" s="63"/>
      <c r="G78" s="63"/>
      <c r="H78" s="63"/>
      <c r="I78" s="63"/>
      <c r="J78" s="63"/>
      <c r="K78" s="63"/>
    </row>
    <row r="79" spans="1:11" s="58" customFormat="1" ht="39.950000000000003" customHeight="1" x14ac:dyDescent="0.15">
      <c r="A79" s="63"/>
      <c r="B79" s="63"/>
      <c r="C79" s="63"/>
      <c r="D79" s="63"/>
      <c r="E79" s="63"/>
      <c r="F79" s="63"/>
      <c r="G79" s="63"/>
      <c r="H79" s="63"/>
      <c r="I79" s="63"/>
      <c r="J79" s="63"/>
      <c r="K79" s="63"/>
    </row>
    <row r="80" spans="1:11" s="58" customFormat="1" ht="39.950000000000003" customHeight="1" x14ac:dyDescent="0.15">
      <c r="A80" s="63"/>
      <c r="B80" s="63"/>
      <c r="C80" s="63"/>
      <c r="D80" s="63"/>
      <c r="E80" s="63"/>
      <c r="F80" s="63"/>
      <c r="G80" s="63"/>
      <c r="H80" s="63"/>
      <c r="I80" s="63"/>
      <c r="J80" s="63"/>
      <c r="K80" s="63"/>
    </row>
    <row r="81" spans="1:11" s="58" customFormat="1" ht="39.950000000000003" customHeight="1" x14ac:dyDescent="0.15">
      <c r="A81" s="63"/>
      <c r="B81" s="63"/>
      <c r="C81" s="63"/>
      <c r="D81" s="63"/>
      <c r="E81" s="63"/>
      <c r="F81" s="63"/>
      <c r="G81" s="63"/>
      <c r="H81" s="63"/>
      <c r="I81" s="63"/>
      <c r="J81" s="63"/>
      <c r="K81" s="63"/>
    </row>
    <row r="82" spans="1:11" s="58" customFormat="1" ht="39.950000000000003" customHeight="1" x14ac:dyDescent="0.15">
      <c r="A82" s="63"/>
      <c r="B82" s="63"/>
      <c r="C82" s="63"/>
      <c r="D82" s="63"/>
      <c r="E82" s="63"/>
      <c r="F82" s="63"/>
      <c r="G82" s="63"/>
      <c r="H82" s="63"/>
      <c r="I82" s="63"/>
      <c r="J82" s="63"/>
      <c r="K82" s="63"/>
    </row>
    <row r="83" spans="1:11" s="58" customFormat="1" ht="39.950000000000003" customHeight="1" x14ac:dyDescent="0.15">
      <c r="A83" s="63"/>
      <c r="B83" s="63"/>
      <c r="C83" s="63"/>
      <c r="D83" s="63"/>
      <c r="E83" s="63"/>
      <c r="F83" s="63"/>
      <c r="G83" s="63"/>
      <c r="H83" s="63"/>
      <c r="I83" s="63"/>
      <c r="J83" s="63"/>
      <c r="K83" s="63"/>
    </row>
    <row r="84" spans="1:11" s="58" customFormat="1" ht="39.950000000000003" customHeight="1" x14ac:dyDescent="0.15">
      <c r="A84" s="63"/>
      <c r="B84" s="63"/>
      <c r="C84" s="63"/>
      <c r="D84" s="63"/>
      <c r="E84" s="63"/>
      <c r="F84" s="63"/>
      <c r="G84" s="63"/>
      <c r="H84" s="63"/>
      <c r="I84" s="63"/>
      <c r="J84" s="63"/>
      <c r="K84" s="63"/>
    </row>
    <row r="85" spans="1:11" s="58" customFormat="1" ht="39.950000000000003" customHeight="1" x14ac:dyDescent="0.15">
      <c r="A85" s="63"/>
      <c r="B85" s="63"/>
      <c r="C85" s="63"/>
      <c r="D85" s="63"/>
      <c r="E85" s="63"/>
      <c r="F85" s="63"/>
      <c r="G85" s="63"/>
      <c r="H85" s="63"/>
      <c r="I85" s="63"/>
      <c r="J85" s="63"/>
      <c r="K85" s="63"/>
    </row>
    <row r="86" spans="1:11" s="58" customFormat="1" ht="39.950000000000003" customHeight="1" x14ac:dyDescent="0.15">
      <c r="A86" s="63"/>
      <c r="B86" s="63"/>
      <c r="C86" s="63"/>
      <c r="D86" s="63"/>
      <c r="E86" s="63"/>
      <c r="F86" s="63"/>
      <c r="G86" s="63"/>
      <c r="H86" s="63"/>
      <c r="I86" s="63"/>
      <c r="J86" s="63"/>
      <c r="K86" s="63"/>
    </row>
    <row r="87" spans="1:11" s="58" customFormat="1" ht="39.950000000000003" customHeight="1" x14ac:dyDescent="0.15">
      <c r="A87" s="63"/>
      <c r="B87" s="63"/>
      <c r="C87" s="63"/>
      <c r="D87" s="63"/>
      <c r="E87" s="63"/>
      <c r="F87" s="63"/>
      <c r="G87" s="63"/>
      <c r="H87" s="63"/>
      <c r="I87" s="63"/>
      <c r="J87" s="63"/>
      <c r="K87" s="63"/>
    </row>
    <row r="88" spans="1:11" s="58" customFormat="1" ht="39.950000000000003" customHeight="1" x14ac:dyDescent="0.15">
      <c r="A88" s="63"/>
      <c r="B88" s="63"/>
      <c r="C88" s="63"/>
      <c r="D88" s="63"/>
      <c r="E88" s="63"/>
      <c r="F88" s="63"/>
      <c r="G88" s="63"/>
      <c r="H88" s="63"/>
      <c r="I88" s="63"/>
      <c r="J88" s="63"/>
      <c r="K88" s="63"/>
    </row>
    <row r="89" spans="1:11" s="58" customFormat="1" ht="39.950000000000003" customHeight="1" x14ac:dyDescent="0.15">
      <c r="A89" s="63"/>
      <c r="B89" s="63"/>
      <c r="C89" s="63"/>
      <c r="D89" s="63"/>
      <c r="E89" s="63"/>
      <c r="F89" s="63"/>
      <c r="G89" s="63"/>
      <c r="H89" s="63"/>
      <c r="I89" s="63"/>
      <c r="J89" s="63"/>
      <c r="K89" s="63"/>
    </row>
    <row r="90" spans="1:11" s="58" customFormat="1" ht="39.950000000000003" customHeight="1" x14ac:dyDescent="0.15">
      <c r="A90" s="63"/>
      <c r="B90" s="63"/>
      <c r="C90" s="63"/>
      <c r="D90" s="63"/>
      <c r="E90" s="63"/>
      <c r="F90" s="63"/>
      <c r="G90" s="63"/>
      <c r="H90" s="63"/>
      <c r="I90" s="63"/>
      <c r="J90" s="63"/>
      <c r="K90" s="63"/>
    </row>
    <row r="91" spans="1:11" s="58" customFormat="1" ht="39.950000000000003" customHeight="1" x14ac:dyDescent="0.15">
      <c r="A91" s="63"/>
      <c r="B91" s="63"/>
      <c r="C91" s="63"/>
      <c r="D91" s="63"/>
      <c r="E91" s="63"/>
      <c r="F91" s="63"/>
      <c r="G91" s="63"/>
      <c r="H91" s="63"/>
      <c r="I91" s="63"/>
      <c r="J91" s="63"/>
      <c r="K91" s="63"/>
    </row>
    <row r="92" spans="1:11" s="58" customFormat="1" ht="39.950000000000003" customHeight="1" x14ac:dyDescent="0.15">
      <c r="A92" s="63"/>
      <c r="B92" s="63"/>
      <c r="C92" s="63"/>
      <c r="D92" s="63"/>
      <c r="E92" s="63"/>
      <c r="F92" s="63"/>
      <c r="G92" s="63"/>
      <c r="H92" s="63"/>
      <c r="I92" s="63"/>
      <c r="J92" s="63"/>
      <c r="K92" s="63"/>
    </row>
    <row r="93" spans="1:11" s="58" customFormat="1" ht="39.950000000000003" customHeight="1" x14ac:dyDescent="0.15">
      <c r="A93" s="63"/>
      <c r="B93" s="63"/>
      <c r="C93" s="63"/>
      <c r="D93" s="63"/>
      <c r="E93" s="63"/>
      <c r="F93" s="63"/>
      <c r="G93" s="63"/>
      <c r="H93" s="63"/>
      <c r="I93" s="63"/>
      <c r="J93" s="63"/>
      <c r="K93" s="63"/>
    </row>
    <row r="94" spans="1:11" s="58" customFormat="1" ht="39.950000000000003" customHeight="1" x14ac:dyDescent="0.15">
      <c r="A94" s="63"/>
      <c r="B94" s="63"/>
      <c r="C94" s="63"/>
      <c r="D94" s="63"/>
      <c r="E94" s="63"/>
      <c r="F94" s="63"/>
      <c r="G94" s="63"/>
      <c r="H94" s="63"/>
      <c r="I94" s="63"/>
      <c r="J94" s="63"/>
      <c r="K94" s="63"/>
    </row>
    <row r="95" spans="1:11" s="58" customFormat="1" ht="39.950000000000003" customHeight="1" x14ac:dyDescent="0.15">
      <c r="A95" s="63"/>
      <c r="B95" s="63"/>
      <c r="C95" s="63"/>
      <c r="D95" s="63"/>
      <c r="E95" s="63"/>
      <c r="F95" s="63"/>
      <c r="G95" s="63"/>
      <c r="H95" s="63"/>
      <c r="I95" s="63"/>
      <c r="J95" s="63"/>
      <c r="K95" s="63"/>
    </row>
    <row r="96" spans="1:11" s="58" customFormat="1" ht="39.950000000000003" customHeight="1" x14ac:dyDescent="0.15">
      <c r="A96" s="63"/>
      <c r="B96" s="63"/>
      <c r="C96" s="63"/>
      <c r="D96" s="63"/>
      <c r="E96" s="63"/>
      <c r="F96" s="63"/>
      <c r="G96" s="63"/>
      <c r="H96" s="63"/>
      <c r="I96" s="63"/>
      <c r="J96" s="63"/>
      <c r="K96" s="63"/>
    </row>
    <row r="97" spans="1:11" s="58" customFormat="1" ht="39.950000000000003" customHeight="1" x14ac:dyDescent="0.15">
      <c r="A97" s="63"/>
      <c r="B97" s="63"/>
      <c r="C97" s="63"/>
      <c r="D97" s="63"/>
      <c r="E97" s="63"/>
      <c r="F97" s="63"/>
      <c r="G97" s="63"/>
      <c r="H97" s="63"/>
      <c r="I97" s="63"/>
      <c r="J97" s="63"/>
      <c r="K97" s="63"/>
    </row>
    <row r="98" spans="1:11" s="58" customFormat="1" ht="39.950000000000003" customHeight="1" x14ac:dyDescent="0.15">
      <c r="A98" s="63"/>
      <c r="B98" s="63"/>
      <c r="C98" s="63"/>
      <c r="D98" s="63"/>
      <c r="E98" s="63"/>
      <c r="F98" s="63"/>
      <c r="G98" s="63"/>
      <c r="H98" s="63"/>
      <c r="I98" s="63"/>
      <c r="J98" s="63"/>
      <c r="K98" s="63"/>
    </row>
    <row r="99" spans="1:11" s="58" customFormat="1" ht="39.950000000000003" customHeight="1" x14ac:dyDescent="0.15">
      <c r="A99" s="63"/>
      <c r="B99" s="63"/>
      <c r="C99" s="63"/>
      <c r="D99" s="63"/>
      <c r="E99" s="63"/>
      <c r="F99" s="63"/>
      <c r="G99" s="63"/>
      <c r="H99" s="63"/>
      <c r="I99" s="63"/>
      <c r="J99" s="63"/>
      <c r="K99" s="63"/>
    </row>
    <row r="100" spans="1:11" s="58" customFormat="1" ht="39.950000000000003" customHeight="1" x14ac:dyDescent="0.15">
      <c r="A100" s="63"/>
      <c r="B100" s="63"/>
      <c r="C100" s="63"/>
      <c r="D100" s="63"/>
      <c r="E100" s="63"/>
      <c r="F100" s="63"/>
      <c r="G100" s="63"/>
      <c r="H100" s="63"/>
      <c r="I100" s="63"/>
      <c r="J100" s="63"/>
      <c r="K100" s="63"/>
    </row>
    <row r="101" spans="1:11" s="58" customFormat="1" ht="39.950000000000003" customHeight="1" x14ac:dyDescent="0.15">
      <c r="A101" s="63"/>
      <c r="B101" s="63"/>
      <c r="C101" s="63"/>
      <c r="D101" s="63"/>
      <c r="E101" s="63"/>
      <c r="F101" s="63"/>
      <c r="G101" s="63"/>
      <c r="H101" s="63"/>
      <c r="I101" s="63"/>
      <c r="J101" s="63"/>
      <c r="K101" s="63"/>
    </row>
    <row r="102" spans="1:11" s="58" customFormat="1" ht="39.950000000000003" customHeight="1" x14ac:dyDescent="0.15">
      <c r="A102" s="63"/>
      <c r="B102" s="63"/>
      <c r="C102" s="63"/>
      <c r="D102" s="63"/>
      <c r="E102" s="63"/>
      <c r="F102" s="63"/>
      <c r="G102" s="63"/>
      <c r="H102" s="63"/>
      <c r="I102" s="63"/>
      <c r="J102" s="63"/>
      <c r="K102" s="63"/>
    </row>
    <row r="103" spans="1:11" s="58" customFormat="1" ht="39.950000000000003" customHeight="1" x14ac:dyDescent="0.15">
      <c r="A103" s="63"/>
      <c r="B103" s="63"/>
      <c r="C103" s="63"/>
      <c r="D103" s="63"/>
      <c r="E103" s="63"/>
      <c r="F103" s="63"/>
      <c r="G103" s="63"/>
      <c r="H103" s="63"/>
      <c r="I103" s="63"/>
      <c r="J103" s="63"/>
      <c r="K103" s="63"/>
    </row>
    <row r="104" spans="1:11" s="58" customFormat="1" ht="39.950000000000003" customHeight="1" x14ac:dyDescent="0.15">
      <c r="A104" s="63"/>
      <c r="B104" s="63"/>
      <c r="C104" s="63"/>
      <c r="D104" s="63"/>
      <c r="E104" s="63"/>
      <c r="F104" s="63"/>
      <c r="G104" s="63"/>
      <c r="H104" s="63"/>
      <c r="I104" s="63"/>
      <c r="J104" s="63"/>
      <c r="K104" s="63"/>
    </row>
    <row r="105" spans="1:11" s="58" customFormat="1" ht="39.950000000000003" customHeight="1" x14ac:dyDescent="0.15">
      <c r="A105" s="63"/>
      <c r="B105" s="63"/>
      <c r="C105" s="63"/>
      <c r="D105" s="63"/>
      <c r="E105" s="63"/>
      <c r="F105" s="63"/>
      <c r="G105" s="63"/>
      <c r="H105" s="63"/>
      <c r="I105" s="63"/>
      <c r="J105" s="63"/>
      <c r="K105" s="63"/>
    </row>
    <row r="106" spans="1:11" s="58" customFormat="1" ht="39.950000000000003" customHeight="1" x14ac:dyDescent="0.15">
      <c r="A106" s="63"/>
      <c r="B106" s="63"/>
      <c r="C106" s="63"/>
      <c r="D106" s="63"/>
      <c r="E106" s="63"/>
      <c r="F106" s="63"/>
      <c r="G106" s="63"/>
      <c r="H106" s="63"/>
      <c r="I106" s="63"/>
      <c r="J106" s="63"/>
      <c r="K106" s="63"/>
    </row>
    <row r="107" spans="1:11" s="58" customFormat="1" ht="39.950000000000003" customHeight="1" x14ac:dyDescent="0.15">
      <c r="A107" s="63"/>
      <c r="B107" s="63"/>
      <c r="C107" s="63"/>
      <c r="D107" s="63"/>
      <c r="E107" s="63"/>
      <c r="F107" s="63"/>
      <c r="G107" s="63"/>
      <c r="H107" s="63"/>
      <c r="I107" s="63"/>
      <c r="J107" s="63"/>
      <c r="K107" s="63"/>
    </row>
    <row r="108" spans="1:11" s="58" customFormat="1" ht="39.950000000000003" customHeight="1" x14ac:dyDescent="0.15">
      <c r="A108" s="63"/>
      <c r="B108" s="63"/>
      <c r="C108" s="63"/>
      <c r="D108" s="63"/>
      <c r="E108" s="63"/>
      <c r="F108" s="63"/>
      <c r="G108" s="63"/>
      <c r="H108" s="63"/>
      <c r="I108" s="63"/>
      <c r="J108" s="63"/>
      <c r="K108" s="63"/>
    </row>
    <row r="109" spans="1:11" s="58" customFormat="1" ht="39.950000000000003" customHeight="1" x14ac:dyDescent="0.15">
      <c r="A109" s="63"/>
      <c r="B109" s="63"/>
      <c r="C109" s="63"/>
      <c r="D109" s="63"/>
      <c r="E109" s="63"/>
      <c r="F109" s="63"/>
      <c r="G109" s="63"/>
      <c r="H109" s="63"/>
      <c r="I109" s="63"/>
      <c r="J109" s="63"/>
      <c r="K109" s="63"/>
    </row>
    <row r="110" spans="1:11" s="58" customFormat="1" ht="39.950000000000003" customHeight="1" x14ac:dyDescent="0.15">
      <c r="A110" s="63"/>
      <c r="B110" s="63"/>
      <c r="C110" s="63"/>
      <c r="D110" s="63"/>
      <c r="E110" s="63"/>
      <c r="F110" s="63"/>
      <c r="G110" s="63"/>
      <c r="H110" s="63"/>
      <c r="I110" s="63"/>
      <c r="J110" s="63"/>
      <c r="K110" s="63"/>
    </row>
    <row r="111" spans="1:11" s="58" customFormat="1" ht="39.950000000000003" customHeight="1" x14ac:dyDescent="0.15">
      <c r="A111" s="63"/>
      <c r="B111" s="63"/>
      <c r="C111" s="63"/>
      <c r="D111" s="63"/>
      <c r="E111" s="63"/>
      <c r="F111" s="63"/>
      <c r="G111" s="63"/>
      <c r="H111" s="63"/>
      <c r="I111" s="63"/>
      <c r="J111" s="63"/>
      <c r="K111" s="63"/>
    </row>
    <row r="112" spans="1:11" s="58" customFormat="1" ht="39.950000000000003" customHeight="1" x14ac:dyDescent="0.15">
      <c r="A112" s="63"/>
      <c r="B112" s="63"/>
      <c r="C112" s="63"/>
      <c r="D112" s="63"/>
      <c r="E112" s="63"/>
      <c r="F112" s="63"/>
      <c r="G112" s="63"/>
      <c r="H112" s="63"/>
      <c r="I112" s="63"/>
      <c r="J112" s="63"/>
      <c r="K112" s="63"/>
    </row>
    <row r="113" spans="1:11" s="58" customFormat="1" ht="39.950000000000003" customHeight="1" x14ac:dyDescent="0.15">
      <c r="A113" s="63"/>
      <c r="B113" s="63"/>
      <c r="C113" s="63"/>
      <c r="D113" s="63"/>
      <c r="E113" s="63"/>
      <c r="F113" s="63"/>
      <c r="G113" s="63"/>
      <c r="H113" s="63"/>
      <c r="I113" s="63"/>
      <c r="J113" s="63"/>
      <c r="K113" s="63"/>
    </row>
    <row r="114" spans="1:11" s="58" customFormat="1" ht="39.950000000000003" customHeight="1" x14ac:dyDescent="0.15">
      <c r="A114" s="63"/>
      <c r="B114" s="63"/>
      <c r="C114" s="63"/>
      <c r="D114" s="63"/>
      <c r="E114" s="63"/>
      <c r="F114" s="63"/>
      <c r="G114" s="63"/>
      <c r="H114" s="63"/>
      <c r="I114" s="63"/>
      <c r="J114" s="63"/>
      <c r="K114" s="63"/>
    </row>
    <row r="115" spans="1:11" s="58" customFormat="1" ht="39.950000000000003" customHeight="1" x14ac:dyDescent="0.15">
      <c r="A115" s="63"/>
      <c r="B115" s="63"/>
      <c r="C115" s="63"/>
      <c r="D115" s="63"/>
      <c r="E115" s="63"/>
      <c r="F115" s="63"/>
      <c r="G115" s="63"/>
      <c r="H115" s="63"/>
      <c r="I115" s="63"/>
      <c r="J115" s="63"/>
      <c r="K115" s="63"/>
    </row>
    <row r="116" spans="1:11" s="58" customFormat="1" ht="39.950000000000003" customHeight="1" x14ac:dyDescent="0.15">
      <c r="A116" s="63"/>
      <c r="B116" s="63"/>
      <c r="C116" s="63"/>
      <c r="D116" s="63"/>
      <c r="E116" s="63"/>
      <c r="F116" s="63"/>
      <c r="G116" s="63"/>
      <c r="H116" s="63"/>
      <c r="I116" s="63"/>
      <c r="J116" s="63"/>
      <c r="K116" s="63"/>
    </row>
    <row r="117" spans="1:11" s="58" customFormat="1" ht="39.950000000000003" customHeight="1" x14ac:dyDescent="0.15">
      <c r="A117" s="63"/>
      <c r="B117" s="63"/>
      <c r="C117" s="63"/>
      <c r="D117" s="63"/>
      <c r="E117" s="63"/>
      <c r="F117" s="63"/>
      <c r="G117" s="63"/>
      <c r="H117" s="63"/>
      <c r="I117" s="63"/>
      <c r="J117" s="63"/>
      <c r="K117" s="63"/>
    </row>
    <row r="118" spans="1:11" s="58" customFormat="1" ht="39.950000000000003" customHeight="1" x14ac:dyDescent="0.15">
      <c r="A118" s="63"/>
      <c r="B118" s="63"/>
      <c r="C118" s="63"/>
      <c r="D118" s="63"/>
      <c r="E118" s="63"/>
      <c r="F118" s="63"/>
      <c r="G118" s="63"/>
      <c r="H118" s="63"/>
      <c r="I118" s="63"/>
      <c r="J118" s="63"/>
      <c r="K118" s="63"/>
    </row>
    <row r="119" spans="1:11" s="58" customFormat="1" ht="39.950000000000003" customHeight="1" x14ac:dyDescent="0.15">
      <c r="A119" s="63"/>
      <c r="B119" s="63"/>
      <c r="C119" s="63"/>
      <c r="D119" s="63"/>
      <c r="E119" s="63"/>
      <c r="F119" s="63"/>
      <c r="G119" s="63"/>
      <c r="H119" s="63"/>
      <c r="I119" s="63"/>
      <c r="J119" s="63"/>
      <c r="K119" s="63"/>
    </row>
    <row r="120" spans="1:11" s="58" customFormat="1" ht="39.950000000000003" customHeight="1" x14ac:dyDescent="0.15">
      <c r="A120" s="63"/>
      <c r="B120" s="63"/>
      <c r="C120" s="63"/>
      <c r="D120" s="63"/>
      <c r="E120" s="63"/>
      <c r="F120" s="63"/>
      <c r="G120" s="63"/>
      <c r="H120" s="63"/>
      <c r="I120" s="63"/>
      <c r="J120" s="63"/>
      <c r="K120" s="63"/>
    </row>
    <row r="121" spans="1:11" s="58" customFormat="1" ht="39.950000000000003" customHeight="1" x14ac:dyDescent="0.15">
      <c r="A121" s="63"/>
      <c r="B121" s="63"/>
      <c r="C121" s="63"/>
      <c r="D121" s="63"/>
      <c r="E121" s="63"/>
      <c r="F121" s="63"/>
      <c r="G121" s="63"/>
      <c r="H121" s="63"/>
      <c r="I121" s="63"/>
      <c r="J121" s="63"/>
      <c r="K121" s="63"/>
    </row>
    <row r="122" spans="1:11" s="58" customFormat="1" ht="39.950000000000003" customHeight="1" x14ac:dyDescent="0.15">
      <c r="A122" s="63"/>
      <c r="B122" s="63"/>
      <c r="C122" s="63"/>
      <c r="D122" s="63"/>
      <c r="E122" s="63"/>
      <c r="F122" s="63"/>
      <c r="G122" s="63"/>
      <c r="H122" s="63"/>
      <c r="I122" s="63"/>
      <c r="J122" s="63"/>
      <c r="K122" s="63"/>
    </row>
    <row r="123" spans="1:11" s="58" customFormat="1" ht="39.950000000000003" customHeight="1" x14ac:dyDescent="0.15">
      <c r="A123" s="63"/>
      <c r="B123" s="63"/>
      <c r="C123" s="63"/>
      <c r="D123" s="63"/>
      <c r="E123" s="63"/>
      <c r="F123" s="63"/>
      <c r="G123" s="63"/>
      <c r="H123" s="63"/>
      <c r="I123" s="63"/>
      <c r="J123" s="63"/>
      <c r="K123" s="63"/>
    </row>
    <row r="124" spans="1:11" s="58" customFormat="1" ht="39.950000000000003" customHeight="1" x14ac:dyDescent="0.15">
      <c r="A124" s="63"/>
      <c r="B124" s="63"/>
      <c r="C124" s="63"/>
      <c r="D124" s="63"/>
      <c r="E124" s="63"/>
      <c r="F124" s="63"/>
      <c r="G124" s="63"/>
      <c r="H124" s="63"/>
      <c r="I124" s="63"/>
      <c r="J124" s="63"/>
      <c r="K124" s="63"/>
    </row>
    <row r="125" spans="1:11" s="58" customFormat="1" ht="39.950000000000003" customHeight="1" x14ac:dyDescent="0.15">
      <c r="A125" s="63"/>
      <c r="B125" s="63"/>
      <c r="C125" s="63"/>
      <c r="D125" s="63"/>
      <c r="E125" s="63"/>
      <c r="F125" s="63"/>
      <c r="G125" s="63"/>
      <c r="H125" s="63"/>
      <c r="I125" s="63"/>
      <c r="J125" s="63"/>
      <c r="K125" s="63"/>
    </row>
  </sheetData>
  <sheetProtection password="BBA0" sheet="1" objects="1" insertRows="0" deleteRows="0"/>
  <mergeCells count="7">
    <mergeCell ref="A1:K1"/>
    <mergeCell ref="D2:G2"/>
    <mergeCell ref="I2:K2"/>
    <mergeCell ref="A2:A3"/>
    <mergeCell ref="B2:B3"/>
    <mergeCell ref="C2:C3"/>
    <mergeCell ref="H2:H3"/>
  </mergeCells>
  <phoneticPr fontId="39" type="noConversion"/>
  <conditionalFormatting sqref="F4:F11">
    <cfRule type="expression" dxfId="23" priority="11" stopIfTrue="1">
      <formula>$D4="组织"</formula>
    </cfRule>
  </conditionalFormatting>
  <dataValidations count="10">
    <dataValidation type="list" allowBlank="1" showInputMessage="1" showErrorMessage="1" sqref="B4:B11" xr:uid="{00000000-0002-0000-0300-000000000000}">
      <formula1>省份</formula1>
    </dataValidation>
    <dataValidation type="list" allowBlank="1" showInputMessage="1" showErrorMessage="1" prompt="在扣缴义务人处办理该项扣除的，填写任职受雇单位所在的城市。" sqref="C4:C11" xr:uid="{00000000-0002-0000-0300-000001000000}">
      <formula1>INDIRECT(B4)</formula1>
    </dataValidation>
    <dataValidation type="list" allowBlank="1" showInputMessage="1" showErrorMessage="1" prompt="出租方为个人的，选择&quot;个人&quot;；否则选择&quot;组织&quot;" sqref="D4:D11" xr:uid="{00000000-0002-0000-0300-000002000000}">
      <formula1>"个人,组织"</formula1>
    </dataValidation>
    <dataValidation allowBlank="1" showInputMessage="1" showErrorMessage="1" prompt="若类型为个人，则输入姓名；_x000a_若类型为组织，则输入组织名称。" sqref="E4:E11" xr:uid="{00000000-0002-0000-0300-000003000000}"/>
    <dataValidation type="list" allowBlank="1" showInputMessage="1" showErrorMessage="1" prompt="类型为组织可不填；_x000a_类型为个人必填。" sqref="F4:F11" xr:uid="{00000000-0002-0000-0300-000004000000}">
      <formula1>"居民身份证,中国护照,港澳居民来往内地通行证,港澳居民居住证,台湾居民来往大陆通行证,台湾居民居住证,外国护照,外国人永久居留身份证,外国人工作许可证（A类）,外国人工作许可证（B类）,外国人工作许可证（C类）,其他个人证件"</formula1>
    </dataValidation>
    <dataValidation type="list" allowBlank="1" showInputMessage="1" showErrorMessage="1" promptTitle="提示" prompt="类型为组织可不填；_x000a_类型为个人必填" sqref="F12:F65536" xr:uid="{00000000-0002-0000-0300-000005000000}">
      <formula1>"居民身份证"</formula1>
    </dataValidation>
    <dataValidation type="custom" allowBlank="1" showInputMessage="1" showErrorMessage="1" error="身份证件号码不为15位或18位" prompt="若类型为个人，则输入身份证件号码（若身份证件类型为居民身份证，请输入15位或18位身份证件号码）；_x000a_若类型为组织，则输入统一社会信用代码。" sqref="G4:G11" xr:uid="{00000000-0002-0000-0300-000006000000}">
      <formula1>IF(F4="居民身份证",OR(LEN(G4)=18,LEN(G4)=15),LEN(G4)&gt;0)</formula1>
    </dataValidation>
    <dataValidation allowBlank="1" showInputMessage="1" showErrorMessage="1" errorTitle="提示" prompt="请填写房屋的详细地址，如 X省X市X区县X小区X栋X单元X号" sqref="H4:H11" xr:uid="{00000000-0002-0000-0300-000007000000}"/>
    <dataValidation type="date" allowBlank="1" showInputMessage="1" showErrorMessage="1" errorTitle="提示" error="请确认输入的日期格式是否正确" prompt="格式为：年-月，如：2019-01。不同的住房租金信息的租赁期起止不允许交叉" sqref="J4:J11" xr:uid="{00000000-0002-0000-0300-000008000000}">
      <formula1>1</formula1>
      <formula2>73020</formula2>
    </dataValidation>
    <dataValidation type="custom" operator="greaterThanOrEqual" allowBlank="1" showInputMessage="1" showErrorMessage="1" errorTitle="提示" error="请确认输入的日期格式是否正确以及是否大于或等于政策生效日期和租赁日期起" prompt="格式为：年-月，如：2019-01。不同的住房租金信息的租赁期起止不允许交叉" sqref="K4:K11" xr:uid="{00000000-0002-0000-0300-000009000000}">
      <formula1>AND(K4&gt;J4,K4&gt;=DATE(2019,1,1))</formula1>
    </dataValidation>
  </dataValidations>
  <pageMargins left="0.7" right="0.7" top="0.75" bottom="0.75" header="0.3" footer="0.3"/>
  <pageSetup paperSize="9" scale="68"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
  <sheetViews>
    <sheetView zoomScale="80" workbookViewId="0">
      <selection activeCell="E14" sqref="E14"/>
    </sheetView>
  </sheetViews>
  <sheetFormatPr defaultColWidth="8.625" defaultRowHeight="13.5" x14ac:dyDescent="0.15"/>
  <cols>
    <col min="1" max="1" width="12.25" style="33" customWidth="1"/>
    <col min="2" max="2" width="10.375" style="33" customWidth="1"/>
    <col min="3" max="3" width="17.5" style="33" customWidth="1"/>
    <col min="4" max="4" width="27.875" style="33" customWidth="1"/>
    <col min="5" max="5" width="30.125" style="33" customWidth="1"/>
    <col min="6" max="6" width="19.875" style="33" customWidth="1"/>
    <col min="7" max="7" width="27.625" style="33" customWidth="1"/>
    <col min="8" max="8" width="13.5" style="33" customWidth="1"/>
    <col min="9" max="9" width="9" style="33" customWidth="1"/>
    <col min="10" max="16384" width="8.625" style="33"/>
  </cols>
  <sheetData>
    <row r="1" spans="1:10" ht="192.95" customHeight="1" x14ac:dyDescent="0.15">
      <c r="A1" s="135" t="s">
        <v>52</v>
      </c>
      <c r="B1" s="136"/>
      <c r="C1" s="136"/>
      <c r="D1" s="136"/>
      <c r="E1" s="136"/>
      <c r="F1" s="136"/>
      <c r="G1" s="136"/>
      <c r="H1" s="136"/>
      <c r="I1" s="136"/>
    </row>
    <row r="2" spans="1:10" ht="36" customHeight="1" x14ac:dyDescent="0.15">
      <c r="A2" s="138" t="s">
        <v>53</v>
      </c>
      <c r="B2" s="143"/>
      <c r="C2" s="144" t="s">
        <v>1047</v>
      </c>
      <c r="D2" s="145"/>
      <c r="E2" s="145"/>
      <c r="F2" s="145"/>
      <c r="G2" s="145"/>
      <c r="H2" s="145"/>
      <c r="I2" s="145"/>
    </row>
    <row r="3" spans="1:10" s="49" customFormat="1" ht="42.95" customHeight="1" x14ac:dyDescent="0.15">
      <c r="A3" s="19" t="s">
        <v>54</v>
      </c>
      <c r="B3" s="36" t="s">
        <v>1048</v>
      </c>
      <c r="C3" s="35" t="s">
        <v>55</v>
      </c>
      <c r="D3" s="38" t="s">
        <v>1034</v>
      </c>
      <c r="E3" s="35" t="s">
        <v>56</v>
      </c>
      <c r="F3" s="107" t="s">
        <v>1049</v>
      </c>
      <c r="G3" s="18" t="s">
        <v>57</v>
      </c>
      <c r="H3" s="146" t="s">
        <v>1048</v>
      </c>
      <c r="I3" s="146"/>
    </row>
    <row r="4" spans="1:10" s="49" customFormat="1" ht="36" customHeight="1" x14ac:dyDescent="0.15">
      <c r="A4" s="50" t="s">
        <v>2</v>
      </c>
      <c r="B4" s="147" t="s">
        <v>58</v>
      </c>
      <c r="C4" s="148"/>
      <c r="D4" s="50" t="s">
        <v>59</v>
      </c>
      <c r="E4" s="35" t="s">
        <v>60</v>
      </c>
      <c r="F4" s="147" t="s">
        <v>61</v>
      </c>
      <c r="G4" s="148"/>
      <c r="H4" s="147" t="s">
        <v>62</v>
      </c>
      <c r="I4" s="148"/>
    </row>
    <row r="5" spans="1:10" s="49" customFormat="1" ht="36" customHeight="1" x14ac:dyDescent="0.15">
      <c r="A5" s="51">
        <v>1</v>
      </c>
      <c r="B5" s="140" t="s">
        <v>1050</v>
      </c>
      <c r="C5" s="140"/>
      <c r="D5" s="108" t="s">
        <v>1051</v>
      </c>
      <c r="E5" s="105" t="s">
        <v>1052</v>
      </c>
      <c r="F5" s="141">
        <v>41739</v>
      </c>
      <c r="G5" s="141"/>
      <c r="H5" s="142">
        <v>240</v>
      </c>
      <c r="I5" s="142"/>
    </row>
    <row r="6" spans="1:10" s="49" customFormat="1" ht="36" customHeight="1" x14ac:dyDescent="0.15">
      <c r="A6" s="51">
        <v>2</v>
      </c>
      <c r="B6" s="140"/>
      <c r="C6" s="140"/>
      <c r="D6" s="52"/>
      <c r="E6" s="29"/>
      <c r="F6" s="141"/>
      <c r="G6" s="141"/>
      <c r="H6" s="142"/>
      <c r="I6" s="142"/>
      <c r="J6" s="53"/>
    </row>
    <row r="10" spans="1:10" ht="21.95" customHeight="1" x14ac:dyDescent="0.15">
      <c r="A10" s="139" t="s">
        <v>63</v>
      </c>
      <c r="B10" s="139"/>
      <c r="C10" s="139"/>
      <c r="D10" s="139"/>
      <c r="E10" s="139"/>
    </row>
  </sheetData>
  <sheetProtection password="BBA0" sheet="1" objects="1"/>
  <mergeCells count="14">
    <mergeCell ref="A1:I1"/>
    <mergeCell ref="A2:B2"/>
    <mergeCell ref="C2:I2"/>
    <mergeCell ref="H3:I3"/>
    <mergeCell ref="B4:C4"/>
    <mergeCell ref="F4:G4"/>
    <mergeCell ref="H4:I4"/>
    <mergeCell ref="A10:E10"/>
    <mergeCell ref="B5:C5"/>
    <mergeCell ref="F5:G5"/>
    <mergeCell ref="H5:I5"/>
    <mergeCell ref="B6:C6"/>
    <mergeCell ref="F6:G6"/>
    <mergeCell ref="H6:I6"/>
  </mergeCells>
  <phoneticPr fontId="39" type="noConversion"/>
  <conditionalFormatting sqref="D5">
    <cfRule type="expression" dxfId="22" priority="3" stopIfTrue="1">
      <formula>$B$5="公积金贷款"</formula>
    </cfRule>
  </conditionalFormatting>
  <conditionalFormatting sqref="D6">
    <cfRule type="expression" dxfId="21" priority="1" stopIfTrue="1">
      <formula>$B$6="公积金贷款"</formula>
    </cfRule>
  </conditionalFormatting>
  <conditionalFormatting sqref="E5:E6">
    <cfRule type="expression" dxfId="20" priority="2" stopIfTrue="1">
      <formula>$D$4="有配偶"</formula>
    </cfRule>
  </conditionalFormatting>
  <dataValidations count="10">
    <dataValidation allowBlank="1" showInputMessage="1" showErrorMessage="1" prompt="请填写房屋的详细地址，如 X省X市X区县X小区X栋X单元X号" sqref="C2" xr:uid="{00000000-0002-0000-0400-000000000000}"/>
    <dataValidation type="list" allowBlank="1" showInputMessage="1" showErrorMessage="1" sqref="B3" xr:uid="{00000000-0002-0000-0400-000001000000}">
      <formula1>"是,否"</formula1>
    </dataValidation>
    <dataValidation type="list" allowBlank="1" showInputMessage="1" showErrorMessage="1" sqref="D3" xr:uid="{00000000-0002-0000-0400-000002000000}">
      <formula1>"房屋所有权证,不动产权证,房屋买卖合同,房屋预售合同"</formula1>
    </dataValidation>
    <dataValidation type="list" allowBlank="1" showInputMessage="1" showErrorMessage="1" prompt="夫妻双方婚前分别购房并均为首套贷款，婚后选择双方均享受该项扣除的，选择“是”。" sqref="H3:I3" xr:uid="{00000000-0002-0000-0400-000003000000}">
      <formula1>"是,否"</formula1>
    </dataValidation>
    <dataValidation type="date" allowBlank="1" showInputMessage="1" showErrorMessage="1" errorTitle="提示" error="您输入的日期格式不正确，请输入日期格式为：YYYY-MM-DD" prompt="格式为：年-月-日，如：2019-01-01。" sqref="F5:G5 F6:G6" xr:uid="{00000000-0002-0000-0400-000004000000}">
      <formula1>1</formula1>
      <formula2>73050</formula2>
    </dataValidation>
    <dataValidation type="list" allowBlank="1" showInputMessage="1" showErrorMessage="1" sqref="B7:B9 B11:B65536" xr:uid="{00000000-0002-0000-0400-000005000000}">
      <formula1>"公积金贷款,商业贷款"</formula1>
    </dataValidation>
    <dataValidation allowBlank="1" showInputMessage="1" showErrorMessage="1" prompt="贷款类型为“商业贷款”时，贷款银行必填。请填写总行名称，如“中国银行”。" sqref="D5:D6" xr:uid="{00000000-0002-0000-0400-000006000000}"/>
    <dataValidation allowBlank="1" showInputMessage="1" showErrorMessage="1" errorTitle="提示" sqref="E5:E6" xr:uid="{00000000-0002-0000-0400-000007000000}"/>
    <dataValidation type="list" allowBlank="1" showInputMessage="1" showErrorMessage="1" prompt="组合贷款的，分两行分别填写商业贷款和住房公积金贷款。" sqref="B5:C6" xr:uid="{00000000-0002-0000-0400-000008000000}">
      <formula1>"公积金贷款,商业贷款"</formula1>
    </dataValidation>
    <dataValidation type="custom" allowBlank="1" showInputMessage="1" showErrorMessage="1" errorTitle="提示" error="请确认您输入的格式是否正确或该贷款合同在2019年1月1日前已到期" prompt="请输入大于0的整数。按合同约定还款月数填写，如果提前结清贷款，填写实际还款月数；" sqref="H5:I6" xr:uid="{00000000-0002-0000-0400-000009000000}">
      <formula1>AND(H5&gt;0,DATE(YEAR(F5),MONTH(F5)+H5,DAY(F5))&gt;=DATE(2019,2,1))</formula1>
    </dataValidation>
  </dataValidations>
  <pageMargins left="0.7" right="0.7" top="0.75" bottom="0.75" header="0.3" footer="0.3"/>
  <pageSetup paperSize="9" scale="76"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tabSelected="1" zoomScale="70" workbookViewId="0">
      <selection activeCell="E16" sqref="E16"/>
    </sheetView>
  </sheetViews>
  <sheetFormatPr defaultColWidth="8.625" defaultRowHeight="13.5" x14ac:dyDescent="0.15"/>
  <cols>
    <col min="1" max="1" width="9.125" style="33" customWidth="1"/>
    <col min="2" max="2" width="17.5" style="33" customWidth="1"/>
    <col min="3" max="3" width="25.125" style="33" customWidth="1"/>
    <col min="4" max="4" width="27.125" style="33" customWidth="1"/>
    <col min="5" max="5" width="23" style="33" customWidth="1"/>
    <col min="6" max="6" width="25.125" style="33" customWidth="1"/>
    <col min="7" max="7" width="22.75" style="34" customWidth="1"/>
    <col min="8" max="32" width="9" style="33" bestFit="1" customWidth="1"/>
    <col min="33" max="16384" width="8.625" style="33"/>
  </cols>
  <sheetData>
    <row r="1" spans="1:9" ht="201" customHeight="1" x14ac:dyDescent="0.15">
      <c r="A1" s="135" t="s">
        <v>64</v>
      </c>
      <c r="B1" s="136"/>
      <c r="C1" s="136"/>
      <c r="D1" s="136"/>
      <c r="E1" s="136"/>
      <c r="F1" s="136"/>
      <c r="G1" s="136"/>
    </row>
    <row r="2" spans="1:9" s="30" customFormat="1" ht="33" customHeight="1" x14ac:dyDescent="0.25">
      <c r="A2" s="147" t="s">
        <v>65</v>
      </c>
      <c r="B2" s="149"/>
      <c r="C2" s="36" t="s">
        <v>1048</v>
      </c>
      <c r="D2" s="37" t="str">
        <f>IF(C2="否","*分摊方式","分摊方式")</f>
        <v>*分摊方式</v>
      </c>
      <c r="E2" s="38" t="s">
        <v>1062</v>
      </c>
      <c r="F2" s="35" t="s">
        <v>66</v>
      </c>
      <c r="G2" s="39">
        <v>1000</v>
      </c>
      <c r="I2" s="32"/>
    </row>
    <row r="3" spans="1:9" s="30" customFormat="1" ht="33" customHeight="1" x14ac:dyDescent="0.25">
      <c r="A3" s="150" t="s">
        <v>67</v>
      </c>
      <c r="B3" s="150"/>
      <c r="C3" s="150"/>
      <c r="D3" s="150"/>
      <c r="E3" s="150"/>
      <c r="F3" s="150"/>
      <c r="G3" s="150"/>
    </row>
    <row r="4" spans="1:9" s="31" customFormat="1" ht="33" customHeight="1" x14ac:dyDescent="0.25">
      <c r="A4" s="40" t="s">
        <v>2</v>
      </c>
      <c r="B4" s="19" t="s">
        <v>68</v>
      </c>
      <c r="C4" s="19" t="s">
        <v>69</v>
      </c>
      <c r="D4" s="19" t="s">
        <v>70</v>
      </c>
      <c r="E4" s="41" t="s">
        <v>31</v>
      </c>
      <c r="F4" s="19" t="s">
        <v>26</v>
      </c>
      <c r="G4" s="42" t="s">
        <v>30</v>
      </c>
    </row>
    <row r="5" spans="1:9" s="32" customFormat="1" ht="33" customHeight="1" x14ac:dyDescent="0.25">
      <c r="A5" s="43" t="s">
        <v>71</v>
      </c>
      <c r="B5" s="108" t="s">
        <v>1053</v>
      </c>
      <c r="C5" s="38" t="s">
        <v>1036</v>
      </c>
      <c r="D5" s="29" t="s">
        <v>1057</v>
      </c>
      <c r="E5" s="44" t="str">
        <f>IF(C5="居民身份证","中国"," ")</f>
        <v>中国</v>
      </c>
      <c r="F5" s="28" t="s">
        <v>1054</v>
      </c>
      <c r="G5" s="45" t="str">
        <f>IF(C5="居民身份证",TEXT((LEN(D5)=15)*19&amp;MID(D5,7,6+(LEN(D5)=18)*2),"0000-00-00")," ")</f>
        <v>1943-12-26</v>
      </c>
    </row>
    <row r="6" spans="1:9" s="32" customFormat="1" ht="33" customHeight="1" x14ac:dyDescent="0.25">
      <c r="A6" s="43" t="s">
        <v>72</v>
      </c>
      <c r="B6" s="108" t="s">
        <v>1056</v>
      </c>
      <c r="C6" s="38" t="s">
        <v>1036</v>
      </c>
      <c r="D6" s="29" t="s">
        <v>1058</v>
      </c>
      <c r="E6" s="44" t="str">
        <f>IF(C6="居民身份证","中国"," ")</f>
        <v>中国</v>
      </c>
      <c r="F6" s="28" t="s">
        <v>1054</v>
      </c>
      <c r="G6" s="45" t="str">
        <f>IF(C6="居民身份证",TEXT((LEN(D6)=15)*19&amp;MID(D6,7,6+(LEN(D6)=18)*2),"0000-00-00")," ")</f>
        <v>1948-01-18</v>
      </c>
    </row>
    <row r="7" spans="1:9" s="32" customFormat="1" ht="33" customHeight="1" x14ac:dyDescent="0.25">
      <c r="A7" s="43" t="s">
        <v>73</v>
      </c>
      <c r="B7" s="36"/>
      <c r="C7" s="38"/>
      <c r="D7" s="29"/>
      <c r="E7" s="44" t="str">
        <f>IF(C7="居民身份证","中国"," ")</f>
        <v xml:space="preserve"> </v>
      </c>
      <c r="F7" s="28"/>
      <c r="G7" s="45" t="str">
        <f>IF(C7="居民身份证",TEXT((LEN(D7)=15)*19&amp;MID(D7,7,6+(LEN(D7)=18)*2),"0000-00-00")," ")</f>
        <v xml:space="preserve"> </v>
      </c>
    </row>
    <row r="8" spans="1:9" s="32" customFormat="1" ht="33" customHeight="1" x14ac:dyDescent="0.25">
      <c r="A8" s="43" t="s">
        <v>74</v>
      </c>
      <c r="B8" s="36"/>
      <c r="C8" s="38"/>
      <c r="D8" s="29"/>
      <c r="E8" s="44" t="str">
        <f>IF(C8="居民身份证","中国"," ")</f>
        <v xml:space="preserve"> </v>
      </c>
      <c r="F8" s="28"/>
      <c r="G8" s="45" t="str">
        <f>IF(C8="居民身份证",TEXT((LEN(D8)=15)*19&amp;MID(D8,7,6+(LEN(D8)=18)*2),"0000-00-00")," ")</f>
        <v xml:space="preserve"> </v>
      </c>
    </row>
    <row r="9" spans="1:9" s="30" customFormat="1" ht="33" customHeight="1" x14ac:dyDescent="0.25">
      <c r="A9" s="151" t="s">
        <v>75</v>
      </c>
      <c r="B9" s="152"/>
      <c r="C9" s="152"/>
      <c r="D9" s="152"/>
      <c r="E9" s="152"/>
      <c r="F9" s="152"/>
      <c r="G9" s="153"/>
    </row>
    <row r="10" spans="1:9" s="31" customFormat="1" ht="33" customHeight="1" x14ac:dyDescent="0.25">
      <c r="A10" s="40" t="s">
        <v>2</v>
      </c>
      <c r="B10" s="40" t="s">
        <v>76</v>
      </c>
      <c r="C10" s="18" t="s">
        <v>77</v>
      </c>
      <c r="D10" s="18" t="s">
        <v>78</v>
      </c>
      <c r="E10" s="46" t="s">
        <v>79</v>
      </c>
      <c r="F10" s="20" t="s">
        <v>80</v>
      </c>
      <c r="G10" s="20" t="s">
        <v>80</v>
      </c>
    </row>
    <row r="11" spans="1:9" s="32" customFormat="1" ht="33" customHeight="1" x14ac:dyDescent="0.25">
      <c r="A11" s="43" t="s">
        <v>71</v>
      </c>
      <c r="B11" s="47" t="s">
        <v>1055</v>
      </c>
      <c r="C11" s="38" t="s">
        <v>1036</v>
      </c>
      <c r="D11" s="105" t="s">
        <v>1059</v>
      </c>
      <c r="E11" s="44" t="str">
        <f>IF(C11="居民身份证","中国"," ")</f>
        <v>中国</v>
      </c>
      <c r="F11" s="24" t="s">
        <v>80</v>
      </c>
      <c r="G11" s="24" t="s">
        <v>80</v>
      </c>
    </row>
    <row r="12" spans="1:9" s="32" customFormat="1" ht="33" customHeight="1" x14ac:dyDescent="0.25">
      <c r="A12" s="43" t="s">
        <v>72</v>
      </c>
      <c r="B12" s="47"/>
      <c r="C12" s="38"/>
      <c r="D12" s="29"/>
      <c r="E12" s="44" t="str">
        <f>IF(C12="居民身份证","中国"," ")</f>
        <v xml:space="preserve"> </v>
      </c>
      <c r="F12" s="24" t="s">
        <v>80</v>
      </c>
      <c r="G12" s="24" t="s">
        <v>80</v>
      </c>
    </row>
    <row r="13" spans="1:9" s="32" customFormat="1" ht="33" customHeight="1" x14ac:dyDescent="0.25">
      <c r="A13" s="43" t="s">
        <v>73</v>
      </c>
      <c r="B13" s="47"/>
      <c r="C13" s="38"/>
      <c r="D13" s="29"/>
      <c r="E13" s="44" t="str">
        <f>IF(C13="居民身份证","中国"," ")</f>
        <v xml:space="preserve"> </v>
      </c>
      <c r="F13" s="24" t="s">
        <v>80</v>
      </c>
      <c r="G13" s="24" t="s">
        <v>80</v>
      </c>
    </row>
    <row r="14" spans="1:9" s="32" customFormat="1" ht="33" customHeight="1" x14ac:dyDescent="0.25">
      <c r="A14" s="43" t="s">
        <v>74</v>
      </c>
      <c r="B14" s="47"/>
      <c r="C14" s="38"/>
      <c r="D14" s="29"/>
      <c r="E14" s="44" t="str">
        <f>IF(C14="居民身份证","中国"," ")</f>
        <v xml:space="preserve"> </v>
      </c>
      <c r="F14" s="24" t="s">
        <v>80</v>
      </c>
      <c r="G14" s="24" t="s">
        <v>80</v>
      </c>
    </row>
    <row r="15" spans="1:9" s="30" customFormat="1" ht="36" customHeight="1" x14ac:dyDescent="0.25">
      <c r="G15" s="48"/>
    </row>
    <row r="16" spans="1:9" s="30" customFormat="1" ht="36" customHeight="1" x14ac:dyDescent="0.25">
      <c r="G16" s="48"/>
    </row>
    <row r="17" spans="7:7" s="30" customFormat="1" ht="18.75" x14ac:dyDescent="0.25">
      <c r="G17" s="48"/>
    </row>
    <row r="18" spans="7:7" s="30" customFormat="1" ht="18.75" x14ac:dyDescent="0.25">
      <c r="G18" s="48"/>
    </row>
    <row r="19" spans="7:7" s="30" customFormat="1" ht="18.75" x14ac:dyDescent="0.25">
      <c r="G19" s="48"/>
    </row>
    <row r="20" spans="7:7" s="30" customFormat="1" ht="18.75" x14ac:dyDescent="0.25">
      <c r="G20" s="48"/>
    </row>
    <row r="21" spans="7:7" s="30" customFormat="1" ht="18.75" x14ac:dyDescent="0.25">
      <c r="G21" s="48"/>
    </row>
    <row r="22" spans="7:7" s="30" customFormat="1" ht="18.75" x14ac:dyDescent="0.25">
      <c r="G22" s="48"/>
    </row>
    <row r="23" spans="7:7" s="30" customFormat="1" ht="18.75" x14ac:dyDescent="0.25">
      <c r="G23" s="48"/>
    </row>
    <row r="24" spans="7:7" s="30" customFormat="1" ht="18.75" x14ac:dyDescent="0.25">
      <c r="G24" s="48"/>
    </row>
    <row r="25" spans="7:7" s="30" customFormat="1" ht="18.75" x14ac:dyDescent="0.25">
      <c r="G25" s="48"/>
    </row>
    <row r="26" spans="7:7" s="30" customFormat="1" ht="18.75" x14ac:dyDescent="0.25">
      <c r="G26" s="48"/>
    </row>
  </sheetData>
  <sheetProtection password="BBA0" sheet="1" objects="1" insertRows="0" deleteRows="0"/>
  <mergeCells count="4">
    <mergeCell ref="A1:G1"/>
    <mergeCell ref="A2:B2"/>
    <mergeCell ref="A3:G3"/>
    <mergeCell ref="A9:G9"/>
  </mergeCells>
  <phoneticPr fontId="39" type="noConversion"/>
  <conditionalFormatting sqref="D2">
    <cfRule type="expression" dxfId="19" priority="1" stopIfTrue="1">
      <formula>$C$2="否"</formula>
    </cfRule>
  </conditionalFormatting>
  <conditionalFormatting sqref="E2">
    <cfRule type="expression" dxfId="18" priority="27" stopIfTrue="1">
      <formula>$C$2="是"</formula>
    </cfRule>
    <cfRule type="expression" dxfId="17" priority="28" stopIfTrue="1">
      <formula>$C$2="是"</formula>
    </cfRule>
  </conditionalFormatting>
  <conditionalFormatting sqref="G2">
    <cfRule type="expression" dxfId="16" priority="21" stopIfTrue="1">
      <formula>$C$2="是"</formula>
    </cfRule>
  </conditionalFormatting>
  <conditionalFormatting sqref="E5">
    <cfRule type="expression" dxfId="15" priority="15" stopIfTrue="1">
      <formula>$C$5="居民身份证"</formula>
    </cfRule>
  </conditionalFormatting>
  <conditionalFormatting sqref="G5">
    <cfRule type="expression" dxfId="14" priority="20" stopIfTrue="1">
      <formula>$C$5="居民身份证"</formula>
    </cfRule>
  </conditionalFormatting>
  <conditionalFormatting sqref="E6">
    <cfRule type="expression" dxfId="13" priority="14" stopIfTrue="1">
      <formula>$C$6="居民身份证"</formula>
    </cfRule>
  </conditionalFormatting>
  <conditionalFormatting sqref="G6">
    <cfRule type="expression" dxfId="12" priority="19" stopIfTrue="1">
      <formula>$C$6="居民身份证"</formula>
    </cfRule>
  </conditionalFormatting>
  <conditionalFormatting sqref="E7">
    <cfRule type="expression" dxfId="11" priority="13" stopIfTrue="1">
      <formula>$C$7="居民身份证"</formula>
    </cfRule>
  </conditionalFormatting>
  <conditionalFormatting sqref="G7">
    <cfRule type="expression" dxfId="10" priority="16" stopIfTrue="1">
      <formula>$C$7="居民身份证"</formula>
    </cfRule>
  </conditionalFormatting>
  <conditionalFormatting sqref="E8">
    <cfRule type="expression" dxfId="9" priority="12" stopIfTrue="1">
      <formula>$C$8="居民身份证"</formula>
    </cfRule>
  </conditionalFormatting>
  <conditionalFormatting sqref="G8">
    <cfRule type="expression" dxfId="8" priority="17" stopIfTrue="1">
      <formula>$C$8="居民身份证"</formula>
    </cfRule>
  </conditionalFormatting>
  <conditionalFormatting sqref="E11">
    <cfRule type="expression" dxfId="7" priority="10" stopIfTrue="1">
      <formula>$C$11="居民身份证"</formula>
    </cfRule>
  </conditionalFormatting>
  <conditionalFormatting sqref="E12">
    <cfRule type="expression" dxfId="6" priority="6" stopIfTrue="1">
      <formula>$C$12="居民身份证"</formula>
    </cfRule>
  </conditionalFormatting>
  <conditionalFormatting sqref="E13">
    <cfRule type="expression" dxfId="5" priority="5" stopIfTrue="1">
      <formula>$C$13="居民身份证"</formula>
    </cfRule>
  </conditionalFormatting>
  <conditionalFormatting sqref="E14">
    <cfRule type="expression" dxfId="4" priority="4" stopIfTrue="1">
      <formula>$C$14="居民身份证"</formula>
    </cfRule>
  </conditionalFormatting>
  <conditionalFormatting sqref="D5:D8">
    <cfRule type="expression" dxfId="3" priority="26" stopIfTrue="1">
      <formula>$D$4="有配偶"</formula>
    </cfRule>
  </conditionalFormatting>
  <conditionalFormatting sqref="D11:D14">
    <cfRule type="expression" dxfId="2" priority="22" stopIfTrue="1">
      <formula>$D$4="有配偶"</formula>
    </cfRule>
  </conditionalFormatting>
  <conditionalFormatting sqref="B11:E14">
    <cfRule type="expression" dxfId="1" priority="3" stopIfTrue="1">
      <formula>$C$2="是"</formula>
    </cfRule>
  </conditionalFormatting>
  <dataValidations count="8">
    <dataValidation type="list" allowBlank="1" showInputMessage="1" showErrorMessage="1" sqref="C2" xr:uid="{00000000-0002-0000-0500-000000000000}">
      <formula1>"是,否"</formula1>
    </dataValidation>
    <dataValidation type="list" allowBlank="1" showInputMessage="1" showErrorMessage="1" sqref="E2" xr:uid="{00000000-0002-0000-0500-000001000000}">
      <formula1>"赡养人平均分摊,赡养人约定分摊,被赡养人指定分摊"</formula1>
    </dataValidation>
    <dataValidation type="custom" allowBlank="1" showInputMessage="1" showErrorMessage="1" errorTitle="提示" error="独生子女为2000，非独生子女不得超过1000" prompt="独生子女默认是2000，不可修改；_x000a_非独生子女不得超过1000" sqref="G2" xr:uid="{00000000-0002-0000-0500-000002000000}">
      <formula1>IF(C2="是",G2=2000,AND(G2&gt;0,G2&lt;=1000))</formula1>
    </dataValidation>
    <dataValidation type="list" allowBlank="1" showInputMessage="1" showErrorMessage="1" sqref="C5:C8 C11:C14" xr:uid="{00000000-0002-0000-0500-000003000000}">
      <formula1>"居民身份证,中国护照,港澳居民来往内地通行证,港澳居民居住证,台湾居民来往大陆通行证,台湾居民居住证,外国护照,外国人永久居留身份证,外国人工作许可证（A类）,外国人工作许可证（B类）,外国人工作许可证（C类）,其他个人证件"</formula1>
    </dataValidation>
    <dataValidation type="custom" allowBlank="1" showInputMessage="1" showErrorMessage="1" errorTitle="提示" error="身份证件号码不为15位或18位" prompt="若身份证件类型为居民身份证，请输入15位或18位身份证件号码。" sqref="D5:D8 D11:D14" xr:uid="{00000000-0002-0000-0500-000004000000}">
      <formula1>IF(C5="居民身份证",OR(LEN(D5)=18,LEN(D5)=15),LEN(D5)&gt;0)</formula1>
    </dataValidation>
    <dataValidation type="list" allowBlank="1" showInputMessage="1" showErrorMessage="1" sqref="E5:E8 E11:E14" xr:uid="{00000000-0002-0000-0500-000005000000}">
      <formula1>国籍地区</formula1>
    </dataValidation>
    <dataValidation type="list" allowBlank="1" showInputMessage="1" showErrorMessage="1" sqref="F5:F8" xr:uid="{00000000-0002-0000-0500-000006000000}">
      <formula1>"父母,其他"</formula1>
    </dataValidation>
    <dataValidation type="date" allowBlank="1" showInputMessage="1" showErrorMessage="1" errorTitle="提示" prompt="格式为：年-月-日，如：2019-01-01" sqref="G5:G8" xr:uid="{00000000-0002-0000-0500-000007000000}">
      <formula1>1</formula1>
      <formula2>73050</formula2>
    </dataValidation>
  </dataValidations>
  <pageMargins left="0.7" right="0.7" top="0.75" bottom="0.75" header="0.3" footer="0.3"/>
  <pageSetup paperSize="9" scale="85"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16"/>
  <sheetViews>
    <sheetView zoomScale="70" workbookViewId="0">
      <selection activeCell="A9" sqref="A9:XFD9"/>
    </sheetView>
  </sheetViews>
  <sheetFormatPr defaultColWidth="8.25" defaultRowHeight="13.5" x14ac:dyDescent="0.2"/>
  <cols>
    <col min="1" max="1" width="9.25" style="16" customWidth="1"/>
    <col min="2" max="2" width="28.875" style="16" customWidth="1"/>
    <col min="3" max="3" width="36.75" style="16" customWidth="1"/>
    <col min="4" max="4" width="29.875" style="16" customWidth="1"/>
    <col min="5" max="5" width="25.125" style="16" customWidth="1"/>
    <col min="6" max="6" width="37.125" style="16" customWidth="1"/>
    <col min="7" max="7" width="13.375" style="16" customWidth="1"/>
    <col min="8" max="12" width="10.625" style="16" customWidth="1"/>
    <col min="13" max="16384" width="8.25" style="16"/>
  </cols>
  <sheetData>
    <row r="1" spans="1:256" s="14" customFormat="1" ht="183.75" customHeight="1" x14ac:dyDescent="0.2">
      <c r="A1" s="135" t="s">
        <v>81</v>
      </c>
      <c r="B1" s="136"/>
      <c r="C1" s="136"/>
      <c r="D1" s="136"/>
      <c r="E1" s="136"/>
      <c r="F1" s="136"/>
      <c r="G1" s="17"/>
      <c r="H1" s="17"/>
      <c r="I1" s="17"/>
      <c r="J1" s="17"/>
      <c r="K1" s="17"/>
      <c r="L1" s="17"/>
    </row>
    <row r="2" spans="1:256" s="15" customFormat="1" ht="36" customHeight="1" x14ac:dyDescent="0.2">
      <c r="A2" s="151" t="s">
        <v>82</v>
      </c>
      <c r="B2" s="152"/>
      <c r="C2" s="152"/>
      <c r="D2" s="152"/>
      <c r="E2" s="152"/>
      <c r="F2" s="153"/>
    </row>
    <row r="3" spans="1:256" s="15" customFormat="1" ht="36" customHeight="1" x14ac:dyDescent="0.2">
      <c r="A3" s="18" t="s">
        <v>2</v>
      </c>
      <c r="B3" s="19" t="s">
        <v>83</v>
      </c>
      <c r="C3" s="19" t="s">
        <v>84</v>
      </c>
      <c r="D3" s="19" t="s">
        <v>85</v>
      </c>
      <c r="E3" s="20" t="s">
        <v>80</v>
      </c>
      <c r="F3" s="20" t="s">
        <v>80</v>
      </c>
    </row>
    <row r="4" spans="1:256" s="15" customFormat="1" ht="36" customHeight="1" x14ac:dyDescent="0.2">
      <c r="A4" s="21">
        <v>1</v>
      </c>
      <c r="B4" s="22"/>
      <c r="C4" s="22"/>
      <c r="D4" s="23"/>
      <c r="E4" s="24" t="s">
        <v>80</v>
      </c>
      <c r="F4" s="24" t="s">
        <v>80</v>
      </c>
    </row>
    <row r="5" spans="1:256" s="15" customFormat="1" ht="36" customHeight="1" x14ac:dyDescent="0.2">
      <c r="A5" s="21">
        <v>2</v>
      </c>
      <c r="B5" s="22"/>
      <c r="C5" s="22"/>
      <c r="D5" s="23"/>
      <c r="E5" s="24" t="s">
        <v>80</v>
      </c>
      <c r="F5" s="24" t="s">
        <v>80</v>
      </c>
    </row>
    <row r="6" spans="1:256" s="15" customFormat="1" ht="36" customHeight="1" x14ac:dyDescent="0.2">
      <c r="A6" s="21">
        <v>3</v>
      </c>
      <c r="B6" s="22"/>
      <c r="C6" s="22"/>
      <c r="D6" s="23"/>
      <c r="E6" s="24" t="s">
        <v>80</v>
      </c>
      <c r="F6" s="24" t="s">
        <v>80</v>
      </c>
      <c r="G6" s="25"/>
    </row>
    <row r="7" spans="1:256" s="15" customFormat="1" ht="36" customHeight="1" x14ac:dyDescent="0.2">
      <c r="A7" s="21">
        <v>4</v>
      </c>
      <c r="B7" s="22"/>
      <c r="C7" s="22"/>
      <c r="D7" s="23"/>
      <c r="E7" s="24" t="s">
        <v>80</v>
      </c>
      <c r="F7" s="24" t="s">
        <v>80</v>
      </c>
    </row>
    <row r="8" spans="1:256" s="15" customFormat="1" ht="36" customHeight="1" x14ac:dyDescent="0.2">
      <c r="A8" s="150" t="s">
        <v>86</v>
      </c>
      <c r="B8" s="150"/>
      <c r="C8" s="150"/>
      <c r="D8" s="150"/>
      <c r="E8" s="150"/>
      <c r="F8" s="150"/>
    </row>
    <row r="9" spans="1:256" s="15" customFormat="1" ht="36" customHeight="1" x14ac:dyDescent="0.2">
      <c r="A9" s="18" t="s">
        <v>2</v>
      </c>
      <c r="B9" s="19" t="s">
        <v>87</v>
      </c>
      <c r="C9" s="19" t="s">
        <v>88</v>
      </c>
      <c r="D9" s="19" t="s">
        <v>89</v>
      </c>
      <c r="E9" s="19" t="s">
        <v>90</v>
      </c>
      <c r="F9" s="19" t="s">
        <v>91</v>
      </c>
    </row>
    <row r="10" spans="1:256" s="15" customFormat="1" ht="36" customHeight="1" x14ac:dyDescent="0.2">
      <c r="A10" s="21">
        <v>1</v>
      </c>
      <c r="B10" s="26"/>
      <c r="C10" s="27"/>
      <c r="D10" s="28"/>
      <c r="E10" s="29"/>
      <c r="F10" s="28"/>
    </row>
    <row r="11" spans="1:256" s="15" customFormat="1" ht="36" customHeight="1" x14ac:dyDescent="0.2">
      <c r="A11" s="21">
        <v>2</v>
      </c>
      <c r="B11" s="26"/>
      <c r="C11" s="27"/>
      <c r="D11" s="28"/>
      <c r="E11" s="29"/>
      <c r="F11" s="28"/>
    </row>
    <row r="12" spans="1:256" s="15" customFormat="1" ht="36" customHeight="1" x14ac:dyDescent="0.2">
      <c r="A12" s="21">
        <v>3</v>
      </c>
      <c r="B12" s="26"/>
      <c r="C12" s="27"/>
      <c r="D12" s="28"/>
      <c r="E12" s="29"/>
      <c r="F12" s="28"/>
    </row>
    <row r="13" spans="1:256" s="15" customFormat="1" ht="36" customHeight="1" x14ac:dyDescent="0.2">
      <c r="A13" s="21">
        <v>4</v>
      </c>
      <c r="B13" s="26"/>
      <c r="C13" s="27"/>
      <c r="D13" s="28"/>
      <c r="E13" s="29"/>
      <c r="F13" s="28"/>
    </row>
    <row r="14" spans="1:256" s="15" customFormat="1" ht="18.75" x14ac:dyDescent="0.2">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row>
    <row r="15" spans="1:256" s="15" customFormat="1" ht="18.75" x14ac:dyDescent="0.2">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row>
    <row r="16" spans="1:256" s="15" customFormat="1" ht="18.75" x14ac:dyDescent="0.2">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row>
  </sheetData>
  <sheetProtection password="BBA0" sheet="1" objects="1" insertRows="0" deleteRows="0"/>
  <mergeCells count="3">
    <mergeCell ref="A1:F1"/>
    <mergeCell ref="A2:F2"/>
    <mergeCell ref="A8:F8"/>
  </mergeCells>
  <phoneticPr fontId="39" type="noConversion"/>
  <conditionalFormatting sqref="E10:E13">
    <cfRule type="expression" dxfId="0" priority="1" stopIfTrue="1">
      <formula>$D$4="有配偶"</formula>
    </cfRule>
  </conditionalFormatting>
  <dataValidations count="8">
    <dataValidation type="date" allowBlank="1" showInputMessage="1" showErrorMessage="1" errorTitle="提示" error="您输入的日期格式不正确，请输入日期格式为:YYYY-MM" prompt="格式为：年-月，如：2019-01。" sqref="B4:B7" xr:uid="{00000000-0002-0000-0600-000000000000}">
      <formula1>1</formula1>
      <formula2>73020</formula2>
    </dataValidation>
    <dataValidation type="list" allowBlank="1" showInputMessage="1" showErrorMessage="1" sqref="B10:B13" xr:uid="{00000000-0002-0000-0600-000001000000}">
      <formula1>继续教育类型</formula1>
    </dataValidation>
    <dataValidation type="custom" operator="greaterThanOrEqual" allowBlank="1" showInputMessage="1" showErrorMessage="1" errorTitle="提示" error="请确认输入的日期格式是否正确和是否大于或等于入学时间起和2019年1月" prompt="请输入大于【当前继续教育起始时间】的日期，格式为：年-月，如：2019-01。" sqref="C4:C7" xr:uid="{00000000-0002-0000-0600-000002000000}">
      <formula1>AND(C4&gt;=B4,C4&gt;=DATE(2019,1,1))</formula1>
    </dataValidation>
    <dataValidation type="date" allowBlank="1" showInputMessage="1" showErrorMessage="1" errorTitle="提示" error="请确认输入的日期格式是否正确和是否大于政策生效日期" prompt="格式为：年-月-日，如：2019-01-01。" sqref="C10:C13" xr:uid="{00000000-0002-0000-0600-000003000000}">
      <formula1>43466</formula1>
      <formula2>72686</formula2>
    </dataValidation>
    <dataValidation type="list" allowBlank="1" showInputMessage="1" showErrorMessage="1" sqref="D4:D7" xr:uid="{00000000-0002-0000-0600-000004000000}">
      <formula1>"大学专科,大学本科,硕士研究生,博士研究生,其他"</formula1>
    </dataValidation>
    <dataValidation type="list" allowBlank="1" showInputMessage="1" showErrorMessage="1" sqref="D10:D13" xr:uid="{00000000-0002-0000-0600-000005000000}">
      <formula1>INDIRECT(B10)</formula1>
    </dataValidation>
    <dataValidation allowBlank="1" showInputMessage="1" showErrorMessage="1" errorTitle="提示" sqref="E10:E13" xr:uid="{00000000-0002-0000-0600-000006000000}"/>
    <dataValidation type="custom" allowBlank="1" showInputMessage="1" showErrorMessage="1" sqref="F10:F13" xr:uid="{00000000-0002-0000-0600-000007000000}">
      <formula1>ISTEXT(F10)</formula1>
    </dataValidation>
  </dataValidations>
  <pageMargins left="0.7" right="0.7" top="0.75" bottom="0.75" header="0.3" footer="0.3"/>
  <pageSetup paperSize="9" scale="80" fitToHeight="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242"/>
  <sheetViews>
    <sheetView workbookViewId="0">
      <selection activeCell="W7" sqref="W7"/>
    </sheetView>
  </sheetViews>
  <sheetFormatPr defaultColWidth="8.625" defaultRowHeight="14.25" x14ac:dyDescent="0.2"/>
  <cols>
    <col min="1" max="1" width="17.125" style="1" customWidth="1"/>
    <col min="3" max="3" width="38.375" style="2" customWidth="1"/>
    <col min="4" max="4" width="31.125" style="1" customWidth="1"/>
    <col min="5" max="5" width="25" style="1" customWidth="1"/>
    <col min="6" max="7" width="9" style="3" bestFit="1" customWidth="1"/>
    <col min="8" max="8" width="11" style="3" customWidth="1"/>
    <col min="9" max="9" width="9.25" style="3" customWidth="1"/>
    <col min="10" max="10" width="15" style="3" customWidth="1"/>
    <col min="11" max="25" width="9" style="3" bestFit="1" customWidth="1"/>
    <col min="26" max="26" width="17.75" style="3" customWidth="1"/>
    <col min="27" max="27" width="9" style="3" bestFit="1" customWidth="1"/>
    <col min="28" max="28" width="16.625" style="3" customWidth="1"/>
    <col min="29" max="29" width="21.5" style="3" customWidth="1"/>
    <col min="30" max="30" width="12.125" style="3" customWidth="1"/>
    <col min="31" max="31" width="9" style="3" bestFit="1" customWidth="1"/>
    <col min="32" max="32" width="15.625" style="3" customWidth="1"/>
    <col min="33" max="33" width="21" style="3" customWidth="1"/>
    <col min="34" max="34" width="15.625" style="3" customWidth="1"/>
    <col min="35" max="35" width="20.625" style="3" customWidth="1"/>
    <col min="36" max="36" width="19.875" style="3" customWidth="1"/>
  </cols>
  <sheetData>
    <row r="1" spans="1:44" x14ac:dyDescent="0.2">
      <c r="A1" s="4" t="s">
        <v>92</v>
      </c>
      <c r="C1" s="5" t="s">
        <v>93</v>
      </c>
      <c r="D1" s="5" t="s">
        <v>94</v>
      </c>
      <c r="E1" s="5"/>
      <c r="F1" s="6" t="s">
        <v>95</v>
      </c>
      <c r="G1" s="6" t="s">
        <v>96</v>
      </c>
      <c r="H1" s="6" t="s">
        <v>97</v>
      </c>
      <c r="I1" s="6" t="s">
        <v>98</v>
      </c>
      <c r="J1" s="6" t="s">
        <v>99</v>
      </c>
      <c r="K1" s="6" t="s">
        <v>100</v>
      </c>
      <c r="L1" s="6" t="s">
        <v>101</v>
      </c>
      <c r="M1" s="6" t="s">
        <v>102</v>
      </c>
      <c r="N1" s="6" t="s">
        <v>103</v>
      </c>
      <c r="O1" s="6" t="s">
        <v>104</v>
      </c>
      <c r="P1" s="6" t="s">
        <v>105</v>
      </c>
      <c r="Q1" s="6" t="s">
        <v>106</v>
      </c>
      <c r="R1" s="6" t="s">
        <v>107</v>
      </c>
      <c r="S1" s="6" t="s">
        <v>108</v>
      </c>
      <c r="T1" s="6" t="s">
        <v>109</v>
      </c>
      <c r="U1" s="6" t="s">
        <v>110</v>
      </c>
      <c r="V1" s="6" t="s">
        <v>111</v>
      </c>
      <c r="W1" s="12" t="s">
        <v>112</v>
      </c>
      <c r="X1" s="6" t="s">
        <v>113</v>
      </c>
      <c r="Y1" s="6" t="s">
        <v>114</v>
      </c>
      <c r="Z1" s="12" t="s">
        <v>115</v>
      </c>
      <c r="AA1" s="12" t="s">
        <v>116</v>
      </c>
      <c r="AB1" s="12" t="s">
        <v>117</v>
      </c>
      <c r="AC1" s="12" t="s">
        <v>118</v>
      </c>
      <c r="AD1" s="6" t="s">
        <v>119</v>
      </c>
      <c r="AE1" s="6" t="s">
        <v>120</v>
      </c>
      <c r="AF1" s="6" t="s">
        <v>121</v>
      </c>
      <c r="AG1" s="6" t="s">
        <v>122</v>
      </c>
      <c r="AH1" s="6" t="s">
        <v>123</v>
      </c>
      <c r="AI1" s="6" t="s">
        <v>124</v>
      </c>
      <c r="AJ1" s="6" t="s">
        <v>125</v>
      </c>
      <c r="AK1" s="10"/>
      <c r="AL1" s="10"/>
      <c r="AM1" s="10"/>
      <c r="AN1" s="3"/>
      <c r="AO1" s="3"/>
      <c r="AP1" s="3"/>
      <c r="AQ1" s="3"/>
      <c r="AR1" s="3"/>
    </row>
    <row r="2" spans="1:44" x14ac:dyDescent="0.2">
      <c r="A2" s="7" t="s">
        <v>126</v>
      </c>
      <c r="C2" s="8" t="s">
        <v>127</v>
      </c>
      <c r="D2" s="9" t="s">
        <v>128</v>
      </c>
      <c r="E2" s="9"/>
      <c r="F2" s="10" t="s">
        <v>95</v>
      </c>
      <c r="G2" s="10" t="s">
        <v>96</v>
      </c>
      <c r="H2" s="10" t="s">
        <v>129</v>
      </c>
      <c r="I2" s="10" t="s">
        <v>130</v>
      </c>
      <c r="J2" s="10" t="s">
        <v>131</v>
      </c>
      <c r="K2" s="10" t="s">
        <v>132</v>
      </c>
      <c r="L2" s="10" t="s">
        <v>133</v>
      </c>
      <c r="M2" s="10" t="s">
        <v>134</v>
      </c>
      <c r="N2" s="10" t="s">
        <v>103</v>
      </c>
      <c r="O2" s="10" t="s">
        <v>135</v>
      </c>
      <c r="P2" s="10" t="s">
        <v>136</v>
      </c>
      <c r="Q2" s="10" t="s">
        <v>137</v>
      </c>
      <c r="R2" s="10" t="s">
        <v>138</v>
      </c>
      <c r="S2" s="13" t="s">
        <v>139</v>
      </c>
      <c r="T2" s="13" t="s">
        <v>140</v>
      </c>
      <c r="U2" s="10" t="s">
        <v>141</v>
      </c>
      <c r="V2" s="10" t="s">
        <v>142</v>
      </c>
      <c r="W2" s="10" t="s">
        <v>143</v>
      </c>
      <c r="X2" s="10" t="s">
        <v>144</v>
      </c>
      <c r="Y2" s="10" t="s">
        <v>145</v>
      </c>
      <c r="Z2" s="10" t="s">
        <v>146</v>
      </c>
      <c r="AA2" s="10" t="s">
        <v>116</v>
      </c>
      <c r="AB2" s="10" t="s">
        <v>147</v>
      </c>
      <c r="AC2" s="10" t="s">
        <v>148</v>
      </c>
      <c r="AD2" s="10" t="s">
        <v>149</v>
      </c>
      <c r="AE2" s="10" t="s">
        <v>150</v>
      </c>
      <c r="AF2" s="10" t="s">
        <v>151</v>
      </c>
      <c r="AG2" s="10" t="s">
        <v>152</v>
      </c>
      <c r="AH2" s="10" t="s">
        <v>153</v>
      </c>
      <c r="AI2" s="10" t="s">
        <v>154</v>
      </c>
      <c r="AJ2" s="10" t="s">
        <v>155</v>
      </c>
      <c r="AK2" s="10"/>
      <c r="AL2" s="10"/>
      <c r="AM2" s="10"/>
      <c r="AN2" s="3"/>
      <c r="AO2" s="3"/>
      <c r="AP2" s="3"/>
      <c r="AQ2" s="3"/>
      <c r="AR2" s="3"/>
    </row>
    <row r="3" spans="1:44" x14ac:dyDescent="0.2">
      <c r="A3" s="11" t="s">
        <v>156</v>
      </c>
      <c r="C3" s="8" t="s">
        <v>157</v>
      </c>
      <c r="D3" s="9" t="s">
        <v>158</v>
      </c>
      <c r="E3" s="9"/>
      <c r="F3" s="10"/>
      <c r="G3" s="10"/>
      <c r="H3" s="10" t="s">
        <v>159</v>
      </c>
      <c r="I3" s="10" t="s">
        <v>160</v>
      </c>
      <c r="J3" s="10" t="s">
        <v>161</v>
      </c>
      <c r="K3" s="10" t="s">
        <v>162</v>
      </c>
      <c r="L3" s="10" t="s">
        <v>163</v>
      </c>
      <c r="M3" s="10" t="s">
        <v>164</v>
      </c>
      <c r="N3" s="10"/>
      <c r="O3" s="10" t="s">
        <v>165</v>
      </c>
      <c r="P3" s="10" t="s">
        <v>166</v>
      </c>
      <c r="Q3" s="10" t="s">
        <v>167</v>
      </c>
      <c r="R3" s="10" t="s">
        <v>168</v>
      </c>
      <c r="S3" s="13" t="s">
        <v>169</v>
      </c>
      <c r="T3" s="13" t="s">
        <v>170</v>
      </c>
      <c r="U3" s="10" t="s">
        <v>171</v>
      </c>
      <c r="V3" s="10" t="s">
        <v>172</v>
      </c>
      <c r="W3" s="10" t="s">
        <v>173</v>
      </c>
      <c r="X3" s="10" t="s">
        <v>174</v>
      </c>
      <c r="Y3" s="10" t="s">
        <v>175</v>
      </c>
      <c r="Z3" s="10" t="s">
        <v>176</v>
      </c>
      <c r="AA3" s="10"/>
      <c r="AB3" s="10" t="s">
        <v>177</v>
      </c>
      <c r="AC3" s="10" t="s">
        <v>178</v>
      </c>
      <c r="AD3" s="10" t="s">
        <v>179</v>
      </c>
      <c r="AE3" s="10" t="s">
        <v>180</v>
      </c>
      <c r="AF3" s="10" t="s">
        <v>181</v>
      </c>
      <c r="AG3" s="10" t="s">
        <v>182</v>
      </c>
      <c r="AH3" s="10" t="s">
        <v>183</v>
      </c>
      <c r="AI3" s="10" t="s">
        <v>184</v>
      </c>
      <c r="AJ3" s="10" t="s">
        <v>185</v>
      </c>
      <c r="AK3" s="10"/>
      <c r="AL3" s="10"/>
      <c r="AM3" s="10"/>
      <c r="AN3" s="3"/>
      <c r="AO3" s="3"/>
      <c r="AP3" s="3"/>
      <c r="AQ3" s="3"/>
      <c r="AR3" s="3"/>
    </row>
    <row r="4" spans="1:44" x14ac:dyDescent="0.2">
      <c r="A4" s="11" t="s">
        <v>186</v>
      </c>
      <c r="C4" s="8" t="s">
        <v>187</v>
      </c>
      <c r="D4" s="9" t="s">
        <v>188</v>
      </c>
      <c r="E4" s="9"/>
      <c r="F4" s="10"/>
      <c r="G4" s="10"/>
      <c r="H4" s="10" t="s">
        <v>189</v>
      </c>
      <c r="I4" s="10" t="s">
        <v>190</v>
      </c>
      <c r="J4" s="10" t="s">
        <v>191</v>
      </c>
      <c r="K4" s="10" t="s">
        <v>192</v>
      </c>
      <c r="L4" s="10" t="s">
        <v>193</v>
      </c>
      <c r="M4" s="10" t="s">
        <v>194</v>
      </c>
      <c r="N4" s="10"/>
      <c r="O4" s="10" t="s">
        <v>195</v>
      </c>
      <c r="P4" s="10" t="s">
        <v>196</v>
      </c>
      <c r="Q4" s="10" t="s">
        <v>197</v>
      </c>
      <c r="R4" s="10" t="s">
        <v>198</v>
      </c>
      <c r="S4" s="13" t="s">
        <v>199</v>
      </c>
      <c r="T4" s="13" t="s">
        <v>200</v>
      </c>
      <c r="U4" s="10" t="s">
        <v>201</v>
      </c>
      <c r="V4" s="10" t="s">
        <v>202</v>
      </c>
      <c r="W4" s="10" t="s">
        <v>203</v>
      </c>
      <c r="X4" s="10" t="s">
        <v>204</v>
      </c>
      <c r="Y4" s="10" t="s">
        <v>205</v>
      </c>
      <c r="Z4" s="10" t="s">
        <v>206</v>
      </c>
      <c r="AA4" s="10"/>
      <c r="AB4" s="10" t="s">
        <v>207</v>
      </c>
      <c r="AC4" s="10" t="s">
        <v>208</v>
      </c>
      <c r="AD4" s="10" t="s">
        <v>209</v>
      </c>
      <c r="AE4" s="10" t="s">
        <v>210</v>
      </c>
      <c r="AF4" s="10" t="s">
        <v>211</v>
      </c>
      <c r="AG4" s="10" t="s">
        <v>212</v>
      </c>
      <c r="AH4" s="10" t="s">
        <v>213</v>
      </c>
      <c r="AI4" s="10" t="s">
        <v>214</v>
      </c>
      <c r="AJ4" s="10" t="s">
        <v>215</v>
      </c>
      <c r="AK4" s="10"/>
      <c r="AL4" s="10"/>
      <c r="AM4" s="10"/>
      <c r="AN4" s="3"/>
      <c r="AO4" s="3"/>
      <c r="AP4" s="3"/>
      <c r="AQ4" s="3"/>
      <c r="AR4" s="3"/>
    </row>
    <row r="5" spans="1:44" x14ac:dyDescent="0.2">
      <c r="A5" s="11" t="s">
        <v>216</v>
      </c>
      <c r="C5" s="8" t="s">
        <v>217</v>
      </c>
      <c r="D5" s="9" t="s">
        <v>218</v>
      </c>
      <c r="E5" s="9"/>
      <c r="F5" s="10"/>
      <c r="G5" s="10"/>
      <c r="H5" s="10" t="s">
        <v>219</v>
      </c>
      <c r="I5" s="10" t="s">
        <v>220</v>
      </c>
      <c r="J5" s="10" t="s">
        <v>221</v>
      </c>
      <c r="K5" s="10" t="s">
        <v>222</v>
      </c>
      <c r="L5" s="10" t="s">
        <v>223</v>
      </c>
      <c r="M5" s="10" t="s">
        <v>224</v>
      </c>
      <c r="N5" s="10"/>
      <c r="O5" s="10" t="s">
        <v>225</v>
      </c>
      <c r="P5" s="10" t="s">
        <v>226</v>
      </c>
      <c r="Q5" s="10" t="s">
        <v>227</v>
      </c>
      <c r="R5" s="10" t="s">
        <v>228</v>
      </c>
      <c r="S5" s="13" t="s">
        <v>229</v>
      </c>
      <c r="T5" s="13" t="s">
        <v>230</v>
      </c>
      <c r="U5" s="10" t="s">
        <v>231</v>
      </c>
      <c r="V5" s="10" t="s">
        <v>232</v>
      </c>
      <c r="W5" s="10" t="s">
        <v>233</v>
      </c>
      <c r="X5" s="10" t="s">
        <v>234</v>
      </c>
      <c r="Y5" s="10" t="s">
        <v>235</v>
      </c>
      <c r="Z5" s="10" t="s">
        <v>236</v>
      </c>
      <c r="AA5" s="10"/>
      <c r="AB5" s="10" t="s">
        <v>237</v>
      </c>
      <c r="AC5" s="10" t="s">
        <v>238</v>
      </c>
      <c r="AD5" s="10" t="s">
        <v>239</v>
      </c>
      <c r="AE5" s="10" t="s">
        <v>240</v>
      </c>
      <c r="AF5" s="10" t="s">
        <v>241</v>
      </c>
      <c r="AG5" s="10" t="s">
        <v>242</v>
      </c>
      <c r="AH5" s="10" t="s">
        <v>243</v>
      </c>
      <c r="AI5" s="10" t="s">
        <v>244</v>
      </c>
      <c r="AJ5" s="10" t="s">
        <v>245</v>
      </c>
      <c r="AK5" s="10"/>
      <c r="AL5" s="10"/>
      <c r="AM5" s="10"/>
      <c r="AN5" s="3"/>
      <c r="AO5" s="3"/>
      <c r="AP5" s="3"/>
      <c r="AQ5" s="3"/>
      <c r="AR5" s="3"/>
    </row>
    <row r="6" spans="1:44" x14ac:dyDescent="0.2">
      <c r="A6" s="11" t="s">
        <v>246</v>
      </c>
      <c r="C6" s="8" t="s">
        <v>247</v>
      </c>
      <c r="D6" s="9" t="s">
        <v>248</v>
      </c>
      <c r="E6" s="9"/>
      <c r="F6" s="10"/>
      <c r="G6" s="10"/>
      <c r="H6" s="10" t="s">
        <v>249</v>
      </c>
      <c r="I6" s="10" t="s">
        <v>250</v>
      </c>
      <c r="J6" s="10" t="s">
        <v>251</v>
      </c>
      <c r="K6" s="10" t="s">
        <v>252</v>
      </c>
      <c r="L6" s="10" t="s">
        <v>253</v>
      </c>
      <c r="M6" s="10" t="s">
        <v>254</v>
      </c>
      <c r="N6" s="10"/>
      <c r="O6" s="10" t="s">
        <v>255</v>
      </c>
      <c r="P6" s="10" t="s">
        <v>256</v>
      </c>
      <c r="Q6" s="10" t="s">
        <v>257</v>
      </c>
      <c r="R6" s="10" t="s">
        <v>258</v>
      </c>
      <c r="S6" s="13" t="s">
        <v>259</v>
      </c>
      <c r="T6" s="13" t="s">
        <v>260</v>
      </c>
      <c r="U6" s="10" t="s">
        <v>261</v>
      </c>
      <c r="V6" s="10" t="s">
        <v>262</v>
      </c>
      <c r="W6" s="10" t="s">
        <v>263</v>
      </c>
      <c r="X6" s="10" t="s">
        <v>264</v>
      </c>
      <c r="Y6" s="10" t="s">
        <v>265</v>
      </c>
      <c r="Z6" s="10" t="s">
        <v>266</v>
      </c>
      <c r="AA6" s="10"/>
      <c r="AB6" s="10" t="s">
        <v>267</v>
      </c>
      <c r="AC6" s="10" t="s">
        <v>268</v>
      </c>
      <c r="AD6" s="10" t="s">
        <v>269</v>
      </c>
      <c r="AE6" s="10" t="s">
        <v>270</v>
      </c>
      <c r="AF6" s="10" t="s">
        <v>271</v>
      </c>
      <c r="AG6" s="10" t="s">
        <v>272</v>
      </c>
      <c r="AH6" s="10" t="s">
        <v>273</v>
      </c>
      <c r="AI6" s="10" t="s">
        <v>274</v>
      </c>
      <c r="AJ6" s="10" t="s">
        <v>275</v>
      </c>
      <c r="AK6" s="10"/>
      <c r="AL6" s="10"/>
      <c r="AM6" s="10"/>
      <c r="AN6" s="3"/>
      <c r="AO6" s="3"/>
      <c r="AP6" s="3"/>
      <c r="AQ6" s="3"/>
      <c r="AR6" s="3"/>
    </row>
    <row r="7" spans="1:44" x14ac:dyDescent="0.2">
      <c r="A7" s="11" t="s">
        <v>276</v>
      </c>
      <c r="C7" s="8" t="s">
        <v>277</v>
      </c>
      <c r="D7" s="9" t="s">
        <v>278</v>
      </c>
      <c r="E7" s="9"/>
      <c r="F7" s="10"/>
      <c r="G7" s="10"/>
      <c r="H7" s="10" t="s">
        <v>279</v>
      </c>
      <c r="I7" s="10" t="s">
        <v>280</v>
      </c>
      <c r="J7" s="10" t="s">
        <v>281</v>
      </c>
      <c r="K7" s="10" t="s">
        <v>282</v>
      </c>
      <c r="L7" s="10" t="s">
        <v>283</v>
      </c>
      <c r="M7" s="10" t="s">
        <v>284</v>
      </c>
      <c r="N7" s="10"/>
      <c r="O7" s="10" t="s">
        <v>285</v>
      </c>
      <c r="P7" s="10" t="s">
        <v>286</v>
      </c>
      <c r="Q7" s="10" t="s">
        <v>287</v>
      </c>
      <c r="R7" s="10" t="s">
        <v>288</v>
      </c>
      <c r="S7" s="13" t="s">
        <v>289</v>
      </c>
      <c r="T7" s="13" t="s">
        <v>290</v>
      </c>
      <c r="U7" s="10" t="s">
        <v>291</v>
      </c>
      <c r="V7" s="10" t="s">
        <v>292</v>
      </c>
      <c r="W7" s="10" t="s">
        <v>293</v>
      </c>
      <c r="X7" s="10" t="s">
        <v>294</v>
      </c>
      <c r="Y7" s="10" t="s">
        <v>295</v>
      </c>
      <c r="Z7" s="10" t="s">
        <v>296</v>
      </c>
      <c r="AA7" s="10"/>
      <c r="AB7" s="10" t="s">
        <v>297</v>
      </c>
      <c r="AC7" s="10" t="s">
        <v>298</v>
      </c>
      <c r="AD7" s="10" t="s">
        <v>299</v>
      </c>
      <c r="AE7" s="10" t="s">
        <v>300</v>
      </c>
      <c r="AF7" s="10" t="s">
        <v>301</v>
      </c>
      <c r="AG7" s="10" t="s">
        <v>302</v>
      </c>
      <c r="AH7" s="10"/>
      <c r="AI7" s="10" t="s">
        <v>303</v>
      </c>
      <c r="AJ7" s="10" t="s">
        <v>304</v>
      </c>
      <c r="AK7" s="10"/>
      <c r="AL7" s="10"/>
      <c r="AM7" s="10"/>
      <c r="AN7" s="3"/>
      <c r="AO7" s="3"/>
      <c r="AP7" s="3"/>
      <c r="AQ7" s="3"/>
      <c r="AR7" s="3"/>
    </row>
    <row r="8" spans="1:44" x14ac:dyDescent="0.2">
      <c r="A8" s="11" t="s">
        <v>305</v>
      </c>
      <c r="C8" s="8" t="s">
        <v>306</v>
      </c>
      <c r="D8" s="9" t="s">
        <v>307</v>
      </c>
      <c r="E8" s="9"/>
      <c r="F8" s="10"/>
      <c r="G8" s="10"/>
      <c r="H8" s="10" t="s">
        <v>308</v>
      </c>
      <c r="I8" s="10" t="s">
        <v>309</v>
      </c>
      <c r="J8" s="10" t="s">
        <v>310</v>
      </c>
      <c r="K8" s="10" t="s">
        <v>311</v>
      </c>
      <c r="L8" s="10" t="s">
        <v>312</v>
      </c>
      <c r="M8" s="10" t="s">
        <v>313</v>
      </c>
      <c r="N8" s="10"/>
      <c r="O8" s="10" t="s">
        <v>314</v>
      </c>
      <c r="P8" s="10" t="s">
        <v>315</v>
      </c>
      <c r="Q8" s="10" t="s">
        <v>316</v>
      </c>
      <c r="R8" s="10" t="s">
        <v>317</v>
      </c>
      <c r="S8" s="13" t="s">
        <v>318</v>
      </c>
      <c r="T8" s="13" t="s">
        <v>319</v>
      </c>
      <c r="U8" s="10" t="s">
        <v>320</v>
      </c>
      <c r="V8" s="10" t="s">
        <v>321</v>
      </c>
      <c r="W8" s="10" t="s">
        <v>322</v>
      </c>
      <c r="X8" s="10" t="s">
        <v>323</v>
      </c>
      <c r="Y8" s="10" t="s">
        <v>324</v>
      </c>
      <c r="Z8" s="10" t="s">
        <v>325</v>
      </c>
      <c r="AA8" s="10"/>
      <c r="AB8" s="10" t="s">
        <v>326</v>
      </c>
      <c r="AC8" s="10" t="s">
        <v>327</v>
      </c>
      <c r="AD8" s="10" t="s">
        <v>328</v>
      </c>
      <c r="AE8" s="10" t="s">
        <v>329</v>
      </c>
      <c r="AF8" s="10" t="s">
        <v>330</v>
      </c>
      <c r="AG8" s="10" t="s">
        <v>331</v>
      </c>
      <c r="AH8" s="10"/>
      <c r="AI8" s="10" t="s">
        <v>332</v>
      </c>
      <c r="AJ8" s="10" t="s">
        <v>333</v>
      </c>
      <c r="AK8" s="10"/>
      <c r="AL8" s="10"/>
      <c r="AM8" s="10"/>
      <c r="AN8" s="3"/>
      <c r="AO8" s="3"/>
      <c r="AP8" s="3"/>
      <c r="AQ8" s="3"/>
      <c r="AR8" s="3"/>
    </row>
    <row r="9" spans="1:44" x14ac:dyDescent="0.2">
      <c r="A9" s="11" t="s">
        <v>334</v>
      </c>
      <c r="C9" s="8" t="s">
        <v>335</v>
      </c>
      <c r="D9" s="9" t="s">
        <v>336</v>
      </c>
      <c r="E9" s="9"/>
      <c r="F9" s="10"/>
      <c r="G9" s="10"/>
      <c r="H9" s="10" t="s">
        <v>337</v>
      </c>
      <c r="I9" s="10" t="s">
        <v>338</v>
      </c>
      <c r="J9" s="10" t="s">
        <v>339</v>
      </c>
      <c r="K9" s="10" t="s">
        <v>340</v>
      </c>
      <c r="L9" s="10" t="s">
        <v>341</v>
      </c>
      <c r="M9" s="10" t="s">
        <v>342</v>
      </c>
      <c r="N9" s="10"/>
      <c r="O9" s="10" t="s">
        <v>343</v>
      </c>
      <c r="P9" s="10" t="s">
        <v>344</v>
      </c>
      <c r="Q9" s="10" t="s">
        <v>345</v>
      </c>
      <c r="R9" s="10" t="s">
        <v>346</v>
      </c>
      <c r="S9" s="13" t="s">
        <v>347</v>
      </c>
      <c r="T9" s="13" t="s">
        <v>348</v>
      </c>
      <c r="U9" s="10" t="s">
        <v>349</v>
      </c>
      <c r="V9" s="10" t="s">
        <v>350</v>
      </c>
      <c r="W9" s="10" t="s">
        <v>351</v>
      </c>
      <c r="X9" s="10" t="s">
        <v>352</v>
      </c>
      <c r="Y9" s="10" t="s">
        <v>353</v>
      </c>
      <c r="Z9" s="10" t="s">
        <v>354</v>
      </c>
      <c r="AA9" s="10"/>
      <c r="AB9" s="10" t="s">
        <v>355</v>
      </c>
      <c r="AC9" s="10" t="s">
        <v>356</v>
      </c>
      <c r="AD9" s="10"/>
      <c r="AE9" s="10" t="s">
        <v>357</v>
      </c>
      <c r="AF9" s="10" t="s">
        <v>358</v>
      </c>
      <c r="AG9" s="10" t="s">
        <v>359</v>
      </c>
      <c r="AH9" s="10"/>
      <c r="AI9" s="10" t="s">
        <v>360</v>
      </c>
      <c r="AJ9" s="10" t="s">
        <v>361</v>
      </c>
      <c r="AK9" s="10"/>
      <c r="AL9" s="10"/>
      <c r="AM9" s="10"/>
      <c r="AN9" s="3"/>
      <c r="AO9" s="3"/>
      <c r="AP9" s="3"/>
      <c r="AQ9" s="3"/>
      <c r="AR9" s="3"/>
    </row>
    <row r="10" spans="1:44" x14ac:dyDescent="0.2">
      <c r="A10" s="11" t="s">
        <v>362</v>
      </c>
      <c r="C10" s="8" t="s">
        <v>363</v>
      </c>
      <c r="D10" s="9" t="s">
        <v>364</v>
      </c>
      <c r="E10" s="9"/>
      <c r="F10" s="10"/>
      <c r="G10" s="10"/>
      <c r="H10" s="10" t="s">
        <v>365</v>
      </c>
      <c r="I10" s="10" t="s">
        <v>366</v>
      </c>
      <c r="J10" s="10" t="s">
        <v>367</v>
      </c>
      <c r="K10" s="10" t="s">
        <v>368</v>
      </c>
      <c r="L10" s="10" t="s">
        <v>369</v>
      </c>
      <c r="M10" s="10" t="s">
        <v>370</v>
      </c>
      <c r="N10" s="10"/>
      <c r="O10" s="10" t="s">
        <v>371</v>
      </c>
      <c r="P10" s="10" t="s">
        <v>372</v>
      </c>
      <c r="Q10" s="10" t="s">
        <v>373</v>
      </c>
      <c r="R10" s="10" t="s">
        <v>374</v>
      </c>
      <c r="S10" s="13" t="s">
        <v>375</v>
      </c>
      <c r="T10" s="13" t="s">
        <v>376</v>
      </c>
      <c r="U10" s="10" t="s">
        <v>377</v>
      </c>
      <c r="V10" s="10" t="s">
        <v>378</v>
      </c>
      <c r="W10" s="10" t="s">
        <v>379</v>
      </c>
      <c r="X10" s="10" t="s">
        <v>380</v>
      </c>
      <c r="Y10" s="10" t="s">
        <v>381</v>
      </c>
      <c r="Z10" s="10" t="s">
        <v>382</v>
      </c>
      <c r="AA10" s="10"/>
      <c r="AB10" s="10" t="s">
        <v>383</v>
      </c>
      <c r="AC10" s="10" t="s">
        <v>384</v>
      </c>
      <c r="AD10" s="10"/>
      <c r="AE10" s="10" t="s">
        <v>385</v>
      </c>
      <c r="AF10" s="10" t="s">
        <v>386</v>
      </c>
      <c r="AG10" s="10"/>
      <c r="AH10" s="10"/>
      <c r="AI10" s="10" t="s">
        <v>387</v>
      </c>
      <c r="AJ10" s="10" t="s">
        <v>388</v>
      </c>
      <c r="AK10" s="10"/>
      <c r="AL10" s="10"/>
      <c r="AM10" s="10"/>
      <c r="AN10" s="3"/>
      <c r="AO10" s="3"/>
      <c r="AP10" s="3"/>
      <c r="AQ10" s="3"/>
      <c r="AR10" s="3"/>
    </row>
    <row r="11" spans="1:44" x14ac:dyDescent="0.2">
      <c r="A11" s="11" t="s">
        <v>389</v>
      </c>
      <c r="C11" s="8" t="s">
        <v>390</v>
      </c>
      <c r="D11" s="9" t="s">
        <v>391</v>
      </c>
      <c r="E11" s="9"/>
      <c r="F11" s="10"/>
      <c r="G11" s="10"/>
      <c r="H11" s="10" t="s">
        <v>392</v>
      </c>
      <c r="I11" s="10" t="s">
        <v>393</v>
      </c>
      <c r="J11" s="10" t="s">
        <v>394</v>
      </c>
      <c r="K11" s="10" t="s">
        <v>395</v>
      </c>
      <c r="L11" s="10" t="s">
        <v>396</v>
      </c>
      <c r="M11" s="10" t="s">
        <v>397</v>
      </c>
      <c r="N11" s="10"/>
      <c r="O11" s="10" t="s">
        <v>398</v>
      </c>
      <c r="P11" s="10" t="s">
        <v>399</v>
      </c>
      <c r="Q11" s="10" t="s">
        <v>400</v>
      </c>
      <c r="R11" s="10" t="s">
        <v>401</v>
      </c>
      <c r="S11" s="13" t="s">
        <v>402</v>
      </c>
      <c r="T11" s="13" t="s">
        <v>403</v>
      </c>
      <c r="U11" s="10" t="s">
        <v>404</v>
      </c>
      <c r="V11" s="10" t="s">
        <v>405</v>
      </c>
      <c r="W11" s="10" t="s">
        <v>406</v>
      </c>
      <c r="X11" s="10" t="s">
        <v>407</v>
      </c>
      <c r="Y11" s="10" t="s">
        <v>408</v>
      </c>
      <c r="Z11" s="10" t="s">
        <v>409</v>
      </c>
      <c r="AA11" s="10"/>
      <c r="AB11" s="10"/>
      <c r="AC11" s="10" t="s">
        <v>410</v>
      </c>
      <c r="AD11" s="10"/>
      <c r="AE11" s="10" t="s">
        <v>411</v>
      </c>
      <c r="AF11" s="10" t="s">
        <v>412</v>
      </c>
      <c r="AG11" s="10"/>
      <c r="AH11" s="10"/>
      <c r="AI11" s="10" t="s">
        <v>413</v>
      </c>
      <c r="AJ11" s="10" t="s">
        <v>414</v>
      </c>
      <c r="AK11" s="10"/>
      <c r="AL11" s="10"/>
      <c r="AM11" s="10"/>
      <c r="AN11" s="3"/>
      <c r="AO11" s="3"/>
      <c r="AP11" s="3"/>
      <c r="AQ11" s="3"/>
      <c r="AR11" s="3"/>
    </row>
    <row r="12" spans="1:44" x14ac:dyDescent="0.2">
      <c r="A12" s="11" t="s">
        <v>415</v>
      </c>
      <c r="C12" s="8" t="s">
        <v>416</v>
      </c>
      <c r="D12" s="9" t="s">
        <v>417</v>
      </c>
      <c r="E12" s="9"/>
      <c r="F12" s="10"/>
      <c r="G12" s="10"/>
      <c r="H12" s="10" t="s">
        <v>418</v>
      </c>
      <c r="I12" s="10" t="s">
        <v>419</v>
      </c>
      <c r="J12" s="10" t="s">
        <v>420</v>
      </c>
      <c r="K12" s="10" t="s">
        <v>421</v>
      </c>
      <c r="L12" s="10" t="s">
        <v>422</v>
      </c>
      <c r="M12" s="10" t="s">
        <v>423</v>
      </c>
      <c r="N12" s="10"/>
      <c r="O12" s="10" t="s">
        <v>424</v>
      </c>
      <c r="P12" s="10" t="s">
        <v>425</v>
      </c>
      <c r="Q12" s="10" t="s">
        <v>426</v>
      </c>
      <c r="R12" s="10"/>
      <c r="S12" s="13" t="s">
        <v>427</v>
      </c>
      <c r="T12" s="13" t="s">
        <v>428</v>
      </c>
      <c r="U12" s="10" t="s">
        <v>429</v>
      </c>
      <c r="V12" s="10" t="s">
        <v>430</v>
      </c>
      <c r="W12" s="10" t="s">
        <v>431</v>
      </c>
      <c r="X12" s="10" t="s">
        <v>432</v>
      </c>
      <c r="Y12" s="10" t="s">
        <v>433</v>
      </c>
      <c r="Z12" s="10" t="s">
        <v>434</v>
      </c>
      <c r="AA12" s="10"/>
      <c r="AB12" s="10"/>
      <c r="AC12" s="10" t="s">
        <v>435</v>
      </c>
      <c r="AD12" s="10"/>
      <c r="AE12" s="10"/>
      <c r="AF12" s="10" t="s">
        <v>436</v>
      </c>
      <c r="AG12" s="10"/>
      <c r="AH12" s="10"/>
      <c r="AI12" s="10" t="s">
        <v>437</v>
      </c>
      <c r="AJ12" s="10" t="s">
        <v>438</v>
      </c>
      <c r="AK12" s="10"/>
      <c r="AL12" s="10"/>
      <c r="AM12" s="10"/>
      <c r="AN12" s="3"/>
      <c r="AO12" s="3"/>
      <c r="AP12" s="3"/>
      <c r="AQ12" s="3"/>
      <c r="AR12" s="3"/>
    </row>
    <row r="13" spans="1:44" x14ac:dyDescent="0.2">
      <c r="A13" s="11" t="s">
        <v>439</v>
      </c>
      <c r="C13" s="8" t="s">
        <v>440</v>
      </c>
      <c r="D13" s="9" t="s">
        <v>441</v>
      </c>
      <c r="E13" s="9"/>
      <c r="F13" s="10"/>
      <c r="G13" s="10"/>
      <c r="H13" s="10" t="s">
        <v>442</v>
      </c>
      <c r="I13" s="10"/>
      <c r="J13" s="10" t="s">
        <v>443</v>
      </c>
      <c r="K13" s="10" t="s">
        <v>444</v>
      </c>
      <c r="L13" s="10"/>
      <c r="M13" s="10" t="s">
        <v>445</v>
      </c>
      <c r="N13" s="10"/>
      <c r="O13" s="10" t="s">
        <v>446</v>
      </c>
      <c r="P13" s="10"/>
      <c r="Q13" s="10" t="s">
        <v>447</v>
      </c>
      <c r="R13" s="10"/>
      <c r="S13" s="10"/>
      <c r="T13" s="13" t="s">
        <v>448</v>
      </c>
      <c r="U13" s="10" t="s">
        <v>449</v>
      </c>
      <c r="V13" s="10" t="s">
        <v>450</v>
      </c>
      <c r="W13" s="10" t="s">
        <v>451</v>
      </c>
      <c r="X13" s="10" t="s">
        <v>452</v>
      </c>
      <c r="Y13" s="10" t="s">
        <v>453</v>
      </c>
      <c r="Z13" s="10" t="s">
        <v>454</v>
      </c>
      <c r="AA13" s="10"/>
      <c r="AB13" s="10"/>
      <c r="AC13" s="10" t="s">
        <v>455</v>
      </c>
      <c r="AD13" s="10"/>
      <c r="AE13" s="10"/>
      <c r="AF13" s="10" t="s">
        <v>456</v>
      </c>
      <c r="AG13" s="10"/>
      <c r="AH13" s="10"/>
      <c r="AI13" s="10" t="s">
        <v>457</v>
      </c>
      <c r="AJ13" s="10" t="s">
        <v>458</v>
      </c>
      <c r="AK13" s="10"/>
      <c r="AL13" s="10"/>
      <c r="AM13" s="10"/>
      <c r="AN13" s="3"/>
      <c r="AO13" s="3"/>
      <c r="AP13" s="3"/>
      <c r="AQ13" s="3"/>
      <c r="AR13" s="3"/>
    </row>
    <row r="14" spans="1:44" x14ac:dyDescent="0.2">
      <c r="A14" s="11" t="s">
        <v>459</v>
      </c>
      <c r="C14" s="8" t="s">
        <v>460</v>
      </c>
      <c r="D14" s="9" t="s">
        <v>461</v>
      </c>
      <c r="E14" s="9"/>
      <c r="F14" s="10"/>
      <c r="G14" s="10"/>
      <c r="H14" s="10" t="s">
        <v>462</v>
      </c>
      <c r="I14" s="10"/>
      <c r="J14" s="10"/>
      <c r="K14" s="10" t="s">
        <v>463</v>
      </c>
      <c r="L14" s="10"/>
      <c r="M14" s="10" t="s">
        <v>464</v>
      </c>
      <c r="N14" s="10"/>
      <c r="O14" s="10" t="s">
        <v>465</v>
      </c>
      <c r="P14" s="10"/>
      <c r="Q14" s="10" t="s">
        <v>466</v>
      </c>
      <c r="R14" s="10"/>
      <c r="S14" s="10"/>
      <c r="T14" s="13" t="s">
        <v>467</v>
      </c>
      <c r="U14" s="10" t="s">
        <v>468</v>
      </c>
      <c r="V14" s="10" t="s">
        <v>469</v>
      </c>
      <c r="W14" s="10" t="s">
        <v>470</v>
      </c>
      <c r="X14" s="10" t="s">
        <v>471</v>
      </c>
      <c r="Y14" s="10" t="s">
        <v>472</v>
      </c>
      <c r="Z14" s="10" t="s">
        <v>473</v>
      </c>
      <c r="AA14" s="10"/>
      <c r="AB14" s="10"/>
      <c r="AC14" s="10" t="s">
        <v>474</v>
      </c>
      <c r="AD14" s="10"/>
      <c r="AE14" s="10"/>
      <c r="AF14" s="10" t="s">
        <v>475</v>
      </c>
      <c r="AG14" s="10"/>
      <c r="AH14" s="10"/>
      <c r="AI14" s="10" t="s">
        <v>476</v>
      </c>
      <c r="AJ14" s="10" t="s">
        <v>477</v>
      </c>
      <c r="AK14" s="10"/>
      <c r="AL14" s="10"/>
      <c r="AM14" s="10"/>
      <c r="AN14" s="3"/>
      <c r="AO14" s="3"/>
      <c r="AP14" s="3"/>
      <c r="AQ14" s="3"/>
      <c r="AR14" s="3"/>
    </row>
    <row r="15" spans="1:44" x14ac:dyDescent="0.2">
      <c r="A15" s="11" t="s">
        <v>478</v>
      </c>
      <c r="C15" s="8" t="s">
        <v>479</v>
      </c>
      <c r="D15" s="9" t="s">
        <v>480</v>
      </c>
      <c r="E15" s="9"/>
      <c r="F15" s="10"/>
      <c r="G15" s="10"/>
      <c r="H15" s="10"/>
      <c r="I15" s="10"/>
      <c r="J15" s="10"/>
      <c r="K15" s="10" t="s">
        <v>481</v>
      </c>
      <c r="L15" s="10"/>
      <c r="M15" s="10"/>
      <c r="N15" s="10"/>
      <c r="O15" s="10"/>
      <c r="P15" s="10"/>
      <c r="Q15" s="10" t="s">
        <v>482</v>
      </c>
      <c r="R15" s="10"/>
      <c r="S15" s="10"/>
      <c r="T15" s="13" t="s">
        <v>483</v>
      </c>
      <c r="U15" s="10" t="s">
        <v>484</v>
      </c>
      <c r="V15" s="10" t="s">
        <v>485</v>
      </c>
      <c r="W15" s="10" t="s">
        <v>486</v>
      </c>
      <c r="X15" s="10" t="s">
        <v>487</v>
      </c>
      <c r="Y15" s="10" t="s">
        <v>488</v>
      </c>
      <c r="Z15" s="10" t="s">
        <v>489</v>
      </c>
      <c r="AA15" s="10"/>
      <c r="AB15" s="10"/>
      <c r="AC15" s="10" t="s">
        <v>490</v>
      </c>
      <c r="AD15" s="10"/>
      <c r="AE15" s="10"/>
      <c r="AF15" s="10" t="s">
        <v>491</v>
      </c>
      <c r="AG15" s="10"/>
      <c r="AH15" s="10"/>
      <c r="AI15" s="10" t="s">
        <v>492</v>
      </c>
      <c r="AJ15" s="10" t="s">
        <v>493</v>
      </c>
      <c r="AK15" s="10"/>
      <c r="AL15" s="10"/>
      <c r="AM15" s="10"/>
      <c r="AN15" s="3"/>
      <c r="AO15" s="3"/>
      <c r="AP15" s="3"/>
      <c r="AQ15" s="3"/>
      <c r="AR15" s="3"/>
    </row>
    <row r="16" spans="1:44" x14ac:dyDescent="0.2">
      <c r="A16" s="11" t="s">
        <v>494</v>
      </c>
      <c r="C16" s="8" t="s">
        <v>495</v>
      </c>
      <c r="D16" s="9" t="s">
        <v>496</v>
      </c>
      <c r="E16" s="9"/>
      <c r="F16" s="10"/>
      <c r="G16" s="10"/>
      <c r="H16" s="10"/>
      <c r="I16" s="10"/>
      <c r="J16" s="10"/>
      <c r="K16" s="10"/>
      <c r="L16" s="10"/>
      <c r="M16" s="10"/>
      <c r="N16" s="10"/>
      <c r="O16" s="10"/>
      <c r="P16" s="10"/>
      <c r="Q16" s="10" t="s">
        <v>497</v>
      </c>
      <c r="R16" s="10"/>
      <c r="S16" s="10"/>
      <c r="T16" s="13" t="s">
        <v>498</v>
      </c>
      <c r="U16" s="10" t="s">
        <v>499</v>
      </c>
      <c r="V16" s="10" t="s">
        <v>500</v>
      </c>
      <c r="W16" s="10"/>
      <c r="X16" s="10" t="s">
        <v>501</v>
      </c>
      <c r="Y16" s="10"/>
      <c r="Z16" s="10" t="s">
        <v>502</v>
      </c>
      <c r="AA16" s="10"/>
      <c r="AB16" s="10"/>
      <c r="AC16" s="10" t="s">
        <v>503</v>
      </c>
      <c r="AD16" s="10"/>
      <c r="AE16" s="10"/>
      <c r="AF16" s="10"/>
      <c r="AG16" s="10"/>
      <c r="AH16" s="10"/>
      <c r="AI16" s="10" t="s">
        <v>504</v>
      </c>
      <c r="AJ16" s="10" t="s">
        <v>505</v>
      </c>
      <c r="AK16" s="10"/>
      <c r="AL16" s="10"/>
      <c r="AM16" s="10"/>
      <c r="AN16" s="3"/>
      <c r="AO16" s="3"/>
      <c r="AP16" s="3"/>
      <c r="AQ16" s="3"/>
      <c r="AR16" s="3"/>
    </row>
    <row r="17" spans="1:44" x14ac:dyDescent="0.2">
      <c r="A17" s="11" t="s">
        <v>506</v>
      </c>
      <c r="C17" s="8" t="s">
        <v>507</v>
      </c>
      <c r="D17" s="9" t="s">
        <v>508</v>
      </c>
      <c r="E17" s="9"/>
      <c r="F17" s="10"/>
      <c r="G17" s="10"/>
      <c r="H17" s="10"/>
      <c r="I17" s="10"/>
      <c r="J17" s="10"/>
      <c r="K17" s="10"/>
      <c r="L17" s="10"/>
      <c r="M17" s="10"/>
      <c r="N17" s="10"/>
      <c r="O17" s="10"/>
      <c r="P17" s="10"/>
      <c r="Q17" s="10" t="s">
        <v>509</v>
      </c>
      <c r="R17" s="10"/>
      <c r="S17" s="10"/>
      <c r="T17" s="13" t="s">
        <v>510</v>
      </c>
      <c r="U17" s="10" t="s">
        <v>511</v>
      </c>
      <c r="V17" s="10" t="s">
        <v>512</v>
      </c>
      <c r="W17" s="10"/>
      <c r="X17" s="10" t="s">
        <v>513</v>
      </c>
      <c r="Y17" s="10"/>
      <c r="Z17" s="10" t="s">
        <v>514</v>
      </c>
      <c r="AA17" s="10"/>
      <c r="AB17" s="10"/>
      <c r="AC17" s="10" t="s">
        <v>515</v>
      </c>
      <c r="AD17" s="10"/>
      <c r="AE17" s="10"/>
      <c r="AF17" s="10"/>
      <c r="AG17" s="10"/>
      <c r="AH17" s="10"/>
      <c r="AI17" s="10" t="s">
        <v>516</v>
      </c>
      <c r="AJ17" s="10" t="s">
        <v>517</v>
      </c>
      <c r="AK17" s="10"/>
      <c r="AL17" s="10"/>
      <c r="AM17" s="10"/>
      <c r="AN17" s="3"/>
      <c r="AO17" s="3"/>
      <c r="AP17" s="3"/>
      <c r="AQ17" s="3"/>
      <c r="AR17" s="3"/>
    </row>
    <row r="18" spans="1:44" x14ac:dyDescent="0.2">
      <c r="A18" s="11" t="s">
        <v>518</v>
      </c>
      <c r="C18" s="8" t="s">
        <v>519</v>
      </c>
      <c r="D18" s="9" t="s">
        <v>520</v>
      </c>
      <c r="E18" s="9"/>
      <c r="F18" s="10"/>
      <c r="G18" s="10"/>
      <c r="H18" s="10"/>
      <c r="I18" s="10"/>
      <c r="J18" s="10"/>
      <c r="K18" s="10"/>
      <c r="L18" s="10"/>
      <c r="M18" s="10"/>
      <c r="N18" s="10"/>
      <c r="O18" s="10"/>
      <c r="P18" s="10"/>
      <c r="Q18" s="10"/>
      <c r="R18" s="10"/>
      <c r="S18" s="10"/>
      <c r="T18" s="13" t="s">
        <v>521</v>
      </c>
      <c r="U18" s="10" t="s">
        <v>522</v>
      </c>
      <c r="V18" s="10" t="s">
        <v>523</v>
      </c>
      <c r="W18" s="10"/>
      <c r="X18" s="10" t="s">
        <v>524</v>
      </c>
      <c r="Y18" s="10"/>
      <c r="Z18" s="10" t="s">
        <v>525</v>
      </c>
      <c r="AA18" s="10"/>
      <c r="AB18" s="10"/>
      <c r="AC18" s="10"/>
      <c r="AD18" s="10"/>
      <c r="AE18" s="10"/>
      <c r="AF18" s="10"/>
      <c r="AG18" s="10"/>
      <c r="AH18" s="10"/>
      <c r="AI18" s="10" t="s">
        <v>526</v>
      </c>
      <c r="AJ18" s="10" t="s">
        <v>527</v>
      </c>
      <c r="AK18" s="10"/>
      <c r="AL18" s="10"/>
      <c r="AM18" s="10"/>
      <c r="AN18" s="3"/>
      <c r="AO18" s="3"/>
      <c r="AP18" s="3"/>
      <c r="AQ18" s="3"/>
      <c r="AR18" s="3"/>
    </row>
    <row r="19" spans="1:44" x14ac:dyDescent="0.2">
      <c r="A19" s="11" t="s">
        <v>528</v>
      </c>
      <c r="C19" s="8" t="s">
        <v>529</v>
      </c>
      <c r="D19" s="9" t="s">
        <v>530</v>
      </c>
      <c r="E19" s="9"/>
      <c r="F19" s="10"/>
      <c r="G19" s="10"/>
      <c r="H19" s="10"/>
      <c r="I19" s="10"/>
      <c r="J19" s="10"/>
      <c r="K19" s="10"/>
      <c r="L19" s="10"/>
      <c r="M19" s="10"/>
      <c r="N19" s="10"/>
      <c r="O19" s="10"/>
      <c r="P19" s="10"/>
      <c r="Q19" s="10"/>
      <c r="R19" s="10"/>
      <c r="S19" s="10"/>
      <c r="T19" s="10"/>
      <c r="U19" s="10" t="s">
        <v>531</v>
      </c>
      <c r="V19" s="10"/>
      <c r="W19" s="10"/>
      <c r="X19" s="10" t="s">
        <v>532</v>
      </c>
      <c r="Y19" s="10"/>
      <c r="Z19" s="10" t="s">
        <v>533</v>
      </c>
      <c r="AA19" s="10"/>
      <c r="AB19" s="10"/>
      <c r="AC19" s="10"/>
      <c r="AD19" s="10"/>
      <c r="AE19" s="10"/>
      <c r="AF19" s="10"/>
      <c r="AG19" s="10"/>
      <c r="AH19" s="10"/>
      <c r="AI19" s="10" t="s">
        <v>534</v>
      </c>
      <c r="AJ19" s="10" t="s">
        <v>535</v>
      </c>
      <c r="AK19" s="10"/>
      <c r="AL19" s="10"/>
      <c r="AM19" s="10"/>
      <c r="AN19" s="3"/>
      <c r="AO19" s="3"/>
      <c r="AP19" s="3"/>
      <c r="AQ19" s="3"/>
      <c r="AR19" s="3"/>
    </row>
    <row r="20" spans="1:44" x14ac:dyDescent="0.2">
      <c r="A20" s="11" t="s">
        <v>536</v>
      </c>
      <c r="C20" s="8" t="s">
        <v>537</v>
      </c>
      <c r="D20" s="9" t="s">
        <v>538</v>
      </c>
      <c r="E20" s="9"/>
      <c r="F20" s="10"/>
      <c r="G20" s="10"/>
      <c r="H20" s="10"/>
      <c r="I20" s="10"/>
      <c r="J20" s="10"/>
      <c r="K20" s="10"/>
      <c r="L20" s="10"/>
      <c r="M20" s="10"/>
      <c r="N20" s="10"/>
      <c r="O20" s="10"/>
      <c r="P20" s="10"/>
      <c r="Q20" s="10"/>
      <c r="R20" s="10"/>
      <c r="S20" s="10"/>
      <c r="T20" s="10"/>
      <c r="U20" s="10"/>
      <c r="V20" s="10"/>
      <c r="W20" s="10"/>
      <c r="X20" s="10" t="s">
        <v>539</v>
      </c>
      <c r="Y20" s="10"/>
      <c r="Z20" s="10" t="s">
        <v>540</v>
      </c>
      <c r="AA20" s="10"/>
      <c r="AB20" s="10"/>
      <c r="AC20" s="10"/>
      <c r="AD20" s="10"/>
      <c r="AE20" s="10"/>
      <c r="AF20" s="10"/>
      <c r="AG20" s="10"/>
      <c r="AH20" s="10"/>
      <c r="AI20" s="10" t="s">
        <v>541</v>
      </c>
      <c r="AJ20" s="10" t="s">
        <v>542</v>
      </c>
      <c r="AK20" s="10"/>
      <c r="AL20" s="10"/>
      <c r="AM20" s="10"/>
      <c r="AN20" s="3"/>
      <c r="AO20" s="3"/>
      <c r="AP20" s="3"/>
      <c r="AQ20" s="3"/>
      <c r="AR20" s="3"/>
    </row>
    <row r="21" spans="1:44" x14ac:dyDescent="0.2">
      <c r="A21" s="11" t="s">
        <v>543</v>
      </c>
      <c r="C21" s="8" t="s">
        <v>544</v>
      </c>
      <c r="D21" s="9" t="s">
        <v>545</v>
      </c>
      <c r="E21" s="9"/>
      <c r="F21" s="10"/>
      <c r="G21" s="10"/>
      <c r="H21" s="10"/>
      <c r="I21" s="10"/>
      <c r="J21" s="10"/>
      <c r="K21" s="10"/>
      <c r="L21" s="10"/>
      <c r="M21" s="10"/>
      <c r="N21" s="10"/>
      <c r="O21" s="10"/>
      <c r="P21" s="10"/>
      <c r="Q21" s="10"/>
      <c r="R21" s="10"/>
      <c r="S21" s="10"/>
      <c r="T21" s="10"/>
      <c r="U21" s="10"/>
      <c r="V21" s="10"/>
      <c r="W21" s="10"/>
      <c r="X21" s="10" t="s">
        <v>546</v>
      </c>
      <c r="Y21" s="10"/>
      <c r="Z21" s="10"/>
      <c r="AA21" s="10"/>
      <c r="AB21" s="10"/>
      <c r="AC21" s="10"/>
      <c r="AD21" s="10"/>
      <c r="AE21" s="10"/>
      <c r="AF21" s="10"/>
      <c r="AG21" s="10"/>
      <c r="AH21" s="10"/>
      <c r="AI21" s="10" t="s">
        <v>547</v>
      </c>
      <c r="AJ21" s="10" t="s">
        <v>548</v>
      </c>
      <c r="AK21" s="10"/>
      <c r="AL21" s="10"/>
      <c r="AM21" s="10"/>
      <c r="AN21" s="3"/>
      <c r="AO21" s="3"/>
      <c r="AP21" s="3"/>
      <c r="AQ21" s="3"/>
      <c r="AR21" s="3"/>
    </row>
    <row r="22" spans="1:44" x14ac:dyDescent="0.2">
      <c r="A22" s="11" t="s">
        <v>549</v>
      </c>
      <c r="C22" s="8" t="s">
        <v>550</v>
      </c>
      <c r="D22" s="9" t="s">
        <v>551</v>
      </c>
      <c r="E22" s="9"/>
      <c r="F22" s="10"/>
      <c r="G22" s="10"/>
      <c r="H22" s="10"/>
      <c r="I22" s="10"/>
      <c r="J22" s="10"/>
      <c r="K22" s="10"/>
      <c r="L22" s="10"/>
      <c r="M22" s="10"/>
      <c r="N22" s="10"/>
      <c r="O22" s="10"/>
      <c r="P22" s="10"/>
      <c r="Q22" s="10"/>
      <c r="R22" s="10"/>
      <c r="S22" s="10"/>
      <c r="T22" s="10"/>
      <c r="U22" s="10"/>
      <c r="V22" s="10"/>
      <c r="W22" s="10"/>
      <c r="X22" s="10" t="s">
        <v>552</v>
      </c>
      <c r="Y22" s="10"/>
      <c r="Z22" s="10"/>
      <c r="AA22" s="10"/>
      <c r="AB22" s="10"/>
      <c r="AC22" s="10"/>
      <c r="AD22" s="10"/>
      <c r="AE22" s="10"/>
      <c r="AF22" s="10"/>
      <c r="AG22" s="10"/>
      <c r="AH22" s="10"/>
      <c r="AI22" s="10" t="s">
        <v>553</v>
      </c>
      <c r="AJ22" s="10" t="s">
        <v>554</v>
      </c>
      <c r="AK22" s="10"/>
      <c r="AL22" s="10"/>
      <c r="AM22" s="10"/>
      <c r="AN22" s="3"/>
      <c r="AO22" s="3"/>
      <c r="AP22" s="3"/>
      <c r="AQ22" s="3"/>
      <c r="AR22" s="3"/>
    </row>
    <row r="23" spans="1:44" x14ac:dyDescent="0.2">
      <c r="A23" s="11" t="s">
        <v>555</v>
      </c>
      <c r="C23" s="8" t="s">
        <v>556</v>
      </c>
      <c r="D23" s="9" t="s">
        <v>557</v>
      </c>
      <c r="E23" s="9"/>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t="s">
        <v>558</v>
      </c>
      <c r="AJ23" s="10"/>
      <c r="AK23" s="10"/>
      <c r="AL23" s="10"/>
      <c r="AM23" s="10"/>
      <c r="AN23" s="3"/>
      <c r="AO23" s="3"/>
      <c r="AP23" s="3"/>
      <c r="AQ23" s="3"/>
      <c r="AR23" s="3"/>
    </row>
    <row r="24" spans="1:44" x14ac:dyDescent="0.2">
      <c r="A24" s="11" t="s">
        <v>559</v>
      </c>
      <c r="C24" s="8" t="s">
        <v>560</v>
      </c>
      <c r="D24" s="9" t="s">
        <v>561</v>
      </c>
      <c r="E24" s="9"/>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t="s">
        <v>562</v>
      </c>
      <c r="AJ24" s="10"/>
      <c r="AK24" s="10"/>
      <c r="AL24" s="10"/>
      <c r="AM24" s="10"/>
      <c r="AN24" s="3"/>
      <c r="AO24" s="3"/>
      <c r="AP24" s="3"/>
      <c r="AQ24" s="3"/>
      <c r="AR24" s="3"/>
    </row>
    <row r="25" spans="1:44" x14ac:dyDescent="0.2">
      <c r="A25" s="11" t="s">
        <v>563</v>
      </c>
      <c r="C25" s="8" t="s">
        <v>564</v>
      </c>
      <c r="D25" s="9" t="s">
        <v>565</v>
      </c>
      <c r="E25" s="9"/>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3"/>
      <c r="AO25" s="3"/>
      <c r="AP25" s="3"/>
      <c r="AQ25" s="3"/>
      <c r="AR25" s="3"/>
    </row>
    <row r="26" spans="1:44" x14ac:dyDescent="0.2">
      <c r="A26" s="11" t="s">
        <v>566</v>
      </c>
      <c r="C26" s="9" t="s">
        <v>567</v>
      </c>
      <c r="D26" s="9" t="s">
        <v>568</v>
      </c>
      <c r="E26" s="9"/>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3"/>
      <c r="AO26" s="3"/>
      <c r="AP26" s="3"/>
      <c r="AQ26" s="3"/>
      <c r="AR26" s="3"/>
    </row>
    <row r="27" spans="1:44" x14ac:dyDescent="0.2">
      <c r="A27" s="11" t="s">
        <v>569</v>
      </c>
      <c r="C27" s="9" t="s">
        <v>570</v>
      </c>
      <c r="D27" s="9" t="s">
        <v>571</v>
      </c>
      <c r="E27" s="9"/>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3"/>
      <c r="AO27" s="3"/>
      <c r="AP27" s="3"/>
      <c r="AQ27" s="3"/>
      <c r="AR27" s="3"/>
    </row>
    <row r="28" spans="1:44" x14ac:dyDescent="0.2">
      <c r="A28" s="11" t="s">
        <v>572</v>
      </c>
      <c r="C28" s="9" t="s">
        <v>573</v>
      </c>
      <c r="D28" s="9" t="s">
        <v>574</v>
      </c>
      <c r="E28" s="9"/>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
      <c r="AL28" s="1"/>
      <c r="AM28" s="1"/>
    </row>
    <row r="29" spans="1:44" x14ac:dyDescent="0.2">
      <c r="A29" s="11" t="s">
        <v>575</v>
      </c>
      <c r="C29" s="9" t="s">
        <v>576</v>
      </c>
      <c r="D29" s="9" t="s">
        <v>577</v>
      </c>
      <c r="E29" s="9"/>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
      <c r="AL29" s="1"/>
      <c r="AM29" s="1"/>
    </row>
    <row r="30" spans="1:44" x14ac:dyDescent="0.2">
      <c r="A30" s="11" t="s">
        <v>578</v>
      </c>
      <c r="C30" s="9" t="s">
        <v>579</v>
      </c>
      <c r="D30" s="9" t="s">
        <v>580</v>
      </c>
      <c r="E30" s="9"/>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
      <c r="AL30" s="1"/>
      <c r="AM30" s="1"/>
    </row>
    <row r="31" spans="1:44" x14ac:dyDescent="0.2">
      <c r="A31" s="11" t="s">
        <v>581</v>
      </c>
      <c r="C31" s="9" t="s">
        <v>582</v>
      </c>
      <c r="D31" s="9" t="s">
        <v>583</v>
      </c>
      <c r="E31" s="9"/>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
      <c r="AL31" s="1"/>
      <c r="AM31" s="1"/>
    </row>
    <row r="32" spans="1:44" x14ac:dyDescent="0.2">
      <c r="A32" s="11" t="s">
        <v>584</v>
      </c>
      <c r="C32" s="9" t="s">
        <v>585</v>
      </c>
      <c r="D32" s="9" t="s">
        <v>586</v>
      </c>
      <c r="E32" s="9"/>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
      <c r="AL32" s="1"/>
      <c r="AM32" s="1"/>
    </row>
    <row r="33" spans="1:39" x14ac:dyDescent="0.2">
      <c r="A33" s="11" t="s">
        <v>587</v>
      </c>
      <c r="C33" s="9" t="s">
        <v>588</v>
      </c>
      <c r="D33" s="9" t="s">
        <v>589</v>
      </c>
      <c r="E33" s="9"/>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
      <c r="AL33" s="1"/>
      <c r="AM33" s="1"/>
    </row>
    <row r="34" spans="1:39" x14ac:dyDescent="0.2">
      <c r="A34" s="11" t="s">
        <v>590</v>
      </c>
      <c r="C34" s="9" t="s">
        <v>591</v>
      </c>
      <c r="D34" s="9" t="s">
        <v>592</v>
      </c>
      <c r="E34" s="9"/>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
      <c r="AL34" s="1"/>
      <c r="AM34" s="1"/>
    </row>
    <row r="35" spans="1:39" x14ac:dyDescent="0.2">
      <c r="A35" s="11" t="s">
        <v>593</v>
      </c>
      <c r="C35" s="9" t="s">
        <v>594</v>
      </c>
      <c r="D35" s="9" t="s">
        <v>595</v>
      </c>
      <c r="E35" s="9"/>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
      <c r="AL35" s="1"/>
      <c r="AM35" s="1"/>
    </row>
    <row r="36" spans="1:39" ht="27" x14ac:dyDescent="0.2">
      <c r="A36" s="11" t="s">
        <v>596</v>
      </c>
      <c r="C36" s="9" t="s">
        <v>597</v>
      </c>
      <c r="D36" s="9" t="s">
        <v>598</v>
      </c>
      <c r="E36" s="9"/>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
      <c r="AL36" s="1"/>
      <c r="AM36" s="1"/>
    </row>
    <row r="37" spans="1:39" x14ac:dyDescent="0.2">
      <c r="A37" s="11" t="s">
        <v>599</v>
      </c>
      <c r="C37" s="9" t="s">
        <v>600</v>
      </c>
      <c r="D37" s="9" t="s">
        <v>601</v>
      </c>
      <c r="E37" s="9"/>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
      <c r="AL37" s="1"/>
      <c r="AM37" s="1"/>
    </row>
    <row r="38" spans="1:39" x14ac:dyDescent="0.2">
      <c r="A38" s="11" t="s">
        <v>602</v>
      </c>
      <c r="C38" s="9" t="s">
        <v>603</v>
      </c>
      <c r="D38" s="9" t="s">
        <v>604</v>
      </c>
      <c r="E38" s="9"/>
    </row>
    <row r="39" spans="1:39" x14ac:dyDescent="0.2">
      <c r="A39" s="11" t="s">
        <v>605</v>
      </c>
      <c r="C39" s="9" t="s">
        <v>606</v>
      </c>
      <c r="D39" s="9" t="s">
        <v>607</v>
      </c>
      <c r="E39" s="9"/>
    </row>
    <row r="40" spans="1:39" x14ac:dyDescent="0.2">
      <c r="A40" s="11" t="s">
        <v>608</v>
      </c>
      <c r="C40" s="9" t="s">
        <v>609</v>
      </c>
      <c r="D40" s="9" t="s">
        <v>610</v>
      </c>
      <c r="E40" s="9"/>
    </row>
    <row r="41" spans="1:39" x14ac:dyDescent="0.2">
      <c r="A41" s="11" t="s">
        <v>611</v>
      </c>
      <c r="C41" s="9" t="s">
        <v>612</v>
      </c>
      <c r="D41" s="9" t="s">
        <v>613</v>
      </c>
      <c r="E41" s="9"/>
    </row>
    <row r="42" spans="1:39" ht="27" x14ac:dyDescent="0.2">
      <c r="A42" s="11" t="s">
        <v>614</v>
      </c>
      <c r="C42" s="9" t="s">
        <v>615</v>
      </c>
      <c r="D42" s="9" t="s">
        <v>616</v>
      </c>
      <c r="E42" s="9"/>
    </row>
    <row r="43" spans="1:39" x14ac:dyDescent="0.2">
      <c r="A43" s="11" t="s">
        <v>617</v>
      </c>
      <c r="C43" s="9" t="s">
        <v>618</v>
      </c>
      <c r="D43" s="9" t="s">
        <v>619</v>
      </c>
      <c r="E43" s="9"/>
    </row>
    <row r="44" spans="1:39" x14ac:dyDescent="0.2">
      <c r="A44" s="11" t="s">
        <v>620</v>
      </c>
      <c r="C44" s="9" t="s">
        <v>621</v>
      </c>
      <c r="D44" s="9" t="s">
        <v>622</v>
      </c>
      <c r="E44" s="9"/>
    </row>
    <row r="45" spans="1:39" x14ac:dyDescent="0.2">
      <c r="A45" s="11" t="s">
        <v>623</v>
      </c>
      <c r="C45" s="9" t="s">
        <v>624</v>
      </c>
      <c r="D45" s="9" t="s">
        <v>625</v>
      </c>
      <c r="E45" s="9"/>
    </row>
    <row r="46" spans="1:39" x14ac:dyDescent="0.2">
      <c r="A46" s="11" t="s">
        <v>626</v>
      </c>
      <c r="C46" s="9" t="s">
        <v>627</v>
      </c>
      <c r="D46" s="9" t="s">
        <v>628</v>
      </c>
      <c r="E46" s="9"/>
    </row>
    <row r="47" spans="1:39" ht="27" x14ac:dyDescent="0.2">
      <c r="A47" s="11" t="s">
        <v>629</v>
      </c>
      <c r="C47" s="9" t="s">
        <v>630</v>
      </c>
      <c r="D47" s="9" t="s">
        <v>631</v>
      </c>
      <c r="E47" s="9"/>
    </row>
    <row r="48" spans="1:39" x14ac:dyDescent="0.2">
      <c r="A48" s="11" t="s">
        <v>632</v>
      </c>
      <c r="C48" s="9" t="s">
        <v>633</v>
      </c>
      <c r="D48" s="9" t="s">
        <v>634</v>
      </c>
      <c r="E48" s="9"/>
    </row>
    <row r="49" spans="1:5" x14ac:dyDescent="0.2">
      <c r="A49" s="11" t="s">
        <v>635</v>
      </c>
      <c r="C49" s="9" t="s">
        <v>636</v>
      </c>
      <c r="D49" s="9" t="s">
        <v>637</v>
      </c>
      <c r="E49" s="9"/>
    </row>
    <row r="50" spans="1:5" x14ac:dyDescent="0.2">
      <c r="A50" s="11" t="s">
        <v>638</v>
      </c>
      <c r="C50" s="9" t="s">
        <v>639</v>
      </c>
      <c r="D50" s="9" t="s">
        <v>640</v>
      </c>
      <c r="E50" s="9"/>
    </row>
    <row r="51" spans="1:5" x14ac:dyDescent="0.2">
      <c r="A51" s="11" t="s">
        <v>641</v>
      </c>
      <c r="C51" s="9" t="s">
        <v>642</v>
      </c>
      <c r="D51" s="9" t="s">
        <v>643</v>
      </c>
      <c r="E51" s="9"/>
    </row>
    <row r="52" spans="1:5" ht="27" x14ac:dyDescent="0.2">
      <c r="A52" s="11" t="s">
        <v>644</v>
      </c>
      <c r="C52" s="9" t="s">
        <v>645</v>
      </c>
      <c r="D52" s="9" t="s">
        <v>646</v>
      </c>
      <c r="E52" s="9"/>
    </row>
    <row r="53" spans="1:5" x14ac:dyDescent="0.2">
      <c r="A53" s="11" t="s">
        <v>647</v>
      </c>
      <c r="C53" s="9" t="s">
        <v>648</v>
      </c>
      <c r="D53" s="9" t="s">
        <v>649</v>
      </c>
      <c r="E53" s="9"/>
    </row>
    <row r="54" spans="1:5" ht="27" x14ac:dyDescent="0.2">
      <c r="A54" s="11" t="s">
        <v>650</v>
      </c>
      <c r="C54" s="9" t="s">
        <v>651</v>
      </c>
      <c r="D54" s="9" t="s">
        <v>652</v>
      </c>
      <c r="E54" s="9"/>
    </row>
    <row r="55" spans="1:5" x14ac:dyDescent="0.2">
      <c r="A55" s="11" t="s">
        <v>653</v>
      </c>
      <c r="C55" s="9" t="s">
        <v>654</v>
      </c>
      <c r="D55" s="9" t="s">
        <v>655</v>
      </c>
      <c r="E55" s="9"/>
    </row>
    <row r="56" spans="1:5" x14ac:dyDescent="0.2">
      <c r="A56" s="11" t="s">
        <v>656</v>
      </c>
      <c r="C56" s="9" t="s">
        <v>657</v>
      </c>
      <c r="D56" s="9" t="s">
        <v>658</v>
      </c>
      <c r="E56" s="9"/>
    </row>
    <row r="57" spans="1:5" ht="27" x14ac:dyDescent="0.2">
      <c r="A57" s="11" t="s">
        <v>659</v>
      </c>
      <c r="C57" s="9" t="s">
        <v>660</v>
      </c>
      <c r="D57" s="9" t="s">
        <v>661</v>
      </c>
      <c r="E57" s="9"/>
    </row>
    <row r="58" spans="1:5" x14ac:dyDescent="0.2">
      <c r="A58" s="11" t="s">
        <v>662</v>
      </c>
      <c r="C58" s="9" t="s">
        <v>663</v>
      </c>
      <c r="D58" s="9" t="s">
        <v>664</v>
      </c>
      <c r="E58" s="9"/>
    </row>
    <row r="59" spans="1:5" x14ac:dyDescent="0.2">
      <c r="A59" s="11" t="s">
        <v>665</v>
      </c>
      <c r="C59" s="9" t="s">
        <v>666</v>
      </c>
      <c r="D59" s="9" t="s">
        <v>667</v>
      </c>
      <c r="E59" s="9"/>
    </row>
    <row r="60" spans="1:5" x14ac:dyDescent="0.2">
      <c r="A60" s="11" t="s">
        <v>668</v>
      </c>
      <c r="C60" s="9" t="s">
        <v>669</v>
      </c>
      <c r="D60" s="9" t="s">
        <v>670</v>
      </c>
      <c r="E60" s="9"/>
    </row>
    <row r="61" spans="1:5" x14ac:dyDescent="0.2">
      <c r="A61" s="11" t="s">
        <v>671</v>
      </c>
      <c r="C61" s="9" t="s">
        <v>672</v>
      </c>
      <c r="D61" s="9" t="s">
        <v>673</v>
      </c>
      <c r="E61" s="9"/>
    </row>
    <row r="62" spans="1:5" x14ac:dyDescent="0.2">
      <c r="A62" s="11" t="s">
        <v>674</v>
      </c>
      <c r="C62" s="9" t="s">
        <v>675</v>
      </c>
      <c r="D62" s="9" t="s">
        <v>676</v>
      </c>
      <c r="E62" s="9"/>
    </row>
    <row r="63" spans="1:5" x14ac:dyDescent="0.2">
      <c r="A63" s="11" t="s">
        <v>677</v>
      </c>
      <c r="C63" s="9" t="s">
        <v>678</v>
      </c>
      <c r="D63" s="9" t="s">
        <v>679</v>
      </c>
      <c r="E63" s="9"/>
    </row>
    <row r="64" spans="1:5" x14ac:dyDescent="0.2">
      <c r="A64" s="11" t="s">
        <v>680</v>
      </c>
      <c r="C64" s="9" t="s">
        <v>681</v>
      </c>
      <c r="D64" s="9" t="s">
        <v>682</v>
      </c>
      <c r="E64" s="9"/>
    </row>
    <row r="65" spans="1:5" x14ac:dyDescent="0.2">
      <c r="A65" s="11" t="s">
        <v>683</v>
      </c>
      <c r="C65" s="9" t="s">
        <v>684</v>
      </c>
      <c r="D65" s="9" t="s">
        <v>685</v>
      </c>
      <c r="E65" s="9"/>
    </row>
    <row r="66" spans="1:5" x14ac:dyDescent="0.2">
      <c r="A66" s="11" t="s">
        <v>686</v>
      </c>
      <c r="C66" s="9" t="s">
        <v>687</v>
      </c>
      <c r="D66" s="9" t="s">
        <v>688</v>
      </c>
      <c r="E66" s="9"/>
    </row>
    <row r="67" spans="1:5" ht="27" x14ac:dyDescent="0.2">
      <c r="A67" s="11" t="s">
        <v>689</v>
      </c>
      <c r="C67" s="9" t="s">
        <v>690</v>
      </c>
      <c r="D67" s="9" t="s">
        <v>691</v>
      </c>
      <c r="E67" s="9"/>
    </row>
    <row r="68" spans="1:5" ht="27" x14ac:dyDescent="0.2">
      <c r="A68" s="11" t="s">
        <v>692</v>
      </c>
      <c r="C68" s="9" t="s">
        <v>693</v>
      </c>
      <c r="D68" s="9" t="s">
        <v>694</v>
      </c>
      <c r="E68" s="9"/>
    </row>
    <row r="69" spans="1:5" x14ac:dyDescent="0.2">
      <c r="A69" s="11" t="s">
        <v>695</v>
      </c>
      <c r="C69" s="9" t="s">
        <v>696</v>
      </c>
      <c r="D69" s="9" t="s">
        <v>697</v>
      </c>
      <c r="E69" s="9"/>
    </row>
    <row r="70" spans="1:5" ht="27" x14ac:dyDescent="0.2">
      <c r="A70" s="11" t="s">
        <v>698</v>
      </c>
      <c r="C70" s="9" t="s">
        <v>699</v>
      </c>
      <c r="D70" s="9" t="s">
        <v>700</v>
      </c>
      <c r="E70" s="9"/>
    </row>
    <row r="71" spans="1:5" x14ac:dyDescent="0.2">
      <c r="A71" s="11" t="s">
        <v>701</v>
      </c>
      <c r="C71" s="9" t="s">
        <v>702</v>
      </c>
      <c r="D71" s="9" t="s">
        <v>703</v>
      </c>
      <c r="E71" s="9"/>
    </row>
    <row r="72" spans="1:5" ht="27" x14ac:dyDescent="0.2">
      <c r="A72" s="11" t="s">
        <v>704</v>
      </c>
      <c r="C72" s="9" t="s">
        <v>705</v>
      </c>
      <c r="D72" s="9" t="s">
        <v>706</v>
      </c>
      <c r="E72" s="9"/>
    </row>
    <row r="73" spans="1:5" x14ac:dyDescent="0.2">
      <c r="A73" s="11" t="s">
        <v>707</v>
      </c>
      <c r="C73" s="9" t="s">
        <v>708</v>
      </c>
      <c r="D73" s="9" t="s">
        <v>709</v>
      </c>
      <c r="E73" s="9"/>
    </row>
    <row r="74" spans="1:5" x14ac:dyDescent="0.2">
      <c r="A74" s="11" t="s">
        <v>710</v>
      </c>
      <c r="C74" s="9" t="s">
        <v>711</v>
      </c>
      <c r="D74" s="9" t="s">
        <v>712</v>
      </c>
      <c r="E74" s="9"/>
    </row>
    <row r="75" spans="1:5" x14ac:dyDescent="0.2">
      <c r="A75" s="11" t="s">
        <v>713</v>
      </c>
      <c r="C75" s="9" t="s">
        <v>714</v>
      </c>
      <c r="D75" s="9" t="s">
        <v>715</v>
      </c>
      <c r="E75" s="9"/>
    </row>
    <row r="76" spans="1:5" x14ac:dyDescent="0.2">
      <c r="A76" s="11" t="s">
        <v>716</v>
      </c>
      <c r="C76" s="9" t="s">
        <v>717</v>
      </c>
      <c r="D76" s="10" t="s">
        <v>718</v>
      </c>
      <c r="E76" s="10"/>
    </row>
    <row r="77" spans="1:5" x14ac:dyDescent="0.2">
      <c r="A77" s="11" t="s">
        <v>719</v>
      </c>
      <c r="C77" s="9" t="s">
        <v>720</v>
      </c>
      <c r="D77" s="10" t="s">
        <v>721</v>
      </c>
      <c r="E77" s="10"/>
    </row>
    <row r="78" spans="1:5" x14ac:dyDescent="0.2">
      <c r="A78" s="11" t="s">
        <v>722</v>
      </c>
      <c r="C78" s="9" t="s">
        <v>723</v>
      </c>
      <c r="D78" s="10" t="s">
        <v>724</v>
      </c>
      <c r="E78" s="10"/>
    </row>
    <row r="79" spans="1:5" x14ac:dyDescent="0.2">
      <c r="A79" s="11" t="s">
        <v>725</v>
      </c>
      <c r="C79" s="9" t="s">
        <v>726</v>
      </c>
      <c r="D79" s="10" t="s">
        <v>727</v>
      </c>
      <c r="E79" s="10"/>
    </row>
    <row r="80" spans="1:5" x14ac:dyDescent="0.2">
      <c r="A80" s="11" t="s">
        <v>728</v>
      </c>
      <c r="C80" s="9" t="s">
        <v>729</v>
      </c>
      <c r="D80" s="10"/>
      <c r="E80" s="10"/>
    </row>
    <row r="81" spans="1:5" x14ac:dyDescent="0.2">
      <c r="A81" s="11" t="s">
        <v>730</v>
      </c>
      <c r="C81" s="9" t="s">
        <v>731</v>
      </c>
      <c r="D81" s="10"/>
      <c r="E81" s="10"/>
    </row>
    <row r="82" spans="1:5" x14ac:dyDescent="0.2">
      <c r="A82" s="11" t="s">
        <v>732</v>
      </c>
      <c r="C82" s="9" t="s">
        <v>733</v>
      </c>
      <c r="D82" s="10"/>
      <c r="E82" s="10"/>
    </row>
    <row r="83" spans="1:5" x14ac:dyDescent="0.2">
      <c r="A83" s="11" t="s">
        <v>734</v>
      </c>
      <c r="C83" s="9" t="s">
        <v>735</v>
      </c>
      <c r="D83" s="10"/>
      <c r="E83" s="10"/>
    </row>
    <row r="84" spans="1:5" x14ac:dyDescent="0.2">
      <c r="A84" s="11" t="s">
        <v>736</v>
      </c>
      <c r="C84" s="9" t="s">
        <v>737</v>
      </c>
      <c r="D84" s="10"/>
      <c r="E84" s="10"/>
    </row>
    <row r="85" spans="1:5" x14ac:dyDescent="0.2">
      <c r="A85" s="11" t="s">
        <v>738</v>
      </c>
      <c r="C85" s="9" t="s">
        <v>739</v>
      </c>
      <c r="D85" s="10"/>
      <c r="E85" s="10"/>
    </row>
    <row r="86" spans="1:5" x14ac:dyDescent="0.2">
      <c r="A86" s="11" t="s">
        <v>740</v>
      </c>
      <c r="C86" s="9" t="s">
        <v>741</v>
      </c>
      <c r="D86" s="10"/>
      <c r="E86" s="10"/>
    </row>
    <row r="87" spans="1:5" x14ac:dyDescent="0.2">
      <c r="A87" s="11" t="s">
        <v>742</v>
      </c>
      <c r="C87" s="9" t="s">
        <v>743</v>
      </c>
      <c r="D87" s="10"/>
      <c r="E87" s="10"/>
    </row>
    <row r="88" spans="1:5" x14ac:dyDescent="0.2">
      <c r="A88" s="11" t="s">
        <v>744</v>
      </c>
      <c r="C88" s="9" t="s">
        <v>745</v>
      </c>
      <c r="D88" s="10"/>
      <c r="E88" s="10"/>
    </row>
    <row r="89" spans="1:5" x14ac:dyDescent="0.2">
      <c r="A89" s="11" t="s">
        <v>746</v>
      </c>
      <c r="C89" s="9" t="s">
        <v>747</v>
      </c>
      <c r="D89" s="10"/>
      <c r="E89" s="10"/>
    </row>
    <row r="90" spans="1:5" x14ac:dyDescent="0.2">
      <c r="A90" s="11" t="s">
        <v>748</v>
      </c>
      <c r="C90" s="9" t="s">
        <v>749</v>
      </c>
      <c r="D90" s="10"/>
      <c r="E90" s="10"/>
    </row>
    <row r="91" spans="1:5" x14ac:dyDescent="0.2">
      <c r="A91" s="11" t="s">
        <v>750</v>
      </c>
      <c r="C91" s="9" t="s">
        <v>751</v>
      </c>
      <c r="D91" s="10"/>
      <c r="E91" s="10"/>
    </row>
    <row r="92" spans="1:5" x14ac:dyDescent="0.2">
      <c r="A92" s="11" t="s">
        <v>752</v>
      </c>
      <c r="C92" s="9" t="s">
        <v>753</v>
      </c>
      <c r="D92" s="10"/>
      <c r="E92" s="10"/>
    </row>
    <row r="93" spans="1:5" x14ac:dyDescent="0.2">
      <c r="A93" s="11" t="s">
        <v>754</v>
      </c>
      <c r="C93" s="9" t="s">
        <v>755</v>
      </c>
      <c r="D93" s="10"/>
      <c r="E93" s="10"/>
    </row>
    <row r="94" spans="1:5" x14ac:dyDescent="0.2">
      <c r="A94" s="11" t="s">
        <v>756</v>
      </c>
      <c r="C94" s="9" t="s">
        <v>757</v>
      </c>
      <c r="D94" s="10"/>
      <c r="E94" s="10"/>
    </row>
    <row r="95" spans="1:5" x14ac:dyDescent="0.2">
      <c r="A95" s="11" t="s">
        <v>758</v>
      </c>
      <c r="C95" s="9" t="s">
        <v>759</v>
      </c>
      <c r="D95" s="10"/>
      <c r="E95" s="10"/>
    </row>
    <row r="96" spans="1:5" x14ac:dyDescent="0.2">
      <c r="A96" s="11" t="s">
        <v>760</v>
      </c>
      <c r="C96" s="9" t="s">
        <v>761</v>
      </c>
      <c r="D96" s="10"/>
      <c r="E96" s="10"/>
    </row>
    <row r="97" spans="1:5" x14ac:dyDescent="0.2">
      <c r="A97" s="11" t="s">
        <v>762</v>
      </c>
      <c r="C97" s="9" t="s">
        <v>763</v>
      </c>
      <c r="D97" s="10"/>
      <c r="E97" s="10"/>
    </row>
    <row r="98" spans="1:5" x14ac:dyDescent="0.2">
      <c r="A98" s="11" t="s">
        <v>764</v>
      </c>
      <c r="C98" s="9" t="s">
        <v>765</v>
      </c>
      <c r="D98" s="10"/>
      <c r="E98" s="10"/>
    </row>
    <row r="99" spans="1:5" x14ac:dyDescent="0.2">
      <c r="A99" s="11" t="s">
        <v>766</v>
      </c>
      <c r="C99" s="9" t="s">
        <v>767</v>
      </c>
      <c r="D99" s="10"/>
      <c r="E99" s="10"/>
    </row>
    <row r="100" spans="1:5" x14ac:dyDescent="0.2">
      <c r="A100" s="11" t="s">
        <v>768</v>
      </c>
      <c r="C100" s="9" t="s">
        <v>769</v>
      </c>
      <c r="D100" s="10"/>
      <c r="E100" s="10"/>
    </row>
    <row r="101" spans="1:5" x14ac:dyDescent="0.2">
      <c r="A101" s="11" t="s">
        <v>770</v>
      </c>
      <c r="C101" s="9" t="s">
        <v>771</v>
      </c>
      <c r="D101" s="10"/>
      <c r="E101" s="10"/>
    </row>
    <row r="102" spans="1:5" x14ac:dyDescent="0.2">
      <c r="A102" s="11" t="s">
        <v>772</v>
      </c>
      <c r="C102" s="9" t="s">
        <v>773</v>
      </c>
      <c r="D102" s="10"/>
      <c r="E102" s="10"/>
    </row>
    <row r="103" spans="1:5" x14ac:dyDescent="0.2">
      <c r="A103" s="11" t="s">
        <v>774</v>
      </c>
      <c r="C103" s="9" t="s">
        <v>775</v>
      </c>
      <c r="D103" s="10"/>
      <c r="E103" s="10"/>
    </row>
    <row r="104" spans="1:5" x14ac:dyDescent="0.2">
      <c r="A104" s="11" t="s">
        <v>776</v>
      </c>
      <c r="C104" s="9" t="s">
        <v>777</v>
      </c>
      <c r="D104" s="10"/>
      <c r="E104" s="10"/>
    </row>
    <row r="105" spans="1:5" x14ac:dyDescent="0.2">
      <c r="A105" s="11" t="s">
        <v>778</v>
      </c>
      <c r="C105" s="9" t="s">
        <v>779</v>
      </c>
      <c r="D105" s="10"/>
      <c r="E105" s="10"/>
    </row>
    <row r="106" spans="1:5" x14ac:dyDescent="0.2">
      <c r="A106" s="11" t="s">
        <v>780</v>
      </c>
      <c r="C106" s="9" t="s">
        <v>781</v>
      </c>
      <c r="D106" s="10"/>
      <c r="E106" s="10"/>
    </row>
    <row r="107" spans="1:5" x14ac:dyDescent="0.2">
      <c r="A107" s="11" t="s">
        <v>782</v>
      </c>
      <c r="C107" s="9" t="s">
        <v>783</v>
      </c>
      <c r="D107" s="10"/>
      <c r="E107" s="10"/>
    </row>
    <row r="108" spans="1:5" x14ac:dyDescent="0.2">
      <c r="A108" s="11" t="s">
        <v>784</v>
      </c>
      <c r="C108" s="9" t="s">
        <v>785</v>
      </c>
      <c r="D108" s="10"/>
      <c r="E108" s="10"/>
    </row>
    <row r="109" spans="1:5" x14ac:dyDescent="0.2">
      <c r="A109" s="11" t="s">
        <v>786</v>
      </c>
      <c r="C109" s="9" t="s">
        <v>787</v>
      </c>
      <c r="D109" s="10"/>
      <c r="E109" s="10"/>
    </row>
    <row r="110" spans="1:5" x14ac:dyDescent="0.2">
      <c r="A110" s="11" t="s">
        <v>788</v>
      </c>
      <c r="C110" s="9" t="s">
        <v>789</v>
      </c>
      <c r="D110" s="10"/>
      <c r="E110" s="10"/>
    </row>
    <row r="111" spans="1:5" x14ac:dyDescent="0.2">
      <c r="A111" s="11" t="s">
        <v>790</v>
      </c>
      <c r="C111" s="9" t="s">
        <v>791</v>
      </c>
      <c r="D111" s="10"/>
      <c r="E111" s="10"/>
    </row>
    <row r="112" spans="1:5" x14ac:dyDescent="0.2">
      <c r="A112" s="11" t="s">
        <v>792</v>
      </c>
      <c r="C112" s="9" t="s">
        <v>793</v>
      </c>
      <c r="D112" s="10"/>
      <c r="E112" s="10"/>
    </row>
    <row r="113" spans="1:5" x14ac:dyDescent="0.2">
      <c r="A113" s="11" t="s">
        <v>794</v>
      </c>
      <c r="C113" s="9" t="s">
        <v>795</v>
      </c>
      <c r="D113" s="10"/>
      <c r="E113" s="10"/>
    </row>
    <row r="114" spans="1:5" x14ac:dyDescent="0.2">
      <c r="A114" s="11" t="s">
        <v>796</v>
      </c>
      <c r="C114" s="9" t="s">
        <v>797</v>
      </c>
      <c r="D114" s="10"/>
      <c r="E114" s="10"/>
    </row>
    <row r="115" spans="1:5" x14ac:dyDescent="0.2">
      <c r="A115" s="11" t="s">
        <v>798</v>
      </c>
      <c r="C115" s="9" t="s">
        <v>799</v>
      </c>
      <c r="D115" s="10"/>
      <c r="E115" s="10"/>
    </row>
    <row r="116" spans="1:5" x14ac:dyDescent="0.2">
      <c r="A116" s="11" t="s">
        <v>800</v>
      </c>
      <c r="C116" s="9" t="s">
        <v>801</v>
      </c>
      <c r="D116" s="10"/>
      <c r="E116" s="10"/>
    </row>
    <row r="117" spans="1:5" x14ac:dyDescent="0.2">
      <c r="A117" s="11" t="s">
        <v>802</v>
      </c>
      <c r="C117" s="9" t="s">
        <v>803</v>
      </c>
      <c r="D117" s="10"/>
      <c r="E117" s="10"/>
    </row>
    <row r="118" spans="1:5" x14ac:dyDescent="0.2">
      <c r="A118" s="11" t="s">
        <v>804</v>
      </c>
      <c r="C118" s="9" t="s">
        <v>805</v>
      </c>
      <c r="D118" s="10"/>
      <c r="E118" s="10"/>
    </row>
    <row r="119" spans="1:5" x14ac:dyDescent="0.2">
      <c r="A119" s="11" t="s">
        <v>806</v>
      </c>
      <c r="C119" s="9" t="s">
        <v>807</v>
      </c>
      <c r="D119" s="10"/>
      <c r="E119" s="10"/>
    </row>
    <row r="120" spans="1:5" x14ac:dyDescent="0.2">
      <c r="A120" s="11" t="s">
        <v>808</v>
      </c>
      <c r="C120" s="9" t="s">
        <v>809</v>
      </c>
      <c r="D120" s="10"/>
      <c r="E120" s="10"/>
    </row>
    <row r="121" spans="1:5" x14ac:dyDescent="0.2">
      <c r="A121" s="11" t="s">
        <v>810</v>
      </c>
      <c r="C121" s="9" t="s">
        <v>811</v>
      </c>
      <c r="D121" s="10"/>
      <c r="E121" s="10"/>
    </row>
    <row r="122" spans="1:5" ht="27" x14ac:dyDescent="0.2">
      <c r="A122" s="11" t="s">
        <v>812</v>
      </c>
      <c r="C122" s="9" t="s">
        <v>813</v>
      </c>
      <c r="D122" s="10"/>
      <c r="E122" s="10"/>
    </row>
    <row r="123" spans="1:5" x14ac:dyDescent="0.2">
      <c r="A123" s="11" t="s">
        <v>814</v>
      </c>
      <c r="C123" s="9" t="s">
        <v>815</v>
      </c>
      <c r="D123" s="10"/>
      <c r="E123" s="10"/>
    </row>
    <row r="124" spans="1:5" x14ac:dyDescent="0.2">
      <c r="A124" s="11" t="s">
        <v>816</v>
      </c>
      <c r="C124" s="9" t="s">
        <v>817</v>
      </c>
      <c r="D124" s="10"/>
      <c r="E124" s="10"/>
    </row>
    <row r="125" spans="1:5" x14ac:dyDescent="0.2">
      <c r="A125" s="11" t="s">
        <v>818</v>
      </c>
      <c r="C125" s="9" t="s">
        <v>819</v>
      </c>
      <c r="D125" s="10"/>
      <c r="E125" s="10"/>
    </row>
    <row r="126" spans="1:5" x14ac:dyDescent="0.2">
      <c r="A126" s="11" t="s">
        <v>820</v>
      </c>
      <c r="C126" s="9" t="s">
        <v>821</v>
      </c>
      <c r="D126" s="10"/>
      <c r="E126" s="10"/>
    </row>
    <row r="127" spans="1:5" x14ac:dyDescent="0.2">
      <c r="A127" s="11" t="s">
        <v>822</v>
      </c>
      <c r="C127" s="9" t="s">
        <v>823</v>
      </c>
      <c r="D127" s="10"/>
      <c r="E127" s="10"/>
    </row>
    <row r="128" spans="1:5" x14ac:dyDescent="0.2">
      <c r="A128" s="11" t="s">
        <v>824</v>
      </c>
      <c r="C128" s="9" t="s">
        <v>825</v>
      </c>
      <c r="D128" s="10"/>
      <c r="E128" s="10"/>
    </row>
    <row r="129" spans="1:5" x14ac:dyDescent="0.2">
      <c r="A129" s="11" t="s">
        <v>826</v>
      </c>
      <c r="C129" s="9" t="s">
        <v>827</v>
      </c>
      <c r="D129" s="10"/>
      <c r="E129" s="10"/>
    </row>
    <row r="130" spans="1:5" x14ac:dyDescent="0.2">
      <c r="A130" s="11" t="s">
        <v>828</v>
      </c>
      <c r="C130" s="9" t="s">
        <v>829</v>
      </c>
      <c r="D130" s="10"/>
      <c r="E130" s="10"/>
    </row>
    <row r="131" spans="1:5" x14ac:dyDescent="0.2">
      <c r="A131" s="11" t="s">
        <v>830</v>
      </c>
      <c r="C131" s="9" t="s">
        <v>831</v>
      </c>
      <c r="D131" s="10"/>
      <c r="E131" s="10"/>
    </row>
    <row r="132" spans="1:5" x14ac:dyDescent="0.2">
      <c r="A132" s="11" t="s">
        <v>832</v>
      </c>
      <c r="C132" s="9" t="s">
        <v>833</v>
      </c>
      <c r="D132" s="10"/>
      <c r="E132" s="10"/>
    </row>
    <row r="133" spans="1:5" ht="27" x14ac:dyDescent="0.2">
      <c r="A133" s="11" t="s">
        <v>834</v>
      </c>
      <c r="C133" s="9" t="s">
        <v>835</v>
      </c>
      <c r="D133" s="10"/>
      <c r="E133" s="10"/>
    </row>
    <row r="134" spans="1:5" x14ac:dyDescent="0.2">
      <c r="A134" s="11" t="s">
        <v>836</v>
      </c>
      <c r="C134" s="9" t="s">
        <v>837</v>
      </c>
      <c r="D134" s="10"/>
      <c r="E134" s="10"/>
    </row>
    <row r="135" spans="1:5" x14ac:dyDescent="0.2">
      <c r="A135" s="11" t="s">
        <v>838</v>
      </c>
      <c r="C135" s="9" t="s">
        <v>839</v>
      </c>
      <c r="D135" s="10"/>
      <c r="E135" s="10"/>
    </row>
    <row r="136" spans="1:5" x14ac:dyDescent="0.2">
      <c r="A136" s="11" t="s">
        <v>840</v>
      </c>
      <c r="C136" s="9" t="s">
        <v>841</v>
      </c>
      <c r="D136" s="10"/>
      <c r="E136" s="10"/>
    </row>
    <row r="137" spans="1:5" x14ac:dyDescent="0.2">
      <c r="A137" s="11" t="s">
        <v>842</v>
      </c>
      <c r="C137" s="9" t="s">
        <v>843</v>
      </c>
      <c r="D137" s="10"/>
      <c r="E137" s="10"/>
    </row>
    <row r="138" spans="1:5" x14ac:dyDescent="0.2">
      <c r="A138" s="11" t="s">
        <v>844</v>
      </c>
      <c r="C138" s="9" t="s">
        <v>845</v>
      </c>
      <c r="D138" s="10"/>
      <c r="E138" s="10"/>
    </row>
    <row r="139" spans="1:5" x14ac:dyDescent="0.2">
      <c r="A139" s="11" t="s">
        <v>846</v>
      </c>
      <c r="C139" s="9" t="s">
        <v>847</v>
      </c>
      <c r="D139" s="10"/>
      <c r="E139" s="10"/>
    </row>
    <row r="140" spans="1:5" x14ac:dyDescent="0.2">
      <c r="A140" s="11" t="s">
        <v>848</v>
      </c>
      <c r="C140" s="9" t="s">
        <v>849</v>
      </c>
      <c r="D140" s="10"/>
      <c r="E140" s="10"/>
    </row>
    <row r="141" spans="1:5" x14ac:dyDescent="0.2">
      <c r="A141" s="11" t="s">
        <v>850</v>
      </c>
      <c r="C141" s="9" t="s">
        <v>851</v>
      </c>
      <c r="D141" s="10"/>
      <c r="E141" s="10"/>
    </row>
    <row r="142" spans="1:5" x14ac:dyDescent="0.2">
      <c r="A142" s="11" t="s">
        <v>852</v>
      </c>
      <c r="C142" s="9" t="s">
        <v>853</v>
      </c>
      <c r="D142" s="10"/>
      <c r="E142" s="10"/>
    </row>
    <row r="143" spans="1:5" x14ac:dyDescent="0.2">
      <c r="A143" s="11" t="s">
        <v>854</v>
      </c>
      <c r="C143" s="9" t="s">
        <v>855</v>
      </c>
      <c r="D143" s="10"/>
      <c r="E143" s="10"/>
    </row>
    <row r="144" spans="1:5" x14ac:dyDescent="0.2">
      <c r="A144" s="11" t="s">
        <v>856</v>
      </c>
      <c r="C144" s="9" t="s">
        <v>857</v>
      </c>
      <c r="D144" s="10"/>
      <c r="E144" s="10"/>
    </row>
    <row r="145" spans="1:3" x14ac:dyDescent="0.2">
      <c r="A145" s="11" t="s">
        <v>858</v>
      </c>
      <c r="C145" s="2" t="s">
        <v>859</v>
      </c>
    </row>
    <row r="146" spans="1:3" x14ac:dyDescent="0.2">
      <c r="A146" s="11" t="s">
        <v>860</v>
      </c>
      <c r="C146" s="2" t="s">
        <v>861</v>
      </c>
    </row>
    <row r="147" spans="1:3" x14ac:dyDescent="0.2">
      <c r="A147" s="11" t="s">
        <v>862</v>
      </c>
      <c r="C147" s="2" t="s">
        <v>863</v>
      </c>
    </row>
    <row r="148" spans="1:3" x14ac:dyDescent="0.2">
      <c r="A148" s="11" t="s">
        <v>864</v>
      </c>
      <c r="C148" s="2" t="s">
        <v>865</v>
      </c>
    </row>
    <row r="149" spans="1:3" x14ac:dyDescent="0.2">
      <c r="A149" s="11" t="s">
        <v>866</v>
      </c>
      <c r="C149" s="2" t="s">
        <v>867</v>
      </c>
    </row>
    <row r="150" spans="1:3" x14ac:dyDescent="0.2">
      <c r="A150" s="11" t="s">
        <v>868</v>
      </c>
      <c r="C150" s="2" t="s">
        <v>869</v>
      </c>
    </row>
    <row r="151" spans="1:3" x14ac:dyDescent="0.2">
      <c r="A151" s="11" t="s">
        <v>870</v>
      </c>
      <c r="C151" s="2" t="s">
        <v>871</v>
      </c>
    </row>
    <row r="152" spans="1:3" x14ac:dyDescent="0.2">
      <c r="A152" s="11" t="s">
        <v>872</v>
      </c>
      <c r="C152" s="2" t="s">
        <v>873</v>
      </c>
    </row>
    <row r="153" spans="1:3" x14ac:dyDescent="0.2">
      <c r="A153" s="11" t="s">
        <v>874</v>
      </c>
      <c r="C153" s="2" t="s">
        <v>875</v>
      </c>
    </row>
    <row r="154" spans="1:3" x14ac:dyDescent="0.2">
      <c r="A154" s="11" t="s">
        <v>876</v>
      </c>
      <c r="C154" s="2" t="s">
        <v>877</v>
      </c>
    </row>
    <row r="155" spans="1:3" x14ac:dyDescent="0.2">
      <c r="A155" s="11" t="s">
        <v>878</v>
      </c>
      <c r="C155" s="2" t="s">
        <v>879</v>
      </c>
    </row>
    <row r="156" spans="1:3" x14ac:dyDescent="0.2">
      <c r="A156" s="11" t="s">
        <v>880</v>
      </c>
      <c r="C156" s="2" t="s">
        <v>881</v>
      </c>
    </row>
    <row r="157" spans="1:3" x14ac:dyDescent="0.2">
      <c r="A157" s="11" t="s">
        <v>882</v>
      </c>
      <c r="C157" s="2" t="s">
        <v>883</v>
      </c>
    </row>
    <row r="158" spans="1:3" x14ac:dyDescent="0.2">
      <c r="A158" s="11" t="s">
        <v>884</v>
      </c>
      <c r="C158" s="2" t="s">
        <v>885</v>
      </c>
    </row>
    <row r="159" spans="1:3" x14ac:dyDescent="0.2">
      <c r="A159" s="11" t="s">
        <v>886</v>
      </c>
      <c r="C159" s="2" t="s">
        <v>887</v>
      </c>
    </row>
    <row r="160" spans="1:3" x14ac:dyDescent="0.2">
      <c r="A160" s="11" t="s">
        <v>888</v>
      </c>
      <c r="C160" s="2" t="s">
        <v>889</v>
      </c>
    </row>
    <row r="161" spans="1:3" x14ac:dyDescent="0.2">
      <c r="A161" s="11" t="s">
        <v>890</v>
      </c>
      <c r="C161" s="2" t="s">
        <v>891</v>
      </c>
    </row>
    <row r="162" spans="1:3" x14ac:dyDescent="0.2">
      <c r="A162" s="11" t="s">
        <v>892</v>
      </c>
      <c r="C162" s="2" t="s">
        <v>893</v>
      </c>
    </row>
    <row r="163" spans="1:3" x14ac:dyDescent="0.2">
      <c r="A163" s="11" t="s">
        <v>894</v>
      </c>
      <c r="C163" s="2" t="s">
        <v>895</v>
      </c>
    </row>
    <row r="164" spans="1:3" x14ac:dyDescent="0.2">
      <c r="A164" s="11" t="s">
        <v>896</v>
      </c>
      <c r="C164" s="2" t="s">
        <v>897</v>
      </c>
    </row>
    <row r="165" spans="1:3" x14ac:dyDescent="0.2">
      <c r="A165" s="11" t="s">
        <v>898</v>
      </c>
      <c r="C165" s="2" t="s">
        <v>899</v>
      </c>
    </row>
    <row r="166" spans="1:3" x14ac:dyDescent="0.2">
      <c r="A166" s="11" t="s">
        <v>900</v>
      </c>
      <c r="C166" s="2" t="s">
        <v>901</v>
      </c>
    </row>
    <row r="167" spans="1:3" x14ac:dyDescent="0.2">
      <c r="A167" s="11" t="s">
        <v>902</v>
      </c>
      <c r="C167" s="2" t="s">
        <v>903</v>
      </c>
    </row>
    <row r="168" spans="1:3" x14ac:dyDescent="0.2">
      <c r="A168" s="11" t="s">
        <v>904</v>
      </c>
      <c r="C168" s="2" t="s">
        <v>905</v>
      </c>
    </row>
    <row r="169" spans="1:3" x14ac:dyDescent="0.2">
      <c r="A169" s="11" t="s">
        <v>906</v>
      </c>
      <c r="C169" s="2" t="s">
        <v>907</v>
      </c>
    </row>
    <row r="170" spans="1:3" x14ac:dyDescent="0.2">
      <c r="A170" s="11" t="s">
        <v>908</v>
      </c>
      <c r="C170" s="2" t="s">
        <v>909</v>
      </c>
    </row>
    <row r="171" spans="1:3" x14ac:dyDescent="0.2">
      <c r="A171" s="11" t="s">
        <v>910</v>
      </c>
      <c r="C171" s="2" t="s">
        <v>911</v>
      </c>
    </row>
    <row r="172" spans="1:3" x14ac:dyDescent="0.2">
      <c r="A172" s="11" t="s">
        <v>912</v>
      </c>
      <c r="C172" s="2" t="s">
        <v>913</v>
      </c>
    </row>
    <row r="173" spans="1:3" x14ac:dyDescent="0.2">
      <c r="A173" s="11" t="s">
        <v>914</v>
      </c>
      <c r="C173" s="2" t="s">
        <v>915</v>
      </c>
    </row>
    <row r="174" spans="1:3" x14ac:dyDescent="0.2">
      <c r="A174" s="11" t="s">
        <v>916</v>
      </c>
      <c r="C174" s="2" t="s">
        <v>917</v>
      </c>
    </row>
    <row r="175" spans="1:3" x14ac:dyDescent="0.2">
      <c r="A175" s="11" t="s">
        <v>918</v>
      </c>
      <c r="C175" s="2" t="s">
        <v>919</v>
      </c>
    </row>
    <row r="176" spans="1:3" x14ac:dyDescent="0.2">
      <c r="A176" s="11" t="s">
        <v>920</v>
      </c>
      <c r="C176" s="2" t="s">
        <v>921</v>
      </c>
    </row>
    <row r="177" spans="1:3" x14ac:dyDescent="0.2">
      <c r="A177" s="11" t="s">
        <v>922</v>
      </c>
      <c r="C177" s="2" t="s">
        <v>923</v>
      </c>
    </row>
    <row r="178" spans="1:3" x14ac:dyDescent="0.2">
      <c r="A178" s="11" t="s">
        <v>924</v>
      </c>
      <c r="C178" s="2" t="s">
        <v>925</v>
      </c>
    </row>
    <row r="179" spans="1:3" x14ac:dyDescent="0.2">
      <c r="A179" s="11" t="s">
        <v>926</v>
      </c>
      <c r="C179" s="2" t="s">
        <v>927</v>
      </c>
    </row>
    <row r="180" spans="1:3" x14ac:dyDescent="0.2">
      <c r="A180" s="11" t="s">
        <v>928</v>
      </c>
      <c r="C180" s="2" t="s">
        <v>929</v>
      </c>
    </row>
    <row r="181" spans="1:3" x14ac:dyDescent="0.2">
      <c r="A181" s="11" t="s">
        <v>930</v>
      </c>
      <c r="C181" s="2" t="s">
        <v>931</v>
      </c>
    </row>
    <row r="182" spans="1:3" x14ac:dyDescent="0.2">
      <c r="A182" s="11" t="s">
        <v>932</v>
      </c>
      <c r="C182" s="2" t="s">
        <v>933</v>
      </c>
    </row>
    <row r="183" spans="1:3" x14ac:dyDescent="0.2">
      <c r="A183" s="11" t="s">
        <v>934</v>
      </c>
      <c r="C183" s="2" t="s">
        <v>935</v>
      </c>
    </row>
    <row r="184" spans="1:3" x14ac:dyDescent="0.2">
      <c r="A184" s="11" t="s">
        <v>936</v>
      </c>
      <c r="C184" s="2" t="s">
        <v>937</v>
      </c>
    </row>
    <row r="185" spans="1:3" x14ac:dyDescent="0.2">
      <c r="A185" s="11" t="s">
        <v>938</v>
      </c>
      <c r="C185" s="2" t="s">
        <v>939</v>
      </c>
    </row>
    <row r="186" spans="1:3" x14ac:dyDescent="0.2">
      <c r="A186" s="11" t="s">
        <v>940</v>
      </c>
      <c r="C186" s="2" t="s">
        <v>941</v>
      </c>
    </row>
    <row r="187" spans="1:3" x14ac:dyDescent="0.2">
      <c r="A187" s="11" t="s">
        <v>942</v>
      </c>
      <c r="C187" s="2" t="s">
        <v>943</v>
      </c>
    </row>
    <row r="188" spans="1:3" x14ac:dyDescent="0.2">
      <c r="A188" s="11" t="s">
        <v>944</v>
      </c>
      <c r="C188" s="2" t="s">
        <v>945</v>
      </c>
    </row>
    <row r="189" spans="1:3" x14ac:dyDescent="0.2">
      <c r="A189" s="11" t="s">
        <v>946</v>
      </c>
      <c r="C189" s="2" t="s">
        <v>947</v>
      </c>
    </row>
    <row r="190" spans="1:3" x14ac:dyDescent="0.2">
      <c r="A190" s="11" t="s">
        <v>948</v>
      </c>
      <c r="C190" s="2" t="s">
        <v>949</v>
      </c>
    </row>
    <row r="191" spans="1:3" x14ac:dyDescent="0.2">
      <c r="A191" s="11" t="s">
        <v>950</v>
      </c>
      <c r="C191" s="2" t="s">
        <v>951</v>
      </c>
    </row>
    <row r="192" spans="1:3" x14ac:dyDescent="0.2">
      <c r="A192" s="11" t="s">
        <v>952</v>
      </c>
      <c r="C192" s="2" t="s">
        <v>953</v>
      </c>
    </row>
    <row r="193" spans="1:3" x14ac:dyDescent="0.2">
      <c r="A193" s="11" t="s">
        <v>954</v>
      </c>
      <c r="C193" s="2" t="s">
        <v>955</v>
      </c>
    </row>
    <row r="194" spans="1:3" x14ac:dyDescent="0.2">
      <c r="A194" s="11" t="s">
        <v>956</v>
      </c>
      <c r="C194" s="2" t="s">
        <v>957</v>
      </c>
    </row>
    <row r="195" spans="1:3" x14ac:dyDescent="0.2">
      <c r="A195" s="11" t="s">
        <v>958</v>
      </c>
      <c r="C195" s="2" t="s">
        <v>959</v>
      </c>
    </row>
    <row r="196" spans="1:3" x14ac:dyDescent="0.2">
      <c r="A196" s="11" t="s">
        <v>960</v>
      </c>
      <c r="C196" s="2" t="s">
        <v>961</v>
      </c>
    </row>
    <row r="197" spans="1:3" x14ac:dyDescent="0.2">
      <c r="A197" s="11" t="s">
        <v>962</v>
      </c>
      <c r="C197" s="2" t="s">
        <v>963</v>
      </c>
    </row>
    <row r="198" spans="1:3" x14ac:dyDescent="0.2">
      <c r="A198" s="11" t="s">
        <v>964</v>
      </c>
      <c r="C198" s="2" t="s">
        <v>965</v>
      </c>
    </row>
    <row r="199" spans="1:3" x14ac:dyDescent="0.2">
      <c r="A199" s="11" t="s">
        <v>966</v>
      </c>
      <c r="C199" s="2" t="s">
        <v>967</v>
      </c>
    </row>
    <row r="200" spans="1:3" x14ac:dyDescent="0.2">
      <c r="A200" s="11" t="s">
        <v>968</v>
      </c>
      <c r="C200" s="2" t="s">
        <v>969</v>
      </c>
    </row>
    <row r="201" spans="1:3" x14ac:dyDescent="0.2">
      <c r="A201" s="11" t="s">
        <v>970</v>
      </c>
      <c r="C201" s="2" t="s">
        <v>971</v>
      </c>
    </row>
    <row r="202" spans="1:3" x14ac:dyDescent="0.2">
      <c r="A202" s="11" t="s">
        <v>972</v>
      </c>
      <c r="C202" s="2" t="s">
        <v>973</v>
      </c>
    </row>
    <row r="203" spans="1:3" x14ac:dyDescent="0.2">
      <c r="A203" s="11" t="s">
        <v>974</v>
      </c>
      <c r="C203" s="2" t="s">
        <v>975</v>
      </c>
    </row>
    <row r="204" spans="1:3" x14ac:dyDescent="0.2">
      <c r="A204" s="11" t="s">
        <v>976</v>
      </c>
      <c r="C204" s="2" t="s">
        <v>977</v>
      </c>
    </row>
    <row r="205" spans="1:3" x14ac:dyDescent="0.2">
      <c r="A205" s="11" t="s">
        <v>978</v>
      </c>
      <c r="C205" s="2" t="s">
        <v>979</v>
      </c>
    </row>
    <row r="206" spans="1:3" x14ac:dyDescent="0.2">
      <c r="A206" s="11" t="s">
        <v>980</v>
      </c>
      <c r="C206" s="2" t="s">
        <v>981</v>
      </c>
    </row>
    <row r="207" spans="1:3" x14ac:dyDescent="0.2">
      <c r="A207" s="11" t="s">
        <v>982</v>
      </c>
      <c r="C207" s="2" t="s">
        <v>983</v>
      </c>
    </row>
    <row r="208" spans="1:3" x14ac:dyDescent="0.2">
      <c r="A208" s="11" t="s">
        <v>984</v>
      </c>
      <c r="C208" s="2" t="s">
        <v>985</v>
      </c>
    </row>
    <row r="209" spans="1:3" x14ac:dyDescent="0.2">
      <c r="A209" s="11" t="s">
        <v>986</v>
      </c>
      <c r="C209" s="2" t="s">
        <v>987</v>
      </c>
    </row>
    <row r="210" spans="1:3" x14ac:dyDescent="0.2">
      <c r="A210" s="11" t="s">
        <v>988</v>
      </c>
      <c r="C210" s="2" t="s">
        <v>989</v>
      </c>
    </row>
    <row r="211" spans="1:3" x14ac:dyDescent="0.2">
      <c r="A211" s="11" t="s">
        <v>990</v>
      </c>
      <c r="C211" s="2" t="s">
        <v>991</v>
      </c>
    </row>
    <row r="212" spans="1:3" x14ac:dyDescent="0.2">
      <c r="A212" s="11" t="s">
        <v>992</v>
      </c>
      <c r="C212" s="2" t="s">
        <v>993</v>
      </c>
    </row>
    <row r="213" spans="1:3" x14ac:dyDescent="0.2">
      <c r="A213" s="11" t="s">
        <v>994</v>
      </c>
      <c r="C213" s="2" t="s">
        <v>995</v>
      </c>
    </row>
    <row r="214" spans="1:3" x14ac:dyDescent="0.2">
      <c r="A214" s="11" t="s">
        <v>996</v>
      </c>
      <c r="C214" s="2" t="s">
        <v>997</v>
      </c>
    </row>
    <row r="215" spans="1:3" x14ac:dyDescent="0.2">
      <c r="A215" s="11" t="s">
        <v>998</v>
      </c>
      <c r="C215" s="2" t="s">
        <v>999</v>
      </c>
    </row>
    <row r="216" spans="1:3" x14ac:dyDescent="0.2">
      <c r="A216" s="11" t="s">
        <v>1000</v>
      </c>
      <c r="C216" s="2" t="s">
        <v>1001</v>
      </c>
    </row>
    <row r="217" spans="1:3" x14ac:dyDescent="0.2">
      <c r="A217" s="11" t="s">
        <v>1002</v>
      </c>
      <c r="C217" s="2" t="s">
        <v>1003</v>
      </c>
    </row>
    <row r="218" spans="1:3" x14ac:dyDescent="0.2">
      <c r="A218" s="11" t="s">
        <v>1004</v>
      </c>
      <c r="C218" s="2" t="s">
        <v>1005</v>
      </c>
    </row>
    <row r="219" spans="1:3" x14ac:dyDescent="0.2">
      <c r="A219" s="11" t="s">
        <v>1006</v>
      </c>
      <c r="C219" s="2" t="s">
        <v>1007</v>
      </c>
    </row>
    <row r="220" spans="1:3" x14ac:dyDescent="0.2">
      <c r="A220" s="11" t="s">
        <v>1008</v>
      </c>
      <c r="C220" s="2" t="s">
        <v>1009</v>
      </c>
    </row>
    <row r="221" spans="1:3" x14ac:dyDescent="0.2">
      <c r="A221" s="11" t="s">
        <v>1010</v>
      </c>
      <c r="C221" s="2" t="s">
        <v>1011</v>
      </c>
    </row>
    <row r="222" spans="1:3" x14ac:dyDescent="0.2">
      <c r="A222" s="11" t="s">
        <v>1012</v>
      </c>
      <c r="C222" s="2" t="s">
        <v>1013</v>
      </c>
    </row>
    <row r="223" spans="1:3" x14ac:dyDescent="0.2">
      <c r="A223" s="11" t="s">
        <v>1014</v>
      </c>
    </row>
    <row r="224" spans="1:3" x14ac:dyDescent="0.2">
      <c r="A224" s="11" t="s">
        <v>1015</v>
      </c>
    </row>
    <row r="225" spans="1:1" x14ac:dyDescent="0.2">
      <c r="A225" s="11" t="s">
        <v>1016</v>
      </c>
    </row>
    <row r="226" spans="1:1" x14ac:dyDescent="0.2">
      <c r="A226" s="11" t="s">
        <v>1017</v>
      </c>
    </row>
    <row r="227" spans="1:1" x14ac:dyDescent="0.2">
      <c r="A227" s="11" t="s">
        <v>1018</v>
      </c>
    </row>
    <row r="228" spans="1:1" x14ac:dyDescent="0.2">
      <c r="A228" s="11" t="s">
        <v>1019</v>
      </c>
    </row>
    <row r="229" spans="1:1" x14ac:dyDescent="0.2">
      <c r="A229" s="11" t="s">
        <v>1020</v>
      </c>
    </row>
    <row r="230" spans="1:1" x14ac:dyDescent="0.2">
      <c r="A230" s="11" t="s">
        <v>1021</v>
      </c>
    </row>
    <row r="231" spans="1:1" x14ac:dyDescent="0.2">
      <c r="A231" s="11" t="s">
        <v>1022</v>
      </c>
    </row>
    <row r="232" spans="1:1" x14ac:dyDescent="0.2">
      <c r="A232" s="11" t="s">
        <v>1023</v>
      </c>
    </row>
    <row r="233" spans="1:1" x14ac:dyDescent="0.2">
      <c r="A233" s="11" t="s">
        <v>1024</v>
      </c>
    </row>
    <row r="234" spans="1:1" x14ac:dyDescent="0.2">
      <c r="A234" s="11" t="s">
        <v>1025</v>
      </c>
    </row>
    <row r="235" spans="1:1" x14ac:dyDescent="0.2">
      <c r="A235" s="11" t="s">
        <v>1026</v>
      </c>
    </row>
    <row r="236" spans="1:1" x14ac:dyDescent="0.2">
      <c r="A236" s="11" t="s">
        <v>1027</v>
      </c>
    </row>
    <row r="237" spans="1:1" x14ac:dyDescent="0.2">
      <c r="A237" s="11" t="s">
        <v>1028</v>
      </c>
    </row>
    <row r="238" spans="1:1" x14ac:dyDescent="0.2">
      <c r="A238" s="11" t="s">
        <v>1029</v>
      </c>
    </row>
    <row r="239" spans="1:1" x14ac:dyDescent="0.2">
      <c r="A239" s="11" t="s">
        <v>1030</v>
      </c>
    </row>
    <row r="240" spans="1:1" x14ac:dyDescent="0.2">
      <c r="A240" s="11" t="s">
        <v>1031</v>
      </c>
    </row>
    <row r="241" spans="1:1" x14ac:dyDescent="0.2">
      <c r="A241" s="11" t="s">
        <v>1032</v>
      </c>
    </row>
    <row r="242" spans="1:1" x14ac:dyDescent="0.2">
      <c r="A242" s="11" t="s">
        <v>1033</v>
      </c>
    </row>
  </sheetData>
  <phoneticPr fontId="3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36</vt:i4>
      </vt:variant>
    </vt:vector>
  </HeadingPairs>
  <TitlesOfParts>
    <vt:vector size="44" baseType="lpstr">
      <vt:lpstr>填写说明</vt:lpstr>
      <vt:lpstr>首页</vt:lpstr>
      <vt:lpstr>子女教育支出</vt:lpstr>
      <vt:lpstr>住房租金支出</vt:lpstr>
      <vt:lpstr>住房贷款利息支出</vt:lpstr>
      <vt:lpstr>赡养老人支出</vt:lpstr>
      <vt:lpstr>继续教育支出</vt:lpstr>
      <vt:lpstr>下拉值</vt:lpstr>
      <vt:lpstr>安徽省</vt:lpstr>
      <vt:lpstr>北京市</vt:lpstr>
      <vt:lpstr>福建省</vt:lpstr>
      <vt:lpstr>甘肃省</vt:lpstr>
      <vt:lpstr>广东省</vt:lpstr>
      <vt:lpstr>广西壮族自治区</vt:lpstr>
      <vt:lpstr>贵州省</vt:lpstr>
      <vt:lpstr>国籍地区</vt:lpstr>
      <vt:lpstr>海南省</vt:lpstr>
      <vt:lpstr>河北省</vt:lpstr>
      <vt:lpstr>河南省</vt:lpstr>
      <vt:lpstr>黑龙江省</vt:lpstr>
      <vt:lpstr>湖北省</vt:lpstr>
      <vt:lpstr>湖南省</vt:lpstr>
      <vt:lpstr>吉林省</vt:lpstr>
      <vt:lpstr>技能人员职业资格</vt:lpstr>
      <vt:lpstr>继续教育类型</vt:lpstr>
      <vt:lpstr>江苏省</vt:lpstr>
      <vt:lpstr>江西省</vt:lpstr>
      <vt:lpstr>辽宁省</vt:lpstr>
      <vt:lpstr>内蒙古自治区</vt:lpstr>
      <vt:lpstr>宁夏回族自治区</vt:lpstr>
      <vt:lpstr>青海省</vt:lpstr>
      <vt:lpstr>山东省</vt:lpstr>
      <vt:lpstr>山西省</vt:lpstr>
      <vt:lpstr>陕西省</vt:lpstr>
      <vt:lpstr>上海市</vt:lpstr>
      <vt:lpstr>省份</vt:lpstr>
      <vt:lpstr>四川省</vt:lpstr>
      <vt:lpstr>天津市</vt:lpstr>
      <vt:lpstr>西藏自治区</vt:lpstr>
      <vt:lpstr>新疆维吾尔自治区</vt:lpstr>
      <vt:lpstr>云南省</vt:lpstr>
      <vt:lpstr>浙江省</vt:lpstr>
      <vt:lpstr>重庆市</vt:lpstr>
      <vt:lpstr>专业技术人员职业资格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hongj</dc:creator>
  <cp:lastModifiedBy>Administrator</cp:lastModifiedBy>
  <cp:lastPrinted>2018-12-25T05:16:54Z</cp:lastPrinted>
  <dcterms:created xsi:type="dcterms:W3CDTF">2015-06-05T18:19:00Z</dcterms:created>
  <dcterms:modified xsi:type="dcterms:W3CDTF">2018-12-30T12:36:15Z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