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<sst xmlns="http://schemas.openxmlformats.org/spreadsheetml/2006/main" count="40" uniqueCount="40">
  <si>
    <t xml:space="preserve">Bond_Name </t>
  </si>
  <si>
    <t>ISIN</t>
  </si>
  <si>
    <t xml:space="preserve">Issue_Date </t>
  </si>
  <si>
    <t>Maturity_Date</t>
  </si>
  <si>
    <t>Coupon</t>
  </si>
  <si>
    <t>Years_to_Maturity</t>
  </si>
  <si>
    <t>Months_to_Maturity</t>
  </si>
  <si>
    <t>Time_of_Coupon_until_Maturity</t>
  </si>
  <si>
    <t xml:space="preserve">Months_since_last_payment_of_coupon </t>
  </si>
  <si>
    <t>2023_1_16</t>
  </si>
  <si>
    <t>2023_1_17</t>
  </si>
  <si>
    <t>2023_1_18</t>
  </si>
  <si>
    <t>2023_1_19</t>
  </si>
  <si>
    <t>2023_1_20</t>
  </si>
  <si>
    <t>2023_1_23</t>
  </si>
  <si>
    <t>2023_1_24</t>
  </si>
  <si>
    <t>2023_1_25</t>
  </si>
  <si>
    <t>2023_1_26</t>
  </si>
  <si>
    <t>2023_1_27</t>
  </si>
  <si>
    <t>Start_Date</t>
  </si>
  <si>
    <t>CAN 1.25 Mar 27</t>
  </si>
  <si>
    <t>CA135087L443</t>
  </si>
  <si>
    <t>CAN 1 Jun 27</t>
  </si>
  <si>
    <t>CA135087L518</t>
  </si>
  <si>
    <t>CAN 3.245 Aug 27</t>
  </si>
  <si>
    <t>CA135087M276</t>
  </si>
  <si>
    <t>CAN 2.75 Sep 27</t>
  </si>
  <si>
    <t>CA135087M847</t>
  </si>
  <si>
    <t>CAN 3.5 Mar 28</t>
  </si>
  <si>
    <t>CA135087N266</t>
  </si>
  <si>
    <t>CAN 2 Jun 28</t>
  </si>
  <si>
    <t>CA135087N597</t>
  </si>
  <si>
    <t>CAN 2.25 Jun 29</t>
  </si>
  <si>
    <t>CA135087N670</t>
  </si>
  <si>
    <t>CAN 5.75 Jun 29</t>
  </si>
  <si>
    <t>CA135087N837</t>
  </si>
  <si>
    <t>CAN 2.25 Dec 29</t>
  </si>
  <si>
    <t>CA135087P329</t>
  </si>
  <si>
    <t>CAN 0.5 Dec 30</t>
  </si>
  <si>
    <t>CA135087P576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</si>
</sst>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2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zoomScale="88" zoomScaleNormal="88" workbookViewId="0">
      <selection activeCell="F11" sqref="F11"/>
    </sheetView>
  </sheetViews>
  <sheetFormatPr defaultColWidth="9.23076923076923" defaultRowHeight="16.8"/>
  <cols>
    <col min="1" max="1" width="25.6730769230769" customWidth="1"/>
    <col min="2" max="2" width="42.8173076923077" customWidth="1"/>
    <col min="3" max="4" width="10.9230769230769"/>
    <col min="20" max="20" width="13.663461538461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" t="s">
        <v>19</v>
      </c>
    </row>
    <row r="2" spans="1:20">
      <c r="A2" t="s">
        <v>20</v>
      </c>
      <c r="B2" t="s">
        <v>21</v>
      </c>
      <c r="C2" s="2">
        <v>44484</v>
      </c>
      <c r="D2" s="2">
        <v>46447</v>
      </c>
      <c r="E2" s="3">
        <v>0.0125</v>
      </c>
      <c r="F2">
        <v>4.167</v>
      </c>
      <c r="G2">
        <v>50</v>
      </c>
      <c r="H2">
        <f>FLOOR((G2/6)/0.5,1)</f>
        <v>16</v>
      </c>
      <c r="I2">
        <v>4</v>
      </c>
      <c r="J2">
        <v>93.14</v>
      </c>
      <c r="K2">
        <v>93.25</v>
      </c>
      <c r="L2">
        <v>93.73</v>
      </c>
      <c r="M2">
        <v>93.78</v>
      </c>
      <c r="N2">
        <v>93.39</v>
      </c>
      <c r="O2">
        <v>93.33</v>
      </c>
      <c r="P2">
        <v>93.35</v>
      </c>
      <c r="Q2">
        <v>93.5</v>
      </c>
      <c r="R2">
        <v>93.46</v>
      </c>
      <c r="S2">
        <v>93.14</v>
      </c>
      <c r="T2" s="2">
        <v>44942</v>
      </c>
    </row>
    <row r="3" spans="1:19">
      <c r="A3" t="s">
        <v>22</v>
      </c>
      <c r="B3" t="s">
        <v>23</v>
      </c>
      <c r="C3" s="2">
        <v>42585</v>
      </c>
      <c r="D3" s="2">
        <v>46539</v>
      </c>
      <c r="E3" s="4">
        <v>0.01</v>
      </c>
      <c r="F3">
        <v>4.417</v>
      </c>
      <c r="G3">
        <v>53</v>
      </c>
      <c r="H3">
        <f t="shared" ref="H3:H11" si="0">FLOOR((G3/6)/0.5,1)</f>
        <v>17</v>
      </c>
      <c r="I3">
        <v>1</v>
      </c>
      <c r="J3">
        <v>92.27</v>
      </c>
      <c r="K3">
        <v>92.38</v>
      </c>
      <c r="L3">
        <v>92.87</v>
      </c>
      <c r="M3">
        <v>92.85</v>
      </c>
      <c r="N3">
        <v>92.35</v>
      </c>
      <c r="O3">
        <v>92.36</v>
      </c>
      <c r="P3">
        <v>92.4</v>
      </c>
      <c r="Q3">
        <v>92.54</v>
      </c>
      <c r="R3">
        <v>92.5</v>
      </c>
      <c r="S3">
        <v>92.12</v>
      </c>
    </row>
    <row r="4" spans="1:19">
      <c r="A4" t="s">
        <v>24</v>
      </c>
      <c r="B4" t="s">
        <v>25</v>
      </c>
      <c r="C4" s="2">
        <v>44897</v>
      </c>
      <c r="D4" s="2">
        <v>46623</v>
      </c>
      <c r="E4" s="3">
        <v>0.0325</v>
      </c>
      <c r="F4">
        <v>4.583</v>
      </c>
      <c r="G4">
        <v>55</v>
      </c>
      <c r="H4">
        <f t="shared" si="0"/>
        <v>18</v>
      </c>
      <c r="I4">
        <v>5</v>
      </c>
      <c r="J4">
        <v>101.09</v>
      </c>
      <c r="K4">
        <v>101.23</v>
      </c>
      <c r="L4">
        <v>101.72</v>
      </c>
      <c r="M4">
        <v>101.72</v>
      </c>
      <c r="N4">
        <v>101.22</v>
      </c>
      <c r="O4">
        <v>101.17</v>
      </c>
      <c r="P4">
        <v>101.22</v>
      </c>
      <c r="Q4">
        <v>101.34</v>
      </c>
      <c r="R4">
        <v>101.26</v>
      </c>
      <c r="S4">
        <v>101</v>
      </c>
    </row>
    <row r="5" spans="1:19">
      <c r="A5" t="s">
        <v>26</v>
      </c>
      <c r="B5" t="s">
        <v>27</v>
      </c>
      <c r="C5" s="2">
        <v>44694</v>
      </c>
      <c r="D5" s="2">
        <v>46631</v>
      </c>
      <c r="E5" s="3">
        <v>0.0275</v>
      </c>
      <c r="F5">
        <v>4.667</v>
      </c>
      <c r="G5">
        <v>56</v>
      </c>
      <c r="H5">
        <f t="shared" si="0"/>
        <v>18</v>
      </c>
      <c r="I5">
        <v>4</v>
      </c>
      <c r="J5">
        <v>99.1</v>
      </c>
      <c r="K5">
        <v>99.22</v>
      </c>
      <c r="L5">
        <v>99.71</v>
      </c>
      <c r="M5">
        <v>99.71</v>
      </c>
      <c r="N5">
        <v>99.24</v>
      </c>
      <c r="O5">
        <v>99.14</v>
      </c>
      <c r="P5">
        <v>99.15</v>
      </c>
      <c r="Q5">
        <v>99.29</v>
      </c>
      <c r="R5">
        <v>99.24</v>
      </c>
      <c r="S5">
        <v>98.86</v>
      </c>
    </row>
    <row r="6" spans="1:19">
      <c r="A6" t="s">
        <v>28</v>
      </c>
      <c r="B6" t="s">
        <v>29</v>
      </c>
      <c r="C6" s="2">
        <v>44855</v>
      </c>
      <c r="D6" s="2">
        <v>46813</v>
      </c>
      <c r="E6" s="3">
        <v>0.035</v>
      </c>
      <c r="F6">
        <v>5.167</v>
      </c>
      <c r="G6">
        <v>62</v>
      </c>
      <c r="H6">
        <f t="shared" si="0"/>
        <v>20</v>
      </c>
      <c r="I6">
        <v>4</v>
      </c>
      <c r="J6">
        <v>102.73</v>
      </c>
      <c r="K6">
        <v>102.84</v>
      </c>
      <c r="L6">
        <v>103.4</v>
      </c>
      <c r="M6">
        <v>103.38</v>
      </c>
      <c r="N6">
        <v>102.83</v>
      </c>
      <c r="O6">
        <v>102.73</v>
      </c>
      <c r="P6">
        <v>102.77</v>
      </c>
      <c r="Q6">
        <v>102.92</v>
      </c>
      <c r="R6">
        <v>102.82</v>
      </c>
      <c r="S6">
        <v>102.4</v>
      </c>
    </row>
    <row r="7" spans="1:19">
      <c r="A7" t="s">
        <v>30</v>
      </c>
      <c r="B7" t="s">
        <v>31</v>
      </c>
      <c r="C7" s="2">
        <v>42948</v>
      </c>
      <c r="D7" s="2">
        <v>46905</v>
      </c>
      <c r="E7" s="4">
        <v>0.02</v>
      </c>
      <c r="F7">
        <v>5.417</v>
      </c>
      <c r="G7">
        <v>65</v>
      </c>
      <c r="H7">
        <f t="shared" si="0"/>
        <v>21</v>
      </c>
      <c r="I7">
        <v>1</v>
      </c>
      <c r="J7">
        <v>95.91</v>
      </c>
      <c r="K7">
        <v>96.02</v>
      </c>
      <c r="L7">
        <v>96.61</v>
      </c>
      <c r="M7">
        <v>96.59</v>
      </c>
      <c r="N7">
        <v>96.04</v>
      </c>
      <c r="O7">
        <v>95.94</v>
      </c>
      <c r="P7">
        <v>95.95</v>
      </c>
      <c r="Q7">
        <v>96.12</v>
      </c>
      <c r="R7">
        <v>96.04</v>
      </c>
      <c r="S7">
        <v>95.62</v>
      </c>
    </row>
    <row r="8" spans="1:19">
      <c r="A8" t="s">
        <v>32</v>
      </c>
      <c r="B8" t="s">
        <v>33</v>
      </c>
      <c r="C8" s="2">
        <v>43308</v>
      </c>
      <c r="D8" s="2">
        <v>47270</v>
      </c>
      <c r="E8" s="3">
        <v>0.0225</v>
      </c>
      <c r="F8">
        <v>6.417</v>
      </c>
      <c r="G8">
        <v>77</v>
      </c>
      <c r="H8">
        <f t="shared" si="0"/>
        <v>25</v>
      </c>
      <c r="I8">
        <v>1</v>
      </c>
      <c r="J8">
        <v>96.81</v>
      </c>
      <c r="K8">
        <v>96.9</v>
      </c>
      <c r="L8">
        <v>97.59</v>
      </c>
      <c r="M8">
        <v>97.57</v>
      </c>
      <c r="N8">
        <v>96.87</v>
      </c>
      <c r="O8">
        <v>96.8</v>
      </c>
      <c r="P8">
        <v>96.82</v>
      </c>
      <c r="Q8">
        <v>97.04</v>
      </c>
      <c r="R8">
        <v>96.92</v>
      </c>
      <c r="S8">
        <v>96.39</v>
      </c>
    </row>
    <row r="9" spans="1:19">
      <c r="A9" t="s">
        <v>34</v>
      </c>
      <c r="B9" t="s">
        <v>35</v>
      </c>
      <c r="C9" s="2">
        <v>35828</v>
      </c>
      <c r="D9" s="2">
        <v>47270</v>
      </c>
      <c r="E9" s="3">
        <v>0.0575</v>
      </c>
      <c r="F9">
        <v>6.417</v>
      </c>
      <c r="G9">
        <v>77</v>
      </c>
      <c r="H9">
        <f t="shared" si="0"/>
        <v>25</v>
      </c>
      <c r="I9">
        <v>1</v>
      </c>
      <c r="J9">
        <v>116.94</v>
      </c>
      <c r="K9">
        <v>117.08</v>
      </c>
      <c r="L9">
        <v>117.75</v>
      </c>
      <c r="M9">
        <v>117.71</v>
      </c>
      <c r="N9">
        <v>116.98</v>
      </c>
      <c r="O9">
        <v>116.84</v>
      </c>
      <c r="P9">
        <v>116.86</v>
      </c>
      <c r="Q9">
        <v>117.06</v>
      </c>
      <c r="R9">
        <v>116.92</v>
      </c>
      <c r="S9">
        <v>116.39</v>
      </c>
    </row>
    <row r="10" spans="1:19">
      <c r="A10" t="s">
        <v>36</v>
      </c>
      <c r="B10" t="s">
        <v>37</v>
      </c>
      <c r="C10" s="2">
        <v>44649</v>
      </c>
      <c r="D10" s="2">
        <v>47453</v>
      </c>
      <c r="E10" s="3">
        <v>0.0225</v>
      </c>
      <c r="F10">
        <v>6.917</v>
      </c>
      <c r="G10">
        <v>83</v>
      </c>
      <c r="H10">
        <f t="shared" si="0"/>
        <v>27</v>
      </c>
      <c r="I10">
        <v>1</v>
      </c>
      <c r="J10">
        <v>96.66</v>
      </c>
      <c r="K10">
        <v>96.81</v>
      </c>
      <c r="L10">
        <v>97.48</v>
      </c>
      <c r="M10">
        <v>97.47</v>
      </c>
      <c r="N10">
        <v>96.78</v>
      </c>
      <c r="O10">
        <v>96.63</v>
      </c>
      <c r="P10">
        <v>96.66</v>
      </c>
      <c r="Q10">
        <v>96.83</v>
      </c>
      <c r="R10">
        <v>96.72</v>
      </c>
      <c r="S10">
        <v>96.18</v>
      </c>
    </row>
    <row r="11" spans="1:19">
      <c r="A11" t="s">
        <v>38</v>
      </c>
      <c r="B11" t="s">
        <v>39</v>
      </c>
      <c r="C11" s="2">
        <v>44109</v>
      </c>
      <c r="D11" s="2">
        <v>47818</v>
      </c>
      <c r="E11" s="3">
        <v>0.005</v>
      </c>
      <c r="F11">
        <v>7.917</v>
      </c>
      <c r="G11">
        <v>95</v>
      </c>
      <c r="H11">
        <f t="shared" si="0"/>
        <v>31</v>
      </c>
      <c r="I11">
        <v>1</v>
      </c>
      <c r="J11">
        <v>83.54</v>
      </c>
      <c r="K11">
        <v>83.68</v>
      </c>
      <c r="L11">
        <v>84.42</v>
      </c>
      <c r="M11">
        <v>84.44</v>
      </c>
      <c r="N11">
        <v>83.74</v>
      </c>
      <c r="O11">
        <v>83.65</v>
      </c>
      <c r="P11">
        <v>83.79</v>
      </c>
      <c r="Q11">
        <v>84</v>
      </c>
      <c r="R11">
        <v>83.91</v>
      </c>
      <c r="S11">
        <v>83.43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yangyuxin</dc:creator>
  <cp:lastModifiedBy>supercalifragilisticexpiadocious</cp:lastModifiedBy>
  <dcterms:created xsi:type="dcterms:W3CDTF">2023-02-13T12:55:08Z</dcterms:created>
  <dcterms:modified xsi:type="dcterms:W3CDTF">2023-02-13T14:43:39Z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87BB4E8D3CFB0B627C79EA630E47C202</vt:lpwstr>
  </property>
  <property fmtid="{D5CDD505-2E9C-101B-9397-08002B2CF9AE}" pid="3" name="KSOProductBuildVer">
    <vt:lpwstr>2052-5.1.1.7676</vt:lpwstr>
  </property>
</Properties>
</file>