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Q-SASS\数字贸易\上海进出口数据\上海进出口数据v6\上海进出口数据\上海海关分贸易方式\"/>
    </mc:Choice>
  </mc:AlternateContent>
  <xr:revisionPtr revIDLastSave="0" documentId="13_ncr:1_{C4ED42DF-AB3D-4D45-AC29-34D113F958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0-18" sheetId="1" r:id="rId1"/>
  </sheets>
  <definedNames>
    <definedName name="_xlnm.Print_Titles" localSheetId="0">'0-18'!$1:$1</definedName>
  </definedNames>
  <calcPr calcId="191029" calcOnSave="0"/>
</workbook>
</file>

<file path=xl/calcChain.xml><?xml version="1.0" encoding="utf-8"?>
<calcChain xmlns="http://schemas.openxmlformats.org/spreadsheetml/2006/main">
  <c r="M24" i="1" l="1"/>
  <c r="M25" i="1"/>
  <c r="L25" i="1"/>
  <c r="K25" i="1"/>
  <c r="H25" i="1"/>
  <c r="I25" i="1"/>
  <c r="G25" i="1"/>
</calcChain>
</file>

<file path=xl/sharedStrings.xml><?xml version="1.0" encoding="utf-8"?>
<sst xmlns="http://schemas.openxmlformats.org/spreadsheetml/2006/main" count="62" uniqueCount="28">
  <si>
    <t>本市1：2023年1至12月进出口商品贸易方式总值表（人民币值）</t>
  </si>
  <si>
    <t/>
  </si>
  <si>
    <t>进出口</t>
  </si>
  <si>
    <t>出口</t>
  </si>
  <si>
    <t>进口</t>
  </si>
  <si>
    <t>2023年12月-2023年12月</t>
  </si>
  <si>
    <t>2023年01月-2023年12月</t>
  </si>
  <si>
    <t>贸易方式2位</t>
  </si>
  <si>
    <t>人民币(万)</t>
  </si>
  <si>
    <t>人民币同比(%)</t>
  </si>
  <si>
    <t>总值</t>
  </si>
  <si>
    <t>　　一般贸易</t>
  </si>
  <si>
    <t>　　国家间、国际组织间无偿援助和赠送的物资</t>
  </si>
  <si>
    <t>--</t>
  </si>
  <si>
    <t>　　其他捐赠物资</t>
  </si>
  <si>
    <t>　　来料加工贸易</t>
  </si>
  <si>
    <t>　　进料加工贸易</t>
  </si>
  <si>
    <t>　　寄售代销贸易</t>
  </si>
  <si>
    <t>　　加工贸易进口设备</t>
  </si>
  <si>
    <t>　　对外承包工程出口货物</t>
  </si>
  <si>
    <t>　　租赁贸易</t>
  </si>
  <si>
    <t>　　外商投资企业作为投资进口的设备、物品</t>
  </si>
  <si>
    <t>　　出料加工贸易</t>
  </si>
  <si>
    <t>　　海关保税监管场所进出境货物</t>
  </si>
  <si>
    <t>　　海关特殊监管区域物流货物</t>
  </si>
  <si>
    <t>　　海关特殊监管区域进口设备</t>
  </si>
  <si>
    <t>　　其他贸易</t>
  </si>
  <si>
    <t>　　免税品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</si>
</sst>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78" formatCode="0.000_ "/>
  </numFmts>
  <fonts count="8" x14ac:knownFonts="1"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6"/>
      <color indexed="32"/>
      <name val="Arial"/>
      <family val="2"/>
    </font>
    <font>
      <b/>
      <sz val="10"/>
      <color indexed="32"/>
      <name val="Arial"/>
      <family val="2"/>
    </font>
    <font>
      <sz val="10"/>
      <color indexed="32"/>
      <name val="宋体"/>
      <charset val="134"/>
    </font>
    <font>
      <sz val="10"/>
      <color indexed="32"/>
      <name val="Arial"/>
      <family val="2"/>
    </font>
    <font>
      <sz val="10.5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Protection="0"/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 applyProtection="1"/>
    <xf numFmtId="0" fontId="2" fillId="0" borderId="0" xfId="0" applyFont="1" applyProtection="1"/>
    <xf numFmtId="0" fontId="4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left"/>
    </xf>
    <xf numFmtId="176" fontId="6" fillId="0" borderId="0" xfId="0" applyNumberFormat="1" applyFont="1" applyProtection="1"/>
    <xf numFmtId="0" fontId="6" fillId="0" borderId="0" xfId="0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left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177" fontId="0" fillId="0" borderId="0" xfId="1" applyNumberFormat="1" applyFont="1" applyAlignment="1" applyProtection="1"/>
    <xf numFmtId="2" fontId="0" fillId="0" borderId="0" xfId="0" applyNumberFormat="1" applyProtection="1"/>
    <xf numFmtId="178" fontId="7" fillId="0" borderId="6" xfId="0" applyNumberFormat="1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/>
    </xf>
    <xf numFmtId="0" fontId="3" fillId="4" borderId="3" xfId="0" applyFont="1" applyFill="1" applyBorder="1" applyAlignment="1" applyProtection="1">
      <alignment horizontal="left"/>
    </xf>
    <xf numFmtId="0" fontId="3" fillId="4" borderId="4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pane xSplit="1" topLeftCell="F1" activePane="topRight" state="frozen"/>
      <selection pane="topRight" activeCell="M24" sqref="M24:M25"/>
    </sheetView>
  </sheetViews>
  <sheetFormatPr defaultColWidth="9.109375" defaultRowHeight="13.2" x14ac:dyDescent="0.25"/>
  <cols>
    <col min="1" max="1" width="71.5546875" customWidth="1"/>
    <col min="2" max="13" width="25" customWidth="1"/>
    <col min="14" max="16384" width="9.109375" style="1"/>
  </cols>
  <sheetData>
    <row r="1" spans="1:13" ht="21" x14ac:dyDescent="0.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2" t="s">
        <v>1</v>
      </c>
      <c r="B2" s="16" t="s">
        <v>2</v>
      </c>
      <c r="C2" s="17"/>
      <c r="D2" s="17"/>
      <c r="E2" s="18"/>
      <c r="F2" s="16" t="s">
        <v>3</v>
      </c>
      <c r="G2" s="17"/>
      <c r="H2" s="17"/>
      <c r="I2" s="18"/>
      <c r="J2" s="16" t="s">
        <v>4</v>
      </c>
      <c r="K2" s="17"/>
      <c r="L2" s="17"/>
      <c r="M2" s="18"/>
    </row>
    <row r="3" spans="1:13" x14ac:dyDescent="0.25">
      <c r="A3" s="2" t="s">
        <v>1</v>
      </c>
      <c r="B3" s="16" t="s">
        <v>5</v>
      </c>
      <c r="C3" s="18"/>
      <c r="D3" s="16" t="s">
        <v>6</v>
      </c>
      <c r="E3" s="18"/>
      <c r="F3" s="16" t="s">
        <v>5</v>
      </c>
      <c r="G3" s="18"/>
      <c r="H3" s="16" t="s">
        <v>6</v>
      </c>
      <c r="I3" s="18"/>
      <c r="J3" s="16" t="s">
        <v>5</v>
      </c>
      <c r="K3" s="18"/>
      <c r="L3" s="16" t="s">
        <v>6</v>
      </c>
      <c r="M3" s="18"/>
    </row>
    <row r="4" spans="1:13" x14ac:dyDescent="0.25">
      <c r="A4" s="2" t="s">
        <v>7</v>
      </c>
      <c r="B4" s="3" t="s">
        <v>8</v>
      </c>
      <c r="C4" s="3" t="s">
        <v>9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8</v>
      </c>
      <c r="I4" s="3" t="s">
        <v>9</v>
      </c>
      <c r="J4" s="3" t="s">
        <v>8</v>
      </c>
      <c r="K4" s="3" t="s">
        <v>9</v>
      </c>
      <c r="L4" s="3" t="s">
        <v>8</v>
      </c>
      <c r="M4" s="3" t="s">
        <v>9</v>
      </c>
    </row>
    <row r="5" spans="1:13" x14ac:dyDescent="0.25">
      <c r="A5" s="4" t="s">
        <v>10</v>
      </c>
      <c r="B5" s="5">
        <v>35004555.431500003</v>
      </c>
      <c r="C5" s="5">
        <v>-4.1039000000000003</v>
      </c>
      <c r="D5" s="5">
        <v>421216056.30260003</v>
      </c>
      <c r="E5" s="5">
        <v>0.7379</v>
      </c>
      <c r="F5" s="5">
        <v>14856941.922599999</v>
      </c>
      <c r="G5" s="5">
        <v>-5.8999999999999997E-2</v>
      </c>
      <c r="H5" s="5">
        <v>173779406.09189999</v>
      </c>
      <c r="I5" s="5">
        <v>1.6167</v>
      </c>
      <c r="J5" s="5">
        <v>20147613.508900002</v>
      </c>
      <c r="K5" s="5">
        <v>-6.883</v>
      </c>
      <c r="L5" s="5">
        <v>247436650.21070001</v>
      </c>
      <c r="M5" s="5">
        <v>0.1298</v>
      </c>
    </row>
    <row r="6" spans="1:13" x14ac:dyDescent="0.25">
      <c r="A6" s="4" t="s">
        <v>11</v>
      </c>
      <c r="B6" s="5">
        <v>21140340.0891</v>
      </c>
      <c r="C6" s="5">
        <v>3.0733999999999999</v>
      </c>
      <c r="D6" s="5">
        <v>250331701.18529999</v>
      </c>
      <c r="E6" s="5">
        <v>1.7503</v>
      </c>
      <c r="F6" s="5">
        <v>7930250.7330999998</v>
      </c>
      <c r="G6" s="5">
        <v>2.9262999999999999</v>
      </c>
      <c r="H6" s="5">
        <v>94280606.352300003</v>
      </c>
      <c r="I6" s="5">
        <v>1.5037</v>
      </c>
      <c r="J6" s="5">
        <v>13210089.356000001</v>
      </c>
      <c r="K6" s="5">
        <v>3.1617999999999999</v>
      </c>
      <c r="L6" s="5">
        <v>156051094.833</v>
      </c>
      <c r="M6" s="5">
        <v>1.9</v>
      </c>
    </row>
    <row r="7" spans="1:13" x14ac:dyDescent="0.25">
      <c r="A7" s="4" t="s">
        <v>12</v>
      </c>
      <c r="B7" s="5">
        <v>4115.1063000000004</v>
      </c>
      <c r="C7" s="5">
        <v>86.882900000000006</v>
      </c>
      <c r="D7" s="5">
        <v>24908.450199999999</v>
      </c>
      <c r="E7" s="5">
        <v>133.72460000000001</v>
      </c>
      <c r="F7" s="5">
        <v>4115.1063000000004</v>
      </c>
      <c r="G7" s="5">
        <v>86.882900000000006</v>
      </c>
      <c r="H7" s="5">
        <v>24908.450199999999</v>
      </c>
      <c r="I7" s="5">
        <v>133.72460000000001</v>
      </c>
      <c r="J7" s="5">
        <v>0</v>
      </c>
      <c r="K7" s="6" t="s">
        <v>13</v>
      </c>
      <c r="L7" s="5">
        <v>0</v>
      </c>
      <c r="M7" s="6" t="s">
        <v>13</v>
      </c>
    </row>
    <row r="8" spans="1:13" x14ac:dyDescent="0.25">
      <c r="A8" s="4" t="s">
        <v>14</v>
      </c>
      <c r="B8" s="5">
        <v>0</v>
      </c>
      <c r="C8" s="6" t="s">
        <v>13</v>
      </c>
      <c r="D8" s="5">
        <v>37315.309000000001</v>
      </c>
      <c r="E8" s="5">
        <v>2810.9996000000001</v>
      </c>
      <c r="F8" s="5">
        <v>0</v>
      </c>
      <c r="G8" s="6" t="s">
        <v>13</v>
      </c>
      <c r="H8" s="5">
        <v>38.274999999999999</v>
      </c>
      <c r="I8" s="5">
        <v>-96.419700000000006</v>
      </c>
      <c r="J8" s="5">
        <v>0</v>
      </c>
      <c r="K8" s="6" t="s">
        <v>13</v>
      </c>
      <c r="L8" s="5">
        <v>37277.034</v>
      </c>
      <c r="M8" s="5">
        <v>17415.592400000001</v>
      </c>
    </row>
    <row r="9" spans="1:13" x14ac:dyDescent="0.25">
      <c r="A9" s="7" t="s">
        <v>15</v>
      </c>
      <c r="B9" s="5">
        <v>235228.4135</v>
      </c>
      <c r="C9" s="5">
        <v>-0.71609999999999996</v>
      </c>
      <c r="D9" s="5">
        <v>2872086.8122</v>
      </c>
      <c r="E9" s="5">
        <v>-3.8182999999999998</v>
      </c>
      <c r="F9" s="5">
        <v>146506.1102</v>
      </c>
      <c r="G9" s="5">
        <v>8.3757999999999999</v>
      </c>
      <c r="H9" s="5">
        <v>1618576.5284</v>
      </c>
      <c r="I9" s="5">
        <v>-5.6711999999999998</v>
      </c>
      <c r="J9" s="5">
        <v>88722.3033</v>
      </c>
      <c r="K9" s="5">
        <v>-12.7964</v>
      </c>
      <c r="L9" s="5">
        <v>1253510.2838000001</v>
      </c>
      <c r="M9" s="5">
        <v>-1.3152999999999999</v>
      </c>
    </row>
    <row r="10" spans="1:13" x14ac:dyDescent="0.25">
      <c r="A10" s="7" t="s">
        <v>16</v>
      </c>
      <c r="B10" s="5">
        <v>4696598.4184999997</v>
      </c>
      <c r="C10" s="5">
        <v>-21.432500000000001</v>
      </c>
      <c r="D10" s="5">
        <v>55473995.993500002</v>
      </c>
      <c r="E10" s="5">
        <v>-17.159600000000001</v>
      </c>
      <c r="F10" s="5">
        <v>3385755.1261999998</v>
      </c>
      <c r="G10" s="5">
        <v>-21.168399999999998</v>
      </c>
      <c r="H10" s="5">
        <v>37612161.273800001</v>
      </c>
      <c r="I10" s="5">
        <v>-16.467500000000001</v>
      </c>
      <c r="J10" s="5">
        <v>1310843.2923000001</v>
      </c>
      <c r="K10" s="5">
        <v>-22.1066</v>
      </c>
      <c r="L10" s="5">
        <v>17861834.719700001</v>
      </c>
      <c r="M10" s="5">
        <v>-18.580100000000002</v>
      </c>
    </row>
    <row r="11" spans="1:13" x14ac:dyDescent="0.25">
      <c r="A11" s="4" t="s">
        <v>17</v>
      </c>
      <c r="B11" s="5">
        <v>0</v>
      </c>
      <c r="C11" s="6" t="s">
        <v>13</v>
      </c>
      <c r="D11" s="5">
        <v>802.26739999999995</v>
      </c>
      <c r="E11" s="5">
        <v>-52.785400000000003</v>
      </c>
      <c r="F11" s="5">
        <v>0</v>
      </c>
      <c r="G11" s="6" t="s">
        <v>13</v>
      </c>
      <c r="H11" s="5">
        <v>0</v>
      </c>
      <c r="I11" s="6" t="s">
        <v>13</v>
      </c>
      <c r="J11" s="5">
        <v>0</v>
      </c>
      <c r="K11" s="6" t="s">
        <v>13</v>
      </c>
      <c r="L11" s="5">
        <v>802.26739999999995</v>
      </c>
      <c r="M11" s="5">
        <v>-52.785400000000003</v>
      </c>
    </row>
    <row r="12" spans="1:13" x14ac:dyDescent="0.25">
      <c r="A12" s="4" t="s">
        <v>18</v>
      </c>
      <c r="B12" s="5">
        <v>675.1268</v>
      </c>
      <c r="C12" s="5">
        <v>-18.3294</v>
      </c>
      <c r="D12" s="5">
        <v>8558.3979999999992</v>
      </c>
      <c r="E12" s="5">
        <v>3.5251999999999999</v>
      </c>
      <c r="F12" s="5">
        <v>0</v>
      </c>
      <c r="G12" s="6" t="s">
        <v>13</v>
      </c>
      <c r="H12" s="5">
        <v>0</v>
      </c>
      <c r="I12" s="6" t="s">
        <v>13</v>
      </c>
      <c r="J12" s="5">
        <v>675.1268</v>
      </c>
      <c r="K12" s="5">
        <v>-18.3294</v>
      </c>
      <c r="L12" s="5">
        <v>8558.3979999999992</v>
      </c>
      <c r="M12" s="5">
        <v>3.5251999999999999</v>
      </c>
    </row>
    <row r="13" spans="1:13" x14ac:dyDescent="0.25">
      <c r="A13" s="4" t="s">
        <v>19</v>
      </c>
      <c r="B13" s="5">
        <v>12948.8879</v>
      </c>
      <c r="C13" s="5">
        <v>-58.347099999999998</v>
      </c>
      <c r="D13" s="5">
        <v>395070.2648</v>
      </c>
      <c r="E13" s="5">
        <v>-14.061199999999999</v>
      </c>
      <c r="F13" s="5">
        <v>12948.8879</v>
      </c>
      <c r="G13" s="5">
        <v>-58.347099999999998</v>
      </c>
      <c r="H13" s="5">
        <v>395070.2648</v>
      </c>
      <c r="I13" s="5">
        <v>-14.061199999999999</v>
      </c>
      <c r="J13" s="5">
        <v>0</v>
      </c>
      <c r="K13" s="6" t="s">
        <v>13</v>
      </c>
      <c r="L13" s="5">
        <v>0</v>
      </c>
      <c r="M13" s="6" t="s">
        <v>13</v>
      </c>
    </row>
    <row r="14" spans="1:13" x14ac:dyDescent="0.25">
      <c r="A14" s="4" t="s">
        <v>20</v>
      </c>
      <c r="B14" s="5">
        <v>7680</v>
      </c>
      <c r="C14" s="5">
        <v>536.42100000000005</v>
      </c>
      <c r="D14" s="5">
        <v>84532.282200000001</v>
      </c>
      <c r="E14" s="5">
        <v>-31.339099999999998</v>
      </c>
      <c r="F14" s="5">
        <v>7500</v>
      </c>
      <c r="G14" s="6" t="s">
        <v>13</v>
      </c>
      <c r="H14" s="5">
        <v>62708.184600000001</v>
      </c>
      <c r="I14" s="5">
        <v>-44.982199999999999</v>
      </c>
      <c r="J14" s="5">
        <v>180</v>
      </c>
      <c r="K14" s="5">
        <v>-85.0839</v>
      </c>
      <c r="L14" s="5">
        <v>21824.097600000001</v>
      </c>
      <c r="M14" s="5">
        <v>138.8365</v>
      </c>
    </row>
    <row r="15" spans="1:13" x14ac:dyDescent="0.25">
      <c r="A15" s="4" t="s">
        <v>21</v>
      </c>
      <c r="B15" s="5">
        <v>1438.1709000000001</v>
      </c>
      <c r="C15" s="5">
        <v>4.6509</v>
      </c>
      <c r="D15" s="5">
        <v>50799.585299999999</v>
      </c>
      <c r="E15" s="5">
        <v>49.6038</v>
      </c>
      <c r="F15" s="5">
        <v>0</v>
      </c>
      <c r="G15" s="6" t="s">
        <v>13</v>
      </c>
      <c r="H15" s="5">
        <v>0</v>
      </c>
      <c r="I15" s="6" t="s">
        <v>13</v>
      </c>
      <c r="J15" s="5">
        <v>1438.1709000000001</v>
      </c>
      <c r="K15" s="5">
        <v>4.6509</v>
      </c>
      <c r="L15" s="5">
        <v>50799.585299999999</v>
      </c>
      <c r="M15" s="5">
        <v>49.6038</v>
      </c>
    </row>
    <row r="16" spans="1:13" x14ac:dyDescent="0.25">
      <c r="A16" s="4" t="s">
        <v>22</v>
      </c>
      <c r="B16" s="5">
        <v>19038.540799999999</v>
      </c>
      <c r="C16" s="5">
        <v>217.15100000000001</v>
      </c>
      <c r="D16" s="5">
        <v>133564.93840000001</v>
      </c>
      <c r="E16" s="5">
        <v>107.1148</v>
      </c>
      <c r="F16" s="5">
        <v>5772.3598000000002</v>
      </c>
      <c r="G16" s="5">
        <v>253.68940000000001</v>
      </c>
      <c r="H16" s="5">
        <v>53643.758000000002</v>
      </c>
      <c r="I16" s="5">
        <v>108.64109999999999</v>
      </c>
      <c r="J16" s="5">
        <v>13266.181</v>
      </c>
      <c r="K16" s="5">
        <v>203.50819999999999</v>
      </c>
      <c r="L16" s="5">
        <v>79921.180399999997</v>
      </c>
      <c r="M16" s="5">
        <v>106.10290000000001</v>
      </c>
    </row>
    <row r="17" spans="1:13" x14ac:dyDescent="0.25">
      <c r="A17" s="4" t="s">
        <v>23</v>
      </c>
      <c r="B17" s="5">
        <v>963438.66839999997</v>
      </c>
      <c r="C17" s="5">
        <v>-15.9711</v>
      </c>
      <c r="D17" s="5">
        <v>13877841.451099999</v>
      </c>
      <c r="E17" s="5">
        <v>18.956</v>
      </c>
      <c r="F17" s="5">
        <v>336494.94410000002</v>
      </c>
      <c r="G17" s="5">
        <v>106.8673</v>
      </c>
      <c r="H17" s="5">
        <v>2427622.0621000002</v>
      </c>
      <c r="I17" s="5">
        <v>41.623699999999999</v>
      </c>
      <c r="J17" s="5">
        <v>626943.7243</v>
      </c>
      <c r="K17" s="5">
        <v>-36.279400000000003</v>
      </c>
      <c r="L17" s="5">
        <v>11450219.389</v>
      </c>
      <c r="M17" s="5">
        <v>15.0518</v>
      </c>
    </row>
    <row r="18" spans="1:13" x14ac:dyDescent="0.25">
      <c r="A18" s="4" t="s">
        <v>24</v>
      </c>
      <c r="B18" s="5">
        <v>7695226.1051000003</v>
      </c>
      <c r="C18" s="5">
        <v>-8.1516999999999999</v>
      </c>
      <c r="D18" s="5">
        <v>95508467.123500004</v>
      </c>
      <c r="E18" s="5">
        <v>9.0274999999999999</v>
      </c>
      <c r="F18" s="5">
        <v>2918149.9418000001</v>
      </c>
      <c r="G18" s="5">
        <v>19.1554</v>
      </c>
      <c r="H18" s="5">
        <v>36131229.290600002</v>
      </c>
      <c r="I18" s="5">
        <v>28.359500000000001</v>
      </c>
      <c r="J18" s="5">
        <v>4777076.1633000001</v>
      </c>
      <c r="K18" s="5">
        <v>-19.430800000000001</v>
      </c>
      <c r="L18" s="5">
        <v>59377237.832900003</v>
      </c>
      <c r="M18" s="5">
        <v>-0.12559999999999999</v>
      </c>
    </row>
    <row r="19" spans="1:13" x14ac:dyDescent="0.25">
      <c r="A19" s="4" t="s">
        <v>25</v>
      </c>
      <c r="B19" s="5">
        <v>13218.993</v>
      </c>
      <c r="C19" s="5">
        <v>-63.843699999999998</v>
      </c>
      <c r="D19" s="5">
        <v>191480.5808</v>
      </c>
      <c r="E19" s="5">
        <v>-46.1997</v>
      </c>
      <c r="F19" s="5">
        <v>0</v>
      </c>
      <c r="G19" s="6" t="s">
        <v>13</v>
      </c>
      <c r="H19" s="5">
        <v>0</v>
      </c>
      <c r="I19" s="6" t="s">
        <v>13</v>
      </c>
      <c r="J19" s="5">
        <v>13218.993</v>
      </c>
      <c r="K19" s="5">
        <v>-63.843699999999998</v>
      </c>
      <c r="L19" s="5">
        <v>191480.5808</v>
      </c>
      <c r="M19" s="5">
        <v>-46.1997</v>
      </c>
    </row>
    <row r="20" spans="1:13" x14ac:dyDescent="0.25">
      <c r="A20" s="4" t="s">
        <v>26</v>
      </c>
      <c r="B20" s="5">
        <v>211423.26139999999</v>
      </c>
      <c r="C20" s="5">
        <v>21.728899999999999</v>
      </c>
      <c r="D20" s="5">
        <v>2208432.6063999999</v>
      </c>
      <c r="E20" s="5">
        <v>20.877500000000001</v>
      </c>
      <c r="F20" s="5">
        <v>109448.7132</v>
      </c>
      <c r="G20" s="5">
        <v>29.969899999999999</v>
      </c>
      <c r="H20" s="5">
        <v>1172841.6521000001</v>
      </c>
      <c r="I20" s="5">
        <v>28.3202</v>
      </c>
      <c r="J20" s="5">
        <v>101974.5482</v>
      </c>
      <c r="K20" s="5">
        <v>13.9725</v>
      </c>
      <c r="L20" s="5">
        <v>1035590.9543</v>
      </c>
      <c r="M20" s="5">
        <v>13.4267</v>
      </c>
    </row>
    <row r="21" spans="1:13" x14ac:dyDescent="0.25">
      <c r="A21" s="4" t="s">
        <v>27</v>
      </c>
      <c r="B21" s="5">
        <v>3185.6498000000001</v>
      </c>
      <c r="C21" s="5">
        <v>1473.4961000000001</v>
      </c>
      <c r="D21" s="5">
        <v>16499.054499999998</v>
      </c>
      <c r="E21" s="5">
        <v>1179.7888</v>
      </c>
      <c r="F21" s="5">
        <v>0</v>
      </c>
      <c r="G21" s="6" t="s">
        <v>13</v>
      </c>
      <c r="H21" s="5">
        <v>0</v>
      </c>
      <c r="I21" s="6" t="s">
        <v>13</v>
      </c>
      <c r="J21" s="5">
        <v>3185.6498000000001</v>
      </c>
      <c r="K21" s="5">
        <v>1473.4961000000001</v>
      </c>
      <c r="L21" s="5">
        <v>16499.054499999998</v>
      </c>
      <c r="M21" s="5">
        <v>1179.7888</v>
      </c>
    </row>
    <row r="23" spans="1:13" ht="13.8" thickBot="1" x14ac:dyDescent="0.3"/>
    <row r="24" spans="1:13" ht="15" thickBot="1" x14ac:dyDescent="0.3">
      <c r="G24" s="8">
        <v>9428.06</v>
      </c>
      <c r="H24" s="9">
        <v>3967.95</v>
      </c>
      <c r="I24" s="9">
        <v>3855.89</v>
      </c>
      <c r="K24" s="8">
        <v>15605.11</v>
      </c>
      <c r="L24" s="9">
        <v>1920.38</v>
      </c>
      <c r="M24" s="12">
        <f>(L18+L19+L20)/10000</f>
        <v>6060.4309368000004</v>
      </c>
    </row>
    <row r="25" spans="1:13" x14ac:dyDescent="0.25">
      <c r="G25" s="10">
        <f>G24/$H$5*1000000</f>
        <v>54.253033843458681</v>
      </c>
      <c r="H25" s="10">
        <f t="shared" ref="H25:I25" si="0">H24/$H$5*1000000</f>
        <v>22.833257917233436</v>
      </c>
      <c r="I25" s="10">
        <f t="shared" si="0"/>
        <v>22.188417412135038</v>
      </c>
      <c r="K25" s="11">
        <f>K24/$L$5*1000000</f>
        <v>63.067092068663889</v>
      </c>
      <c r="L25" s="11">
        <f t="shared" ref="L25:M25" si="1">L24/$L$5*1000000</f>
        <v>7.7610976319180551</v>
      </c>
      <c r="M25" s="11">
        <f t="shared" si="1"/>
        <v>24.492858805028906</v>
      </c>
    </row>
  </sheetData>
  <mergeCells count="10">
    <mergeCell ref="A1:M1"/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honeticPr fontId="1" type="noConversion"/>
  <printOptions horizontalCentered="1"/>
  <pageMargins left="0.49993747801292604" right="0.99987495602585208" top="0.75198932895510218" bottom="0.49993747801292604" header="0.49993747801292604" footer="0.49993747801292604"/>
  <pageSetup paperSize="9" firstPageNumber="4294967295" fitToWidth="0" fitToHeight="0" pageOrder="overThenDown" orientation="landscape" horizontalDpi="300" verticalDpi="300" r:id="rId1"/>
  <headerFooter>
    <oddHeader>&amp;L&amp;C&amp;R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0-18</vt:lpstr>
      <vt:lpstr>'0-18'!Print_Titles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yang</dc:creator>
  <cp:lastModifiedBy>qing yang</cp:lastModifiedBy>
  <dcterms:created xsi:type="dcterms:W3CDTF">2024-01-18T03:10:37Z</dcterms:created>
  <dcterms:modified xsi:type="dcterms:W3CDTF">2024-05-20T08:17:15Z</dcterms:modified>
</cp:coreProperties>
</file>