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Administrator\.spyder-py3\code\账单\"/>
    </mc:Choice>
  </mc:AlternateContent>
  <xr:revisionPtr revIDLastSave="0" documentId="13_ncr:1_{F04CA21E-6EAC-44B4-8919-6ADE5D26DEBE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4" r:id="rId1"/>
  </sheets>
  <externalReferences>
    <externalReference r:id="rId2"/>
  </externalReferences>
  <definedNames>
    <definedName name="ColumnTitle10">[1]!ExpAug[[#Headers],[日期]]</definedName>
    <definedName name="ColumnTitle11">[1]!ExpSep[[#Headers],[日期]]</definedName>
    <definedName name="ColumnTitle12">[1]!ExpOct[[#Headers],[日期]]</definedName>
    <definedName name="ColumnTitle13">[1]!ExpNov[[#Headers],[日期]]</definedName>
    <definedName name="ColumnTitle14">[1]!ExpDec[[#Headers],[日期]]</definedName>
    <definedName name="ColumnTitle2">#REF!</definedName>
    <definedName name="ColumnTitle3">[1]!ExpJan[[#Headers],[日期]]</definedName>
    <definedName name="ColumnTitle4">[1]!ExpFeb[[#Headers],[日期]]</definedName>
    <definedName name="ColumnTitle5">[1]!ExpMar[[#Headers],[日期]]</definedName>
    <definedName name="ColumnTitle6">[1]!ExpApr[[#Headers],[日期]]</definedName>
    <definedName name="ColumnTitle7">[1]!ExpMay[[#Headers],[日期]]</definedName>
    <definedName name="ColumnTitle8">[1]!ExpJun[[#Headers],[日期]]</definedName>
    <definedName name="ColumnTitle9">[1]!ExpJul[[#Headers],[日期]]</definedName>
    <definedName name="ExpenseCategories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1" i="4" l="1"/>
  <c r="D11" i="4"/>
  <c r="E11" i="4"/>
  <c r="F11" i="4"/>
  <c r="G11" i="4"/>
  <c r="H11" i="4"/>
  <c r="I11" i="4"/>
  <c r="J11" i="4"/>
  <c r="K11" i="4"/>
  <c r="L11" i="4"/>
  <c r="M11" i="4"/>
  <c r="C11" i="4"/>
  <c r="A11" i="4"/>
</calcChain>
</file>

<file path=xl/sharedStrings.xml><?xml version="1.0" encoding="utf-8"?>
<sst xmlns="http://schemas.openxmlformats.org/spreadsheetml/2006/main" count="24" uniqueCount="24">
  <si>
    <t>全年预算</t>
  </si>
  <si>
    <t>12 月</t>
  </si>
  <si>
    <t>11 月</t>
  </si>
  <si>
    <t>10 月</t>
  </si>
  <si>
    <t>9 月</t>
  </si>
  <si>
    <t>8 月</t>
  </si>
  <si>
    <t>7 月</t>
  </si>
  <si>
    <t>6 月</t>
  </si>
  <si>
    <t>5 月</t>
  </si>
  <si>
    <t>4 月</t>
  </si>
  <si>
    <t>3 月</t>
  </si>
  <si>
    <t>2 月</t>
  </si>
  <si>
    <t>支出</t>
  </si>
  <si>
    <t>1 月</t>
  </si>
  <si>
    <t>吃喝</t>
  </si>
  <si>
    <t>交通</t>
  </si>
  <si>
    <t>日用品</t>
  </si>
  <si>
    <t>水电燃气</t>
  </si>
  <si>
    <t>娱乐</t>
  </si>
  <si>
    <t>学习</t>
  </si>
  <si>
    <t>化妆护肤</t>
  </si>
  <si>
    <t>家居家电</t>
  </si>
  <si>
    <t>总计</t>
    <phoneticPr fontId="2" type="noConversion"/>
  </si>
  <si>
    <t>服饰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</si>
</sst>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 Light"/>
      <family val="2"/>
      <scheme val="major"/>
    </font>
    <font>
      <sz val="22.5"/>
      <color theme="1" tint="0.34998626667073579"/>
      <name val="等线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4" fontId="1" fillId="0" borderId="0">
      <alignment horizontal="right" indent="1"/>
    </xf>
    <xf numFmtId="0" fontId="1" fillId="0" borderId="0">
      <alignment horizontal="left" wrapText="1" indent="1"/>
    </xf>
    <xf numFmtId="0" fontId="3" fillId="0" borderId="0" applyNumberFormat="0" applyFill="0" applyProtection="0">
      <alignment horizontal="left" indent="1"/>
    </xf>
    <xf numFmtId="0" fontId="4" fillId="0" borderId="0" applyNumberFormat="0" applyFill="0" applyBorder="0" applyAlignment="0" applyProtection="0"/>
  </cellStyleXfs>
  <cellXfs count="4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6">
    <cellStyle name="标题 2 2" xfId="4" xr:uid="{00000000-0005-0000-0000-000000000000}"/>
    <cellStyle name="标题 5" xfId="5" xr:uid="{00000000-0005-0000-0000-000001000000}"/>
    <cellStyle name="表格编号" xfId="2" xr:uid="{00000000-0005-0000-0000-000002000000}"/>
    <cellStyle name="表格详细信息" xfId="3" xr:uid="{00000000-0005-0000-0000-000003000000}"/>
    <cellStyle name="常规" xfId="0" builtinId="0"/>
    <cellStyle name="常规 2" xfId="1" xr:uid="{00000000-0005-0000-0000-000005000000}"/>
  </cellStyles>
  <dxfs count="6">
    <dxf>
      <fill>
        <patternFill>
          <bgColor theme="0" tint="-4.9989318521683403E-2"/>
        </patternFill>
      </fill>
    </dxf>
    <dxf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1"/>
      </font>
      <fill>
        <patternFill patternType="none">
          <bgColor auto="1"/>
        </patternFill>
      </fill>
      <border>
        <left/>
        <right/>
        <top style="thin">
          <color theme="0" tint="-0.14996795556505021"/>
        </top>
        <bottom style="thin">
          <color theme="1" tint="0.499984740745262"/>
        </bottom>
        <vertical style="thin">
          <color theme="0" tint="-0.14996795556505021"/>
        </vertical>
        <horizontal/>
      </border>
    </dxf>
    <dxf>
      <font>
        <b/>
        <i val="0"/>
        <color theme="1"/>
      </font>
      <fill>
        <patternFill patternType="none">
          <bgColor auto="1"/>
        </patternFill>
      </fill>
      <border>
        <left/>
        <right/>
        <top style="thin">
          <color theme="1" tint="0.499984740745262"/>
        </top>
        <bottom style="thin">
          <color theme="0" tint="-0.14996795556505021"/>
        </bottom>
        <vertical/>
        <horizontal/>
      </border>
    </dxf>
    <dxf>
      <font>
        <b val="0"/>
        <i val="0"/>
        <color theme="1"/>
      </font>
      <fill>
        <patternFill patternType="none">
          <bgColor auto="1"/>
        </patternFill>
      </fill>
      <border diagonalUp="1" diagonalDown="0">
        <left/>
        <right/>
        <top/>
        <bottom/>
        <diagonal style="thin">
          <color theme="0" tint="-0.14993743705557422"/>
        </diagonal>
        <vertical style="thin">
          <color theme="0" tint="-0.14993743705557422"/>
        </vertical>
        <horizontal style="thin">
          <color theme="0" tint="-0.14993743705557422"/>
        </horizontal>
      </border>
    </dxf>
  </dxfs>
  <tableStyles count="1" defaultTableStyle="TableStyleMedium2" defaultPivotStyle="PivotStyleLight16">
    <tableStyle name="摘要表" pivot="0" count="6" xr9:uid="{00000000-0011-0000-FFFF-FFFF00000000}">
      <tableStyleElement type="wholeTable" dxfId="5"/>
      <tableStyleElement type="headerRow" dxfId="4"/>
      <tableStyleElement type="totalRow" dxfId="3"/>
      <tableStyleElement type="firstColumn" dxfId="2"/>
      <tableStyleElement type="lastColumn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5903;&#20986;&#36235;&#21183;&#39044;&#31639;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提示"/>
      <sheetName val="摘要"/>
      <sheetName val="1 月"/>
      <sheetName val="2 月"/>
      <sheetName val="3 月"/>
      <sheetName val="4 月"/>
      <sheetName val="5 月"/>
      <sheetName val="6 月"/>
      <sheetName val="7 月"/>
      <sheetName val="8 月"/>
      <sheetName val="9 月"/>
      <sheetName val="10 月"/>
      <sheetName val="11 月"/>
      <sheetName val="12 月"/>
      <sheetName val="支出趋势预算1"/>
    </sheetNames>
    <sheetDataSet>
      <sheetData sheetId="0"/>
      <sheetData sheetId="1">
        <row r="4">
          <cell r="B4" t="str">
            <v>1 月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3B493-AB7F-4FC4-B8F5-7805817CE8F2}">
  <dimension ref="A1:N11"/>
  <sheetViews>
    <sheetView tabSelected="1" workbookViewId="0">
      <selection activeCell="A10" sqref="A10:XFD10"/>
    </sheetView>
  </sheetViews>
  <sheetFormatPr defaultRowHeight="14.25" x14ac:dyDescent="0.2"/>
  <cols>
    <col min="2" max="2" width="14.625" customWidth="1"/>
    <col min="3" max="3" width="8.5" bestFit="1" customWidth="1"/>
    <col min="4" max="4" width="9.5" bestFit="1" customWidth="1"/>
    <col min="5" max="8" width="8.5" bestFit="1" customWidth="1"/>
    <col min="9" max="9" width="9.5" bestFit="1" customWidth="1"/>
    <col min="10" max="12" width="8.5" bestFit="1" customWidth="1"/>
    <col min="13" max="14" width="9.5" bestFit="1" customWidth="1"/>
  </cols>
  <sheetData>
    <row r="1" spans="1:14" ht="18" customHeight="1" x14ac:dyDescent="0.2">
      <c r="A1" s="1" t="s">
        <v>0</v>
      </c>
      <c r="B1" s="1" t="s">
        <v>12</v>
      </c>
      <c r="C1" s="1" t="s">
        <v>13</v>
      </c>
      <c r="D1" s="1" t="s">
        <v>11</v>
      </c>
      <c r="E1" s="1" t="s">
        <v>10</v>
      </c>
      <c r="F1" s="1" t="s">
        <v>9</v>
      </c>
      <c r="G1" s="1" t="s">
        <v>8</v>
      </c>
      <c r="H1" s="1" t="s">
        <v>7</v>
      </c>
      <c r="I1" s="1" t="s">
        <v>6</v>
      </c>
      <c r="J1" s="1" t="s">
        <v>5</v>
      </c>
      <c r="K1" s="1" t="s">
        <v>4</v>
      </c>
      <c r="L1" s="1" t="s">
        <v>3</v>
      </c>
      <c r="M1" s="1" t="s">
        <v>2</v>
      </c>
      <c r="N1" s="1" t="s">
        <v>1</v>
      </c>
    </row>
    <row r="2" spans="1:14" ht="18" customHeight="1" x14ac:dyDescent="0.2">
      <c r="A2" s="2">
        <v>24000</v>
      </c>
      <c r="B2" s="2" t="s">
        <v>14</v>
      </c>
      <c r="C2" s="2">
        <v>1088.8499999999999</v>
      </c>
      <c r="D2" s="2">
        <v>973.81999999999994</v>
      </c>
      <c r="E2" s="2">
        <v>1796.72</v>
      </c>
      <c r="F2" s="2">
        <v>1550.98</v>
      </c>
      <c r="G2" s="2">
        <v>1800.4</v>
      </c>
      <c r="H2" s="2">
        <v>2066.85</v>
      </c>
      <c r="I2" s="2">
        <v>2155.29</v>
      </c>
      <c r="J2" s="2">
        <v>2123.1999999999998</v>
      </c>
      <c r="K2" s="2">
        <v>1846.19</v>
      </c>
      <c r="L2" s="2">
        <v>1707.72</v>
      </c>
      <c r="M2" s="2">
        <v>1422.6100000000001</v>
      </c>
      <c r="N2" s="2">
        <v>1527.95</v>
      </c>
    </row>
    <row r="3" spans="1:14" ht="18" customHeight="1" x14ac:dyDescent="0.2">
      <c r="A3" s="2">
        <v>24000</v>
      </c>
      <c r="B3" s="2" t="s">
        <v>15</v>
      </c>
      <c r="C3" s="2">
        <v>1547.19</v>
      </c>
      <c r="D3" s="2">
        <v>1046.94</v>
      </c>
      <c r="E3" s="2">
        <v>1836.6</v>
      </c>
      <c r="F3" s="2">
        <v>1228.03</v>
      </c>
      <c r="G3" s="2">
        <v>1597.52</v>
      </c>
      <c r="H3" s="2">
        <v>1445.11</v>
      </c>
      <c r="I3" s="2">
        <v>2424.75</v>
      </c>
      <c r="J3" s="2">
        <v>2784.8</v>
      </c>
      <c r="K3" s="2">
        <v>1810.88</v>
      </c>
      <c r="L3" s="2">
        <v>609.91999999999996</v>
      </c>
      <c r="M3" s="2">
        <v>495.69</v>
      </c>
      <c r="N3" s="2">
        <v>645.33000000000004</v>
      </c>
    </row>
    <row r="4" spans="1:14" ht="18" customHeight="1" x14ac:dyDescent="0.2">
      <c r="A4" s="2">
        <v>3600</v>
      </c>
      <c r="B4" s="2" t="s">
        <v>16</v>
      </c>
      <c r="C4" s="2">
        <v>20.09</v>
      </c>
      <c r="D4" s="2">
        <v>457.58</v>
      </c>
      <c r="E4" s="2">
        <v>642.30999999999995</v>
      </c>
      <c r="F4" s="2">
        <v>1076.81</v>
      </c>
      <c r="G4" s="2">
        <v>684.68</v>
      </c>
      <c r="H4" s="2">
        <v>280.5</v>
      </c>
      <c r="I4" s="2">
        <v>475.64</v>
      </c>
      <c r="J4" s="2">
        <v>414.54</v>
      </c>
      <c r="K4" s="2">
        <v>192.03</v>
      </c>
      <c r="L4" s="2">
        <v>849.16</v>
      </c>
      <c r="M4" s="2">
        <v>871.61</v>
      </c>
      <c r="N4" s="2">
        <v>129.61000000000001</v>
      </c>
    </row>
    <row r="5" spans="1:14" ht="18" customHeight="1" x14ac:dyDescent="0.2">
      <c r="A5" s="2">
        <v>3000</v>
      </c>
      <c r="B5" s="2" t="s">
        <v>17</v>
      </c>
      <c r="C5" s="2"/>
      <c r="D5" s="2">
        <v>978</v>
      </c>
      <c r="E5" s="2"/>
      <c r="F5" s="2">
        <v>599</v>
      </c>
      <c r="G5" s="2"/>
      <c r="H5" s="2">
        <v>269</v>
      </c>
      <c r="I5" s="2"/>
      <c r="J5" s="2">
        <v>350</v>
      </c>
      <c r="K5" s="2"/>
      <c r="L5" s="2">
        <v>360</v>
      </c>
      <c r="M5" s="2">
        <v>500</v>
      </c>
      <c r="N5" s="2">
        <v>555</v>
      </c>
    </row>
    <row r="6" spans="1:14" ht="18" customHeight="1" x14ac:dyDescent="0.2">
      <c r="A6" s="2">
        <v>6000</v>
      </c>
      <c r="B6" s="2" t="s">
        <v>23</v>
      </c>
      <c r="C6" s="2">
        <v>448.61</v>
      </c>
      <c r="D6" s="2"/>
      <c r="E6" s="2">
        <v>274.29000000000002</v>
      </c>
      <c r="F6" s="2"/>
      <c r="G6" s="2">
        <v>270.89999999999998</v>
      </c>
      <c r="H6" s="2"/>
      <c r="I6" s="2">
        <v>198.9</v>
      </c>
      <c r="J6" s="2">
        <v>679.48</v>
      </c>
      <c r="K6" s="2">
        <v>123.4</v>
      </c>
      <c r="L6" s="2">
        <v>3228.7000000000003</v>
      </c>
      <c r="M6" s="2">
        <v>867</v>
      </c>
      <c r="N6" s="2">
        <v>240.38</v>
      </c>
    </row>
    <row r="7" spans="1:14" ht="18" customHeight="1" x14ac:dyDescent="0.2">
      <c r="A7" s="2">
        <v>1200</v>
      </c>
      <c r="B7" s="2" t="s">
        <v>18</v>
      </c>
      <c r="C7" s="2"/>
      <c r="D7" s="2">
        <v>359</v>
      </c>
      <c r="E7" s="2">
        <v>149</v>
      </c>
      <c r="F7" s="2"/>
      <c r="G7" s="2"/>
      <c r="H7" s="2"/>
      <c r="I7" s="2">
        <v>64.900000000000006</v>
      </c>
      <c r="J7" s="2">
        <v>169.2</v>
      </c>
      <c r="K7" s="2">
        <v>0</v>
      </c>
      <c r="L7" s="2">
        <v>63.9</v>
      </c>
      <c r="M7" s="2">
        <v>613</v>
      </c>
      <c r="N7" s="2">
        <v>568</v>
      </c>
    </row>
    <row r="8" spans="1:14" ht="18" customHeight="1" x14ac:dyDescent="0.2">
      <c r="A8" s="2">
        <v>3600</v>
      </c>
      <c r="B8" s="2" t="s">
        <v>19</v>
      </c>
      <c r="C8" s="2"/>
      <c r="D8" s="2"/>
      <c r="E8" s="2">
        <v>58</v>
      </c>
      <c r="F8" s="2">
        <v>50</v>
      </c>
      <c r="G8" s="2">
        <v>270.99</v>
      </c>
      <c r="H8" s="2">
        <v>1719.5</v>
      </c>
      <c r="I8" s="2">
        <v>335.58</v>
      </c>
      <c r="J8" s="2">
        <v>54</v>
      </c>
      <c r="K8" s="2">
        <v>2892</v>
      </c>
      <c r="L8" s="2">
        <v>5</v>
      </c>
      <c r="M8" s="2">
        <v>686</v>
      </c>
      <c r="N8" s="2">
        <v>3.7</v>
      </c>
    </row>
    <row r="9" spans="1:14" ht="18" customHeight="1" x14ac:dyDescent="0.2">
      <c r="A9" s="2">
        <v>2400</v>
      </c>
      <c r="B9" s="2" t="s">
        <v>20</v>
      </c>
      <c r="C9" s="2"/>
      <c r="D9" s="2">
        <v>20.13</v>
      </c>
      <c r="E9" s="2">
        <v>44.02</v>
      </c>
      <c r="F9" s="2">
        <v>125</v>
      </c>
      <c r="G9" s="2">
        <v>400</v>
      </c>
      <c r="H9" s="2"/>
      <c r="I9" s="2"/>
      <c r="J9" s="2"/>
      <c r="K9" s="2">
        <v>0.1</v>
      </c>
      <c r="L9" s="2">
        <v>473.01</v>
      </c>
      <c r="M9" s="2">
        <v>1562.17</v>
      </c>
      <c r="N9" s="2"/>
    </row>
    <row r="10" spans="1:14" ht="18" customHeight="1" x14ac:dyDescent="0.2">
      <c r="A10" s="2">
        <v>5000</v>
      </c>
      <c r="B10" s="2" t="s">
        <v>21</v>
      </c>
      <c r="C10" s="2"/>
      <c r="D10" s="2">
        <v>499</v>
      </c>
      <c r="E10" s="2"/>
      <c r="F10" s="2"/>
      <c r="G10" s="2"/>
      <c r="H10" s="2">
        <v>2948</v>
      </c>
      <c r="I10" s="2"/>
      <c r="J10" s="2"/>
      <c r="K10" s="2"/>
      <c r="L10" s="2">
        <v>648.11</v>
      </c>
      <c r="M10" s="2">
        <v>7007.4</v>
      </c>
      <c r="N10" s="2">
        <v>0.5</v>
      </c>
    </row>
    <row r="11" spans="1:14" ht="18" customHeight="1" x14ac:dyDescent="0.2">
      <c r="A11" s="2">
        <f>SUM(A2:A10)</f>
        <v>72800</v>
      </c>
      <c r="B11" s="3" t="s">
        <v>22</v>
      </c>
      <c r="C11" s="2">
        <f>SUM(C2:C10)</f>
        <v>3104.7400000000002</v>
      </c>
      <c r="D11" s="2">
        <f>SUM(D2:D10)</f>
        <v>4334.47</v>
      </c>
      <c r="E11" s="2">
        <f>SUM(E2:E10)</f>
        <v>4800.9399999999996</v>
      </c>
      <c r="F11" s="2">
        <f>SUM(F2:F10)</f>
        <v>4629.82</v>
      </c>
      <c r="G11" s="2">
        <f>SUM(G2:G10)</f>
        <v>5024.49</v>
      </c>
      <c r="H11" s="2">
        <f>SUM(H2:H10)</f>
        <v>8728.9599999999991</v>
      </c>
      <c r="I11" s="2">
        <f>SUM(I2:I10)</f>
        <v>5655.0599999999995</v>
      </c>
      <c r="J11" s="2">
        <f>SUM(J2:J10)</f>
        <v>6575.22</v>
      </c>
      <c r="K11" s="2">
        <f>SUM(K2:K10)</f>
        <v>6864.6</v>
      </c>
      <c r="L11" s="2">
        <f>SUM(L2:L10)</f>
        <v>7945.5199999999995</v>
      </c>
      <c r="M11" s="2">
        <f>SUM(M2:M10)</f>
        <v>14025.48</v>
      </c>
      <c r="N11" s="2">
        <f>SUM(N2:N10)</f>
        <v>3670.4700000000003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Administrator</cp:lastModifiedBy>
  <dcterms:created xsi:type="dcterms:W3CDTF">2019-01-02T07:42:09Z</dcterms:created>
  <dcterms:modified xsi:type="dcterms:W3CDTF">2019-05-31T07:20:01Z</dcterms:modified>
</cp:coreProperties>
</file>